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369" i="2" l="1"/>
  <c r="G2337" i="2"/>
  <c r="G712" i="2" l="1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11" i="2"/>
  <c r="G670" i="2" l="1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669" i="2"/>
  <c r="G5386" i="2" l="1"/>
  <c r="G5387" i="2"/>
  <c r="G5388" i="2"/>
  <c r="G5389" i="2"/>
  <c r="G5390" i="2"/>
  <c r="G5391" i="2"/>
  <c r="G5392" i="2"/>
  <c r="G5393" i="2"/>
  <c r="G5385" i="2"/>
  <c r="G5353" i="2"/>
  <c r="G5354" i="2"/>
  <c r="G5355" i="2"/>
  <c r="G5356" i="2"/>
  <c r="G5357" i="2"/>
  <c r="G5358" i="2"/>
  <c r="G5359" i="2"/>
  <c r="G5360" i="2"/>
  <c r="G5361" i="2"/>
  <c r="G5362" i="2"/>
  <c r="G5363" i="2"/>
  <c r="G5364" i="2"/>
  <c r="G5365" i="2"/>
  <c r="G5366" i="2"/>
  <c r="G5367" i="2"/>
  <c r="G5368" i="2"/>
  <c r="G5369" i="2"/>
  <c r="G5370" i="2"/>
  <c r="G5371" i="2"/>
  <c r="G5372" i="2"/>
  <c r="G5373" i="2"/>
  <c r="G5374" i="2"/>
  <c r="G5375" i="2"/>
  <c r="G5376" i="2"/>
  <c r="G5377" i="2"/>
  <c r="G5378" i="2"/>
  <c r="G5379" i="2"/>
  <c r="G5380" i="2"/>
  <c r="G5381" i="2"/>
  <c r="G5382" i="2"/>
  <c r="G5383" i="2"/>
  <c r="G5384" i="2"/>
  <c r="G5352" i="2"/>
  <c r="G190" i="2" l="1"/>
  <c r="G5223" i="2" l="1"/>
  <c r="G4974" i="2" l="1"/>
  <c r="G4865" i="2"/>
  <c r="G4866" i="2"/>
  <c r="G4867" i="2"/>
  <c r="G4868" i="2"/>
  <c r="G4869" i="2"/>
  <c r="G4870" i="2"/>
  <c r="G4871" i="2"/>
  <c r="G4864" i="2"/>
  <c r="G629" i="2" l="1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28" i="2"/>
  <c r="G5419" i="2" l="1"/>
  <c r="G5418" i="2"/>
  <c r="G5417" i="2"/>
  <c r="G5416" i="2"/>
  <c r="G5415" i="2"/>
  <c r="G5414" i="2"/>
  <c r="G5413" i="2"/>
  <c r="G5412" i="2"/>
  <c r="G5411" i="2"/>
  <c r="G1009" i="2" l="1"/>
  <c r="G1008" i="2"/>
  <c r="G5123" i="2"/>
  <c r="G5122" i="2"/>
  <c r="G2509" i="2" l="1"/>
  <c r="G1007" i="2" l="1"/>
  <c r="G5917" i="2"/>
  <c r="G5918" i="2"/>
  <c r="G5919" i="2"/>
  <c r="G5920" i="2"/>
  <c r="G5916" i="2"/>
  <c r="G328" i="2" l="1"/>
  <c r="G3114" i="2" l="1"/>
  <c r="G3115" i="2"/>
  <c r="G3116" i="2"/>
  <c r="G3117" i="2"/>
  <c r="G3118" i="2"/>
  <c r="G3119" i="2"/>
  <c r="G3113" i="2"/>
  <c r="G5110" i="2" l="1"/>
  <c r="G5111" i="2"/>
  <c r="G5112" i="2"/>
  <c r="G5113" i="2"/>
  <c r="G5114" i="2"/>
  <c r="G5115" i="2"/>
  <c r="G5116" i="2"/>
  <c r="G5117" i="2"/>
  <c r="G5118" i="2"/>
  <c r="G5119" i="2"/>
  <c r="G5120" i="2"/>
  <c r="G5121" i="2"/>
  <c r="G5109" i="2"/>
  <c r="G5108" i="2"/>
  <c r="G5107" i="2"/>
  <c r="G5106" i="2"/>
  <c r="G5105" i="2"/>
  <c r="G5104" i="2"/>
  <c r="G5103" i="2"/>
  <c r="G5195" i="2"/>
  <c r="G368" i="2" l="1"/>
  <c r="G2508" i="2" l="1"/>
  <c r="G2507" i="2"/>
  <c r="G2506" i="2"/>
  <c r="G2505" i="2"/>
  <c r="G2504" i="2"/>
  <c r="G183" i="2" l="1"/>
  <c r="G4264" i="2" l="1"/>
  <c r="G4265" i="2"/>
  <c r="G4266" i="2"/>
  <c r="G4263" i="2"/>
  <c r="G6132" i="2" l="1"/>
  <c r="G178" i="2" l="1"/>
  <c r="G179" i="2"/>
  <c r="G180" i="2"/>
  <c r="G181" i="2"/>
  <c r="G182" i="2"/>
  <c r="G177" i="2"/>
  <c r="G5988" i="2" l="1"/>
  <c r="G5989" i="2"/>
  <c r="G5990" i="2"/>
  <c r="G5991" i="2"/>
  <c r="G5987" i="2"/>
  <c r="G5984" i="2"/>
  <c r="G5985" i="2"/>
  <c r="G5986" i="2"/>
  <c r="G5983" i="2"/>
  <c r="G2878" i="2" l="1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877" i="2"/>
  <c r="G5821" i="2"/>
  <c r="G5820" i="2"/>
  <c r="G2803" i="2"/>
  <c r="G2801" i="2"/>
  <c r="G176" i="2"/>
  <c r="G4457" i="2"/>
  <c r="G4456" i="2"/>
  <c r="G171" i="2" l="1"/>
  <c r="G172" i="2"/>
  <c r="G173" i="2"/>
  <c r="G174" i="2"/>
  <c r="G175" i="2"/>
  <c r="G170" i="2"/>
  <c r="G169" i="2"/>
  <c r="G168" i="2"/>
  <c r="G743" i="2" l="1"/>
  <c r="G742" i="2"/>
  <c r="G2286" i="2"/>
  <c r="G167" i="2"/>
  <c r="G330" i="2" l="1"/>
  <c r="G4257" i="2" l="1"/>
  <c r="G4256" i="2"/>
  <c r="G4065" i="2"/>
  <c r="G4064" i="2"/>
  <c r="G582" i="2" l="1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581" i="2"/>
  <c r="G166" i="2"/>
  <c r="G2783" i="2" l="1"/>
  <c r="G2784" i="2"/>
  <c r="G2785" i="2"/>
  <c r="G2786" i="2"/>
  <c r="G2787" i="2"/>
  <c r="G2788" i="2"/>
  <c r="G2782" i="2"/>
  <c r="G2285" i="2" l="1"/>
  <c r="G2654" i="2" l="1"/>
  <c r="G2655" i="2"/>
  <c r="G2653" i="2"/>
  <c r="G528" i="2" l="1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27" i="2"/>
  <c r="G5351" i="2" l="1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 l="1"/>
  <c r="G490" i="2" l="1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489" i="2"/>
  <c r="G3261" i="2"/>
  <c r="G3260" i="2"/>
  <c r="G6110" i="2" l="1"/>
  <c r="G6131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50" i="2"/>
  <c r="G449" i="2"/>
  <c r="G6164" i="2"/>
  <c r="G6163" i="2"/>
  <c r="G416" i="2" l="1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15" i="2"/>
  <c r="G4251" i="2" l="1"/>
  <c r="G4252" i="2"/>
  <c r="G4253" i="2"/>
  <c r="G4250" i="2"/>
  <c r="G5832" i="2"/>
  <c r="G5833" i="2"/>
  <c r="G5834" i="2"/>
  <c r="G5835" i="2"/>
  <c r="G5831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486" i="2"/>
  <c r="G2334" i="2"/>
  <c r="G2335" i="2"/>
  <c r="G2336" i="2"/>
  <c r="G2333" i="2"/>
  <c r="G5761" i="2" l="1"/>
  <c r="G3701" i="2"/>
  <c r="G2734" i="2" l="1"/>
  <c r="G2484" i="2" l="1"/>
  <c r="G2485" i="2"/>
  <c r="G2486" i="2"/>
  <c r="G2483" i="2"/>
  <c r="G4366" i="2"/>
  <c r="G3879" i="2" l="1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878" i="2"/>
  <c r="G5762" i="2"/>
  <c r="G5836" i="2" l="1"/>
  <c r="G5763" i="2"/>
  <c r="G5764" i="2"/>
  <c r="G2807" i="2"/>
  <c r="G5410" i="2"/>
  <c r="G5409" i="2"/>
  <c r="G13" i="2" l="1"/>
  <c r="G2808" i="2" l="1"/>
  <c r="G5837" i="2" l="1"/>
  <c r="G15" i="2"/>
  <c r="G16" i="2"/>
  <c r="G17" i="2"/>
  <c r="G18" i="2"/>
  <c r="G19" i="2"/>
  <c r="G20" i="2"/>
  <c r="G14" i="2"/>
  <c r="G6055" i="2" l="1"/>
  <c r="G21" i="2"/>
  <c r="G22" i="2"/>
  <c r="G2547" i="2"/>
  <c r="G3586" i="2"/>
  <c r="G3932" i="2"/>
  <c r="G3150" i="2"/>
  <c r="G4810" i="2"/>
  <c r="G2185" i="2"/>
  <c r="G1788" i="2" l="1"/>
  <c r="G2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33" i="2"/>
  <c r="G2810" i="2" l="1"/>
  <c r="G2809" i="2"/>
  <c r="G3948" i="2" l="1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3947" i="2"/>
  <c r="G5839" i="2" l="1"/>
  <c r="G5838" i="2"/>
  <c r="G1106" i="2"/>
  <c r="G29" i="2"/>
  <c r="G30" i="2"/>
  <c r="G31" i="2"/>
  <c r="G32" i="2"/>
  <c r="G28" i="2"/>
  <c r="G34" i="2" l="1"/>
  <c r="G1359" i="2"/>
  <c r="G1358" i="2"/>
  <c r="G2812" i="2"/>
  <c r="G2811" i="2"/>
  <c r="G3123" i="2"/>
  <c r="G3122" i="2"/>
  <c r="G4969" i="2" l="1"/>
  <c r="G36" i="2" l="1"/>
  <c r="G37" i="2"/>
  <c r="G35" i="2"/>
  <c r="G1006" i="2" l="1"/>
  <c r="G1005" i="2"/>
  <c r="G1346" i="2"/>
  <c r="G1347" i="2"/>
  <c r="G326" i="2" l="1"/>
  <c r="G327" i="2"/>
  <c r="G329" i="2"/>
  <c r="G325" i="2"/>
  <c r="G4950" i="2" l="1"/>
  <c r="G4951" i="2"/>
  <c r="G4952" i="2"/>
  <c r="G4953" i="2"/>
  <c r="G4954" i="2"/>
  <c r="G4949" i="2"/>
  <c r="G4956" i="2"/>
  <c r="G4957" i="2"/>
  <c r="G4955" i="2"/>
  <c r="G5222" i="2"/>
  <c r="G5221" i="2"/>
  <c r="G1667" i="2"/>
  <c r="G3124" i="2" l="1"/>
  <c r="G3125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23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48" i="2"/>
  <c r="G1394" i="2" l="1"/>
  <c r="G2534" i="2"/>
  <c r="G1712" i="2" l="1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11" i="2"/>
  <c r="G67" i="2" l="1"/>
  <c r="G68" i="2"/>
  <c r="G66" i="2"/>
  <c r="G3151" i="2"/>
  <c r="G4698" i="2"/>
  <c r="G6162" i="2" l="1"/>
  <c r="G6140" i="2"/>
  <c r="G4282" i="2"/>
  <c r="G4283" i="2"/>
  <c r="G4281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13" i="2"/>
  <c r="G4040" i="2"/>
  <c r="G4041" i="2"/>
  <c r="G4042" i="2"/>
  <c r="G4043" i="2"/>
  <c r="G4044" i="2"/>
  <c r="G4045" i="2"/>
  <c r="G4046" i="2"/>
  <c r="G4039" i="2"/>
  <c r="G1002" i="2" l="1"/>
  <c r="G1004" i="2"/>
  <c r="G145" i="2"/>
  <c r="G1003" i="2"/>
  <c r="G5240" i="2"/>
  <c r="G5241" i="2"/>
  <c r="G5239" i="2"/>
  <c r="G3133" i="2"/>
  <c r="G4254" i="2"/>
  <c r="G3801" i="2"/>
  <c r="G3800" i="2"/>
  <c r="G39" i="2" l="1"/>
  <c r="G40" i="2"/>
  <c r="G41" i="2"/>
  <c r="G42" i="2"/>
  <c r="G43" i="2"/>
  <c r="G44" i="2"/>
  <c r="G38" i="2"/>
  <c r="G2468" i="2"/>
  <c r="G3489" i="2"/>
  <c r="G3491" i="2"/>
  <c r="G3492" i="2"/>
  <c r="G3490" i="2"/>
  <c r="G2283" i="2"/>
  <c r="G2282" i="2"/>
  <c r="G2470" i="2"/>
  <c r="G2469" i="2"/>
  <c r="G2471" i="2"/>
  <c r="G5294" i="2"/>
  <c r="G5295" i="2"/>
  <c r="G5296" i="2"/>
  <c r="G5297" i="2"/>
  <c r="G5298" i="2"/>
  <c r="G5299" i="2"/>
  <c r="G5300" i="2"/>
  <c r="G5293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50" i="2"/>
  <c r="G1017" i="2"/>
  <c r="G1015" i="2"/>
  <c r="G2187" i="2"/>
  <c r="G2188" i="2"/>
  <c r="G2189" i="2"/>
  <c r="G2190" i="2"/>
  <c r="G2191" i="2"/>
  <c r="G2192" i="2"/>
  <c r="G2193" i="2"/>
  <c r="G2194" i="2"/>
  <c r="G2186" i="2"/>
  <c r="G4163" i="2"/>
  <c r="G4162" i="2"/>
  <c r="G4165" i="2"/>
  <c r="G4166" i="2"/>
  <c r="G4167" i="2"/>
  <c r="G4168" i="2"/>
  <c r="G4169" i="2"/>
  <c r="G4170" i="2"/>
  <c r="G4164" i="2"/>
  <c r="G4172" i="2"/>
  <c r="G4173" i="2"/>
  <c r="G4174" i="2"/>
  <c r="G4175" i="2"/>
  <c r="G4171" i="2"/>
  <c r="G4196" i="2"/>
  <c r="G4195" i="2"/>
  <c r="G962" i="2" l="1"/>
  <c r="G961" i="2"/>
  <c r="G2196" i="2"/>
  <c r="G2197" i="2"/>
  <c r="G2198" i="2"/>
  <c r="G2199" i="2"/>
  <c r="G2200" i="2"/>
  <c r="G2201" i="2"/>
  <c r="G2202" i="2"/>
  <c r="G2203" i="2"/>
  <c r="G2204" i="2"/>
  <c r="G2195" i="2"/>
  <c r="G5841" i="2"/>
  <c r="G5842" i="2"/>
  <c r="G5843" i="2"/>
  <c r="G5844" i="2"/>
  <c r="G5845" i="2"/>
  <c r="G5846" i="2"/>
  <c r="G5847" i="2"/>
  <c r="G5848" i="2"/>
  <c r="G5849" i="2"/>
  <c r="G5850" i="2"/>
  <c r="G5851" i="2"/>
  <c r="G5852" i="2"/>
  <c r="G5853" i="2"/>
  <c r="G5854" i="2"/>
  <c r="G5855" i="2"/>
  <c r="G5856" i="2"/>
  <c r="G5857" i="2"/>
  <c r="G5858" i="2"/>
  <c r="G5859" i="2"/>
  <c r="G5860" i="2"/>
  <c r="G5861" i="2"/>
  <c r="G5862" i="2"/>
  <c r="G5863" i="2"/>
  <c r="G5864" i="2"/>
  <c r="G5865" i="2"/>
  <c r="G5866" i="2"/>
  <c r="G5867" i="2"/>
  <c r="G5868" i="2"/>
  <c r="G5869" i="2"/>
  <c r="G5870" i="2"/>
  <c r="G5871" i="2"/>
  <c r="G5872" i="2"/>
  <c r="G5873" i="2"/>
  <c r="G5874" i="2"/>
  <c r="G5840" i="2"/>
  <c r="G4971" i="2"/>
  <c r="G4973" i="2"/>
  <c r="G4876" i="2"/>
  <c r="G4877" i="2"/>
  <c r="G4875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11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39" i="2"/>
  <c r="G4861" i="2"/>
  <c r="G2363" i="2"/>
  <c r="G3515" i="2"/>
  <c r="G3514" i="2"/>
  <c r="G3516" i="2"/>
  <c r="G3513" i="2"/>
  <c r="G142" i="2" l="1"/>
  <c r="G2277" i="2"/>
  <c r="G1611" i="2" l="1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10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24" i="2"/>
  <c r="G2548" i="2"/>
  <c r="G2550" i="2"/>
  <c r="G2551" i="2"/>
  <c r="G2552" i="2"/>
  <c r="G2553" i="2"/>
  <c r="G2554" i="2"/>
  <c r="G2555" i="2"/>
  <c r="G2556" i="2"/>
  <c r="G2557" i="2"/>
  <c r="G2558" i="2"/>
  <c r="G2559" i="2"/>
  <c r="G2560" i="2"/>
  <c r="G2549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04" i="2"/>
  <c r="G46" i="2"/>
  <c r="G47" i="2"/>
  <c r="G48" i="2"/>
  <c r="G49" i="2"/>
  <c r="G50" i="2"/>
  <c r="G51" i="2"/>
  <c r="G52" i="2"/>
  <c r="G53" i="2"/>
  <c r="G54" i="2"/>
  <c r="G45" i="2"/>
  <c r="G1789" i="2" l="1"/>
  <c r="G1334" i="2" l="1"/>
  <c r="G1335" i="2"/>
  <c r="G1336" i="2"/>
  <c r="G1337" i="2"/>
  <c r="G1338" i="2"/>
  <c r="G1339" i="2"/>
  <c r="G1340" i="2"/>
  <c r="G1333" i="2"/>
  <c r="G2206" i="2" l="1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05" i="2"/>
  <c r="G5254" i="2" l="1"/>
  <c r="G5255" i="2"/>
  <c r="G5256" i="2"/>
  <c r="G5257" i="2"/>
  <c r="G5258" i="2"/>
  <c r="G5259" i="2"/>
  <c r="G5260" i="2"/>
  <c r="G5261" i="2"/>
  <c r="G5262" i="2"/>
  <c r="G5263" i="2"/>
  <c r="G5264" i="2"/>
  <c r="G5265" i="2"/>
  <c r="G5253" i="2"/>
  <c r="G3587" i="2" l="1"/>
  <c r="G3588" i="2"/>
  <c r="G4255" i="2"/>
  <c r="G5876" i="2"/>
  <c r="G5875" i="2"/>
  <c r="G3435" i="2"/>
  <c r="G3436" i="2"/>
  <c r="G3437" i="2"/>
  <c r="G3434" i="2"/>
  <c r="G3438" i="2"/>
  <c r="G2490" i="2" l="1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489" i="2"/>
  <c r="G4518" i="2"/>
  <c r="G4513" i="2"/>
  <c r="G4576" i="2"/>
  <c r="G4575" i="2"/>
  <c r="G4514" i="2" l="1"/>
  <c r="G4519" i="2"/>
  <c r="G4555" i="2"/>
  <c r="G4729" i="2"/>
  <c r="G2110" i="2"/>
  <c r="G2111" i="2"/>
  <c r="G2112" i="2"/>
  <c r="G2113" i="2"/>
  <c r="G2109" i="2"/>
  <c r="G3153" i="2" l="1"/>
  <c r="G3154" i="2"/>
  <c r="G3155" i="2"/>
  <c r="G3152" i="2"/>
  <c r="G3157" i="2" l="1"/>
  <c r="G3158" i="2"/>
  <c r="G3159" i="2"/>
  <c r="G3160" i="2"/>
  <c r="G3161" i="2"/>
  <c r="G3162" i="2"/>
  <c r="G3163" i="2"/>
  <c r="G3164" i="2"/>
  <c r="G3165" i="2"/>
  <c r="G3166" i="2"/>
  <c r="G3167" i="2"/>
  <c r="G3156" i="2"/>
  <c r="G3169" i="2"/>
  <c r="G3168" i="2"/>
  <c r="G3253" i="2"/>
  <c r="G3254" i="2"/>
  <c r="G3255" i="2"/>
  <c r="G3256" i="2"/>
  <c r="G3257" i="2"/>
  <c r="G3252" i="2"/>
  <c r="G3259" i="2"/>
  <c r="G3171" i="2" l="1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170" i="2"/>
  <c r="G350" i="2" l="1"/>
  <c r="G351" i="2"/>
  <c r="G349" i="2"/>
  <c r="G3244" i="2"/>
  <c r="G3245" i="2"/>
  <c r="G3246" i="2"/>
  <c r="G3247" i="2"/>
  <c r="G3248" i="2"/>
  <c r="G3249" i="2"/>
  <c r="G3250" i="2"/>
  <c r="G3243" i="2"/>
  <c r="G4052" i="2"/>
  <c r="G4053" i="2"/>
  <c r="G4051" i="2"/>
  <c r="G2250" i="2"/>
  <c r="G2249" i="2"/>
  <c r="G56" i="2"/>
  <c r="G57" i="2"/>
  <c r="G58" i="2"/>
  <c r="G59" i="2"/>
  <c r="G55" i="2"/>
  <c r="G5735" i="2"/>
  <c r="G5736" i="2"/>
  <c r="G5737" i="2"/>
  <c r="G5738" i="2"/>
  <c r="G5734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51" i="2"/>
  <c r="G2875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61" i="2"/>
  <c r="G2267" i="2"/>
  <c r="G2268" i="2"/>
  <c r="G2269" i="2"/>
  <c r="G2270" i="2"/>
  <c r="G2271" i="2"/>
  <c r="G2272" i="2"/>
  <c r="G2273" i="2"/>
  <c r="G2274" i="2"/>
  <c r="G2275" i="2"/>
  <c r="G2276" i="2"/>
  <c r="G2278" i="2"/>
  <c r="G2279" i="2"/>
  <c r="G2280" i="2"/>
  <c r="G2281" i="2"/>
  <c r="G2266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68" i="2"/>
  <c r="G73" i="2" l="1"/>
  <c r="G72" i="2"/>
  <c r="G2035" i="2"/>
  <c r="G2034" i="2"/>
  <c r="G2029" i="2"/>
  <c r="G2025" i="2"/>
  <c r="G2026" i="2"/>
  <c r="G2027" i="2"/>
  <c r="G2028" i="2"/>
  <c r="G2024" i="2"/>
  <c r="G970" i="2" l="1"/>
  <c r="G5071" i="2" l="1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2590" i="2" l="1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589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4055" i="2"/>
  <c r="G4054" i="2"/>
  <c r="G3207" i="2" l="1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06" i="2"/>
  <c r="G4731" i="2"/>
  <c r="G4732" i="2"/>
  <c r="G4733" i="2"/>
  <c r="G4734" i="2"/>
  <c r="G4730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373" i="2"/>
  <c r="F4371" i="2"/>
  <c r="G3240" i="2" l="1"/>
  <c r="G4863" i="2" l="1"/>
  <c r="G965" i="2" l="1"/>
  <c r="G1892" i="2" l="1"/>
  <c r="G1893" i="2"/>
  <c r="G1894" i="2"/>
  <c r="G1895" i="2"/>
  <c r="G1896" i="2"/>
  <c r="G1891" i="2"/>
  <c r="G3862" i="2"/>
  <c r="G3863" i="2"/>
  <c r="G3864" i="2"/>
  <c r="G3865" i="2"/>
  <c r="G3866" i="2"/>
  <c r="G3867" i="2"/>
  <c r="G3869" i="2"/>
  <c r="G3861" i="2"/>
  <c r="G160" i="2" l="1"/>
  <c r="G161" i="2"/>
  <c r="G162" i="2"/>
  <c r="G163" i="2"/>
  <c r="G164" i="2"/>
  <c r="G165" i="2"/>
  <c r="G159" i="2"/>
  <c r="G5188" i="2"/>
  <c r="G5189" i="2"/>
  <c r="G5190" i="2"/>
  <c r="G5191" i="2"/>
  <c r="G5192" i="2"/>
  <c r="G5193" i="2"/>
  <c r="G5194" i="2"/>
  <c r="G5187" i="2"/>
  <c r="G5227" i="2"/>
  <c r="G5228" i="2"/>
  <c r="G5229" i="2"/>
  <c r="G5230" i="2"/>
  <c r="G5231" i="2"/>
  <c r="G5232" i="2"/>
  <c r="G5233" i="2"/>
  <c r="G5234" i="2"/>
  <c r="G5235" i="2"/>
  <c r="G5236" i="2"/>
  <c r="G5226" i="2"/>
  <c r="G5161" i="2"/>
  <c r="G5160" i="2"/>
  <c r="G4220" i="2" l="1"/>
  <c r="G4221" i="2"/>
  <c r="G4222" i="2"/>
  <c r="G4223" i="2"/>
  <c r="G4224" i="2"/>
  <c r="G4219" i="2"/>
  <c r="G148" i="2" l="1"/>
  <c r="G149" i="2"/>
  <c r="G150" i="2"/>
  <c r="G151" i="2"/>
  <c r="G152" i="2"/>
  <c r="G153" i="2"/>
  <c r="G154" i="2"/>
  <c r="G155" i="2"/>
  <c r="G147" i="2"/>
  <c r="G4372" i="2" l="1"/>
  <c r="G4056" i="2"/>
  <c r="G3589" i="2"/>
  <c r="G3242" i="2"/>
  <c r="G2876" i="2"/>
  <c r="G2624" i="2"/>
  <c r="G2284" i="2"/>
  <c r="G1890" i="2"/>
  <c r="G86" i="2"/>
  <c r="G5982" i="2"/>
  <c r="G5331" i="2"/>
  <c r="G5070" i="2"/>
  <c r="G4862" i="2"/>
  <c r="G5751" i="2" l="1"/>
  <c r="G2107" i="2"/>
  <c r="G2108" i="2"/>
  <c r="G2106" i="2"/>
  <c r="G1132" i="2" l="1"/>
  <c r="G5330" i="2" l="1"/>
  <c r="G5329" i="2"/>
  <c r="G5308" i="2"/>
  <c r="G5301" i="2"/>
  <c r="G85" i="2" l="1"/>
  <c r="G2440" i="2" l="1"/>
  <c r="G2441" i="2"/>
  <c r="G2439" i="2"/>
  <c r="G2535" i="2" l="1"/>
  <c r="G146" i="2"/>
  <c r="G2421" i="2"/>
  <c r="G5494" i="2" l="1"/>
  <c r="G5495" i="2"/>
  <c r="G5496" i="2"/>
  <c r="G5497" i="2"/>
  <c r="G5493" i="2"/>
  <c r="G862" i="2"/>
  <c r="G3251" i="2"/>
  <c r="G2420" i="2"/>
  <c r="G4369" i="2" l="1"/>
  <c r="G4370" i="2"/>
  <c r="G4368" i="2"/>
  <c r="G5878" i="2"/>
  <c r="G5879" i="2"/>
  <c r="G5880" i="2"/>
  <c r="G5881" i="2"/>
  <c r="G5882" i="2"/>
  <c r="G5883" i="2"/>
  <c r="G5884" i="2"/>
  <c r="G5885" i="2"/>
  <c r="G5886" i="2"/>
  <c r="G5887" i="2"/>
  <c r="G5888" i="2"/>
  <c r="G5889" i="2"/>
  <c r="G5890" i="2"/>
  <c r="G5891" i="2"/>
  <c r="G5892" i="2"/>
  <c r="G5893" i="2"/>
  <c r="G5894" i="2"/>
  <c r="G5895" i="2"/>
  <c r="G5896" i="2"/>
  <c r="G5897" i="2"/>
  <c r="G5898" i="2"/>
  <c r="G5899" i="2"/>
  <c r="G5900" i="2"/>
  <c r="G5901" i="2"/>
  <c r="G5902" i="2"/>
  <c r="G5903" i="2"/>
  <c r="G5904" i="2"/>
  <c r="G5905" i="2"/>
  <c r="G5906" i="2"/>
  <c r="G5907" i="2"/>
  <c r="G5908" i="2"/>
  <c r="G5909" i="2"/>
  <c r="G5910" i="2"/>
  <c r="G5911" i="2"/>
  <c r="G5912" i="2"/>
  <c r="G5913" i="2"/>
  <c r="G5914" i="2"/>
  <c r="G5915" i="2"/>
  <c r="G5877" i="2"/>
  <c r="G1792" i="2" l="1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791" i="2"/>
  <c r="G2154" i="2" l="1"/>
  <c r="G2155" i="2"/>
  <c r="G2156" i="2"/>
  <c r="G2157" i="2"/>
  <c r="G2158" i="2"/>
  <c r="G2159" i="2"/>
  <c r="G2160" i="2"/>
  <c r="G2161" i="2"/>
  <c r="G2162" i="2"/>
  <c r="G2153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55" i="2"/>
  <c r="G1790" i="2"/>
  <c r="G1888" i="2"/>
  <c r="G1889" i="2"/>
  <c r="G1452" i="2" l="1"/>
</calcChain>
</file>

<file path=xl/sharedStrings.xml><?xml version="1.0" encoding="utf-8"?>
<sst xmlns="http://schemas.openxmlformats.org/spreadsheetml/2006/main" count="20980" uniqueCount="5817">
  <si>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</si>
  <si>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</si>
  <si>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</si>
  <si>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</si>
  <si>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</si>
  <si>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</si>
  <si>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</si>
  <si>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</si>
  <si>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</si>
  <si>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</si>
  <si>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</si>
  <si>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</si>
  <si>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</si>
  <si>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</si>
  <si>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</si>
  <si>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</si>
  <si>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</si>
  <si>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</si>
  <si>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</si>
  <si>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</si>
  <si>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</si>
  <si>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</si>
  <si>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</si>
  <si>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</si>
  <si>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</si>
  <si>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ջրային ուղիների շահագործման ծառայություններ</t>
  </si>
  <si>
    <t>ծառայություն</t>
  </si>
  <si>
    <t>թաղման ծառայություններ</t>
  </si>
  <si>
    <t>ճանապարհային գծանշումներ</t>
  </si>
  <si>
    <t>լուսազդանշանների պահպանման ծառայություններ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</si>
  <si>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</si>
  <si>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</si>
  <si>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</si>
  <si>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</si>
  <si>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</si>
  <si>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</si>
  <si>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</si>
  <si>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</si>
  <si>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</si>
  <si>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</si>
  <si>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</si>
  <si>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</si>
  <si>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</si>
  <si>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</si>
  <si>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</si>
  <si>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</si>
  <si>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</si>
  <si>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</si>
  <si>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</si>
  <si>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</si>
  <si>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</si>
  <si>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</si>
  <si>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</si>
  <si>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</si>
  <si>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</si>
  <si>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</si>
  <si>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</si>
  <si>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</si>
  <si>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</si>
  <si>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</si>
  <si>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</si>
  <si>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</si>
  <si>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</si>
  <si>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</si>
  <si>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</si>
  <si>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</si>
  <si>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</si>
  <si>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</si>
  <si>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</si>
  <si>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</si>
  <si>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</si>
  <si>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</si>
  <si>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</si>
  <si>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</si>
  <si>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</si>
  <si>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</si>
  <si>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</si>
  <si>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</si>
  <si>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</si>
  <si>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</si>
  <si>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</si>
  <si>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</si>
  <si>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</si>
  <si>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</si>
  <si>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</si>
  <si>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</si>
  <si>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</si>
  <si>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</si>
  <si>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</si>
  <si>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</si>
  <si>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</si>
  <si>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</si>
  <si>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</si>
  <si>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</si>
  <si>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</si>
  <si>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</si>
  <si>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</si>
  <si>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</si>
  <si>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</si>
  <si>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</si>
  <si>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</si>
  <si>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</si>
  <si>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</si>
  <si>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</si>
  <si>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</si>
  <si>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</si>
  <si>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</si>
  <si>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</si>
  <si>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</si>
  <si>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</si>
  <si>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</si>
  <si>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</si>
  <si>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</si>
  <si>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</si>
  <si>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</si>
  <si>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</si>
  <si>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</si>
  <si>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</si>
  <si>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</si>
  <si>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</si>
  <si>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</si>
  <si>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</si>
  <si>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</si>
  <si>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</si>
  <si>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</si>
  <si>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</si>
  <si>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</si>
  <si>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</si>
  <si>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</si>
  <si>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</si>
  <si>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</si>
  <si>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</si>
  <si>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</si>
  <si>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</si>
  <si>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</si>
  <si>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</si>
  <si>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</si>
  <si>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</si>
  <si>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</si>
  <si>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</si>
  <si>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</si>
  <si>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</si>
  <si>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</si>
  <si>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</si>
  <si>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</si>
  <si>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</si>
  <si>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</si>
  <si>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</si>
  <si>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</si>
  <si>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</si>
  <si>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</si>
  <si>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</si>
  <si>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</si>
  <si>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</si>
  <si>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</si>
  <si>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</si>
  <si>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</si>
  <si>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</si>
  <si>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</si>
  <si>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</si>
  <si>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</si>
  <si>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</si>
  <si>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</si>
  <si>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</si>
  <si>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</si>
  <si>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</si>
  <si>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</si>
  <si>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</si>
  <si>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</si>
  <si>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</si>
  <si>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</si>
  <si>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</si>
  <si>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</si>
  <si>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</si>
  <si>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</si>
  <si>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</si>
  <si>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</si>
  <si>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</si>
  <si>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</si>
  <si>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</si>
  <si>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</si>
  <si>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</si>
  <si>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</si>
  <si>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</si>
  <si>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</si>
  <si>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</si>
  <si>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</si>
  <si>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</si>
  <si>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</si>
  <si>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</si>
  <si>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</si>
  <si>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</si>
  <si>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</si>
  <si>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</si>
  <si>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</si>
  <si>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</si>
  <si>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</si>
  <si>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</si>
  <si>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</si>
  <si>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</si>
  <si>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</si>
  <si>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</si>
  <si>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</si>
  <si>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</si>
  <si>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</si>
  <si>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</si>
  <si>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</si>
  <si>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</si>
  <si>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</si>
  <si>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</si>
  <si>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</si>
  <si>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</si>
  <si>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</si>
  <si>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</si>
  <si>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</si>
  <si>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</si>
  <si>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</si>
  <si>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</si>
  <si>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</si>
  <si>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</si>
  <si>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</si>
  <si>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</si>
  <si>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</si>
  <si>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</si>
  <si>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</si>
  <si>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</si>
  <si>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</si>
  <si>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</si>
  <si>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</si>
  <si>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</si>
  <si>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</si>
  <si>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</si>
  <si>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</si>
  <si>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</si>
  <si>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</si>
  <si>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</si>
  <si>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</si>
  <si>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</si>
  <si>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</si>
  <si>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</si>
  <si>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</si>
  <si>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</si>
  <si>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</si>
  <si>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</si>
  <si>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</si>
  <si>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</si>
  <si>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</si>
  <si>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</si>
  <si>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</si>
  <si>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</si>
  <si>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</si>
  <si>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</si>
  <si>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</si>
  <si>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</si>
  <si>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</si>
  <si>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</si>
  <si>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</si>
  <si>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</si>
  <si>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</si>
  <si>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</si>
  <si>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</si>
  <si>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</si>
  <si>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</si>
  <si>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</si>
  <si>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</si>
  <si>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</si>
  <si>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</si>
  <si>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</si>
  <si>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</si>
  <si>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</si>
  <si>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</si>
  <si>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</si>
  <si>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</si>
  <si>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</si>
  <si>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</si>
  <si>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</si>
  <si>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</si>
  <si>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</si>
  <si>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</si>
  <si>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</si>
  <si>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</si>
  <si>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</si>
  <si>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</si>
  <si>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</si>
  <si>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</si>
  <si>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</si>
  <si>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</si>
  <si>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</si>
  <si>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</si>
  <si>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</si>
  <si>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</si>
  <si>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</si>
  <si>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</si>
  <si>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</si>
  <si>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</si>
  <si>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</si>
  <si>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</si>
  <si>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</si>
  <si>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</si>
  <si>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</si>
  <si>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</si>
  <si>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</si>
  <si>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</si>
  <si>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</si>
  <si>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</si>
  <si>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</si>
  <si>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</si>
  <si>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</si>
  <si>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</si>
  <si>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</si>
  <si>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</si>
  <si>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</si>
  <si>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</si>
  <si>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</si>
  <si>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</si>
  <si>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</si>
  <si>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</si>
  <si>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</si>
  <si>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</si>
  <si>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</si>
  <si>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</si>
  <si>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</si>
  <si>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</si>
  <si>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</si>
  <si>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</si>
  <si>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</si>
  <si>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</si>
  <si>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</si>
  <si>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</si>
  <si>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</si>
  <si>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</si>
  <si>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</si>
  <si>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</si>
  <si>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</si>
  <si>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</si>
  <si>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</si>
  <si>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</si>
  <si>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</si>
  <si>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</si>
  <si>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</si>
  <si>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</si>
  <si>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</si>
  <si>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</si>
  <si>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</si>
  <si>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</si>
  <si>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</si>
  <si>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</si>
  <si>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</si>
  <si>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</si>
  <si>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</si>
  <si>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</si>
  <si>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</si>
  <si>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</si>
  <si>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</si>
  <si>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</si>
  <si>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</si>
  <si>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</si>
  <si>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</si>
  <si>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</si>
  <si>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</si>
  <si>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</si>
  <si>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</si>
  <si>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</si>
  <si>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</si>
  <si>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</si>
  <si>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</si>
  <si>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</si>
  <si>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</si>
  <si>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</si>
  <si>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</si>
  <si>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</si>
  <si>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</si>
  <si>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</si>
  <si>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</si>
  <si>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</si>
  <si>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</si>
  <si>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</si>
  <si>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</si>
  <si>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</si>
  <si>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</si>
  <si>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</si>
  <si>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</si>
  <si>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</si>
  <si>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</si>
  <si>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</si>
  <si>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</si>
  <si>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</si>
  <si>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</si>
  <si>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</si>
  <si>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</si>
  <si>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</si>
  <si>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</si>
  <si>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</si>
  <si>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</si>
  <si>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</si>
  <si>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</si>
  <si>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</si>
  <si>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</si>
  <si>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</si>
  <si>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</si>
  <si>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</si>
  <si>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</si>
  <si>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</si>
  <si>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</si>
  <si>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</si>
  <si>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</si>
  <si>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</si>
  <si>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</si>
  <si>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</si>
  <si>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</si>
  <si>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</si>
  <si>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</si>
  <si>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</si>
  <si>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</si>
  <si>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</si>
  <si>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</si>
  <si>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</si>
  <si>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</si>
  <si>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</si>
  <si>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</si>
  <si>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</si>
  <si>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</si>
  <si>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</si>
  <si>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</si>
  <si>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</si>
  <si>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</si>
  <si>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</si>
  <si>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</si>
  <si>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</si>
  <si>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</si>
  <si>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</si>
  <si>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</si>
  <si>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</si>
  <si>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</si>
  <si>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</si>
  <si>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</si>
  <si>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</si>
  <si>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</si>
  <si>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</si>
  <si>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</si>
  <si>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</si>
  <si>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</si>
  <si>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</si>
  <si>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</si>
  <si>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</si>
  <si>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</si>
  <si>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</si>
  <si>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</si>
  <si>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</si>
  <si>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</si>
  <si>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</si>
  <si>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</si>
  <si>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</si>
  <si>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</si>
  <si>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</si>
  <si>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</si>
  <si>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</si>
  <si>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</si>
  <si>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</si>
  <si>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</si>
  <si>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</si>
  <si>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</si>
  <si>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</si>
  <si>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</si>
  <si>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</si>
  <si>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</si>
  <si>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</si>
  <si>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</si>
  <si>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</si>
  <si>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</si>
  <si>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</si>
  <si>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</si>
  <si>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</si>
  <si>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</si>
  <si>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</si>
  <si>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</si>
  <si>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</si>
  <si>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</si>
  <si>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</si>
  <si>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</si>
  <si>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</si>
  <si>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</si>
  <si>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</si>
  <si>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</si>
  <si>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</si>
  <si>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</si>
  <si>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</si>
  <si>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</si>
  <si>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</si>
  <si>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</si>
  <si>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</si>
  <si>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</si>
  <si>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</si>
  <si>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</si>
  <si>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</si>
  <si>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</si>
  <si>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</si>
  <si>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</si>
  <si>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</si>
  <si>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</si>
  <si>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</si>
  <si>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</si>
  <si>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</si>
  <si>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</si>
  <si>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</si>
  <si>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</si>
  <si>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</si>
  <si>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</si>
  <si>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</si>
  <si>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</si>
  <si>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</si>
  <si>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</si>
  <si>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</si>
  <si>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</si>
  <si>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</si>
  <si>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</si>
  <si>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</si>
  <si>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</si>
  <si>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</si>
  <si>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</si>
  <si>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</si>
  <si>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</si>
  <si>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</si>
  <si>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</si>
  <si>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</si>
  <si>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</si>
  <si>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</si>
  <si>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</si>
  <si>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</si>
  <si>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</si>
  <si>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</si>
  <si>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</si>
  <si>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</si>
  <si>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</si>
  <si>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</si>
  <si>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</si>
  <si>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</si>
  <si>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</si>
  <si>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</si>
  <si>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</si>
  <si>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</si>
  <si>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</si>
  <si>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</si>
  <si>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</si>
  <si>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</si>
  <si>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</si>
  <si>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</si>
  <si>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</si>
  <si>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</si>
  <si>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</si>
  <si>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</si>
  <si>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</si>
  <si>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</si>
  <si>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</si>
  <si>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</si>
  <si>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</si>
  <si>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</si>
  <si>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</si>
  <si>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</si>
  <si>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</si>
  <si>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</si>
  <si>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</si>
  <si>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</si>
  <si>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</si>
  <si>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</si>
  <si>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</si>
  <si>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</si>
  <si>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</si>
  <si>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</si>
  <si>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</si>
  <si>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</si>
  <si>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</si>
  <si>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</si>
  <si>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</si>
  <si>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</si>
  <si>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</si>
  <si>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</si>
  <si>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</si>
  <si>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</si>
  <si>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</si>
  <si>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</si>
  <si>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</si>
  <si>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</si>
  <si>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</si>
  <si>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</si>
  <si>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</si>
  <si>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</si>
  <si>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</si>
  <si>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</si>
  <si>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</si>
  <si>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</si>
  <si>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</si>
  <si>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</si>
  <si>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</si>
  <si>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</si>
  <si>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</si>
  <si>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</si>
  <si>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</si>
  <si>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</si>
  <si>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</si>
  <si>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</si>
  <si>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</si>
  <si>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</si>
  <si>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</si>
  <si>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</si>
  <si>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</si>
  <si>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</si>
  <si>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</si>
  <si>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</si>
  <si>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</si>
  <si>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</si>
  <si>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</si>
  <si>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</si>
  <si>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</si>
  <si>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</si>
  <si>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</si>
  <si>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</si>
  <si>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</si>
  <si>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</si>
  <si>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</si>
  <si>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</si>
  <si>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</si>
  <si>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</si>
  <si>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</si>
  <si>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</si>
  <si>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</si>
  <si>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</si>
  <si>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</si>
  <si>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</si>
  <si>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</si>
  <si>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</si>
  <si>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</si>
  <si>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</si>
  <si>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</si>
  <si>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</si>
  <si>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</si>
  <si>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</si>
  <si>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</si>
  <si>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</si>
  <si>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</si>
  <si>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</si>
  <si>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</si>
  <si>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</si>
  <si>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</si>
  <si>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</si>
  <si>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</si>
  <si>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</si>
  <si>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</si>
  <si>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</si>
  <si>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</si>
  <si>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</si>
  <si>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</si>
  <si>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</si>
  <si>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</si>
  <si>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</si>
  <si>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</si>
  <si>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</si>
  <si>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</si>
  <si>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</si>
  <si>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</si>
  <si>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</si>
  <si>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</si>
  <si>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</si>
  <si>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</si>
  <si>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</si>
  <si>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</si>
  <si>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</si>
  <si>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</si>
  <si>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</si>
  <si>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</si>
  <si>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</si>
  <si>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</si>
  <si>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</si>
  <si>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</si>
  <si>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</si>
  <si>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</si>
  <si>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</si>
  <si>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</si>
  <si>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</si>
  <si>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</si>
  <si>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</si>
  <si>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</si>
  <si>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</si>
  <si>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</si>
  <si>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</si>
  <si>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</si>
  <si>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</si>
  <si>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</si>
  <si>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</si>
  <si>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</si>
  <si>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</si>
  <si>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</si>
  <si>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</si>
  <si>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</si>
  <si>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</si>
  <si>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</si>
  <si>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</si>
  <si>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</si>
  <si>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</si>
  <si>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</si>
  <si>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</si>
  <si>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</si>
  <si>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</si>
  <si>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</si>
  <si>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</si>
  <si>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</si>
  <si>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</si>
  <si>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</si>
  <si>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</si>
  <si>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</si>
  <si>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</si>
  <si>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</si>
  <si>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</si>
  <si>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</si>
  <si>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</si>
  <si>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</si>
  <si>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</si>
  <si>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</si>
  <si>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</si>
  <si>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</si>
  <si>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</si>
  <si>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</si>
  <si>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</si>
  <si>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</si>
  <si>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</si>
  <si>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</si>
  <si>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</si>
  <si>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</si>
  <si>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</si>
  <si>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</si>
  <si>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</si>
  <si>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</si>
  <si>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</si>
  <si>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</si>
  <si>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</si>
  <si>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</si>
  <si>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</si>
  <si>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</si>
  <si>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</si>
  <si>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</si>
  <si>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</si>
  <si>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</si>
  <si>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</si>
  <si>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</si>
  <si>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</si>
  <si>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</si>
  <si>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</si>
  <si>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</si>
  <si>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</si>
  <si>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</si>
  <si>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</si>
  <si>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</si>
  <si>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</si>
  <si>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</si>
  <si>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</si>
  <si>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</si>
  <si>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</si>
  <si>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</si>
  <si>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</si>
  <si>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</si>
  <si>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</si>
  <si>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</si>
  <si>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</si>
  <si>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</si>
  <si>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</si>
  <si>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</si>
  <si>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</si>
  <si>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</si>
  <si>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</si>
  <si>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</si>
  <si>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</si>
  <si>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</si>
  <si>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</si>
  <si>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</si>
  <si>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</si>
  <si>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</si>
  <si>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</si>
  <si>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</si>
  <si>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</si>
  <si>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</si>
  <si>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</si>
  <si>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</si>
  <si>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</si>
  <si>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</si>
  <si>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</si>
  <si>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</si>
  <si>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</si>
  <si>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</si>
  <si>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</si>
  <si>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</si>
  <si>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</si>
  <si>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</si>
  <si>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</si>
  <si>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</si>
  <si>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</si>
  <si>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</si>
  <si>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</si>
  <si>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</si>
  <si>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</si>
  <si>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</si>
  <si>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</si>
  <si>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</si>
  <si>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</si>
  <si>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</si>
  <si>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</si>
  <si>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</si>
  <si>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</si>
  <si>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</si>
  <si>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</si>
  <si>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</si>
  <si>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</si>
  <si>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</si>
  <si>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</si>
  <si>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</si>
  <si>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</si>
  <si>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</si>
  <si>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</si>
  <si>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</si>
  <si>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</si>
  <si>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</si>
  <si>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</si>
  <si>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</si>
  <si>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</si>
  <si>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</si>
  <si>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</si>
  <si>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</si>
  <si>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</si>
  <si>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</si>
  <si>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</si>
  <si>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</si>
  <si>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</si>
  <si>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</si>
  <si>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</si>
  <si>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</si>
  <si>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</si>
  <si>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</si>
  <si>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</si>
  <si>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</si>
  <si>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</si>
  <si>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</si>
  <si>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</si>
  <si>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</si>
  <si>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</si>
  <si>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</si>
  <si>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</si>
  <si>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</si>
  <si>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</si>
  <si>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</si>
  <si>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</si>
  <si>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</si>
  <si>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</si>
  <si>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</si>
  <si>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</si>
  <si>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</si>
  <si>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</si>
  <si>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</si>
  <si>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</si>
  <si>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</si>
  <si>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</si>
  <si>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</si>
  <si>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</si>
  <si>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</si>
  <si>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</si>
  <si>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</si>
  <si>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</si>
  <si>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</si>
  <si>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</si>
  <si>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</si>
  <si>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</si>
  <si>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</si>
  <si>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</si>
  <si>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</si>
  <si>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</si>
  <si>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</si>
  <si>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</si>
  <si>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</si>
  <si>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</si>
  <si>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</si>
  <si>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</si>
  <si>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</si>
  <si>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</si>
  <si>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</si>
  <si>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</si>
  <si>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</si>
  <si>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</si>
  <si>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</si>
  <si>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</si>
  <si>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</si>
  <si>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</si>
  <si>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</si>
  <si>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</si>
  <si>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</si>
  <si>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</si>
  <si>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</si>
  <si>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</si>
  <si>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</si>
  <si>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</si>
  <si>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</si>
  <si>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</si>
  <si>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</si>
  <si>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</si>
  <si>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</si>
  <si>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</si>
  <si>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</si>
  <si>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</si>
  <si>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</si>
  <si>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</si>
  <si>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</si>
  <si>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</si>
  <si>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</si>
  <si>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</si>
  <si>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</si>
  <si>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</si>
  <si>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</si>
  <si>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</si>
  <si>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</si>
  <si>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</si>
  <si>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</si>
  <si>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</si>
  <si>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</si>
  <si>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</si>
  <si>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</si>
  <si>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</si>
  <si>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</si>
  <si>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</si>
  <si>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</si>
  <si>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</si>
  <si>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</si>
  <si>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</si>
  <si>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</si>
  <si>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</si>
  <si>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</si>
  <si>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</si>
  <si>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</si>
  <si>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</si>
  <si>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</si>
  <si>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</si>
  <si>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</si>
  <si>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</si>
  <si>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</si>
  <si>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</si>
  <si>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</si>
  <si>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</si>
  <si>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</si>
  <si>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</si>
  <si>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</si>
  <si>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</si>
  <si>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</si>
  <si>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</si>
  <si>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</si>
  <si>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</si>
  <si>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</si>
  <si>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</si>
  <si>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</si>
  <si>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</si>
  <si>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</si>
  <si>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</si>
  <si>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</si>
  <si>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</si>
  <si>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</si>
  <si>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</si>
  <si>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</si>
  <si>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</si>
  <si>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</si>
  <si>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</si>
  <si>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</si>
  <si>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</si>
  <si>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</si>
  <si>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</si>
  <si>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</si>
  <si>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</si>
  <si>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</si>
  <si>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</si>
  <si>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</si>
  <si>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</si>
  <si>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</si>
  <si>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</si>
  <si>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</si>
  <si>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</si>
  <si>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</si>
  <si>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</si>
  <si>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</si>
  <si>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</si>
  <si>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</si>
  <si>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</si>
  <si>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</si>
  <si>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</si>
  <si>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</si>
  <si>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</si>
  <si>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</si>
  <si>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</si>
  <si>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</si>
  <si>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</si>
  <si>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</si>
  <si>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</si>
  <si>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</si>
  <si>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</si>
  <si>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</si>
  <si>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</si>
  <si>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</si>
  <si>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</si>
  <si>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</si>
  <si>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</si>
  <si>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</si>
  <si>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</si>
  <si>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</si>
  <si>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</si>
  <si>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</si>
  <si>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</si>
  <si>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</si>
  <si>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</si>
  <si>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</si>
  <si>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</si>
  <si>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</si>
  <si>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</si>
  <si>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</si>
  <si>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</si>
  <si>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</si>
  <si>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</si>
  <si>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</si>
  <si>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</si>
  <si>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</si>
  <si>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</si>
  <si>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</si>
  <si>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</si>
  <si>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</si>
  <si>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</si>
  <si>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</si>
  <si>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</si>
  <si>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</si>
  <si>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</si>
  <si>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</si>
  <si>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</si>
  <si>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</si>
  <si>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</si>
  <si>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</si>
  <si>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</si>
  <si>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</si>
  <si>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</si>
  <si>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</si>
  <si>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</si>
  <si>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</si>
  <si>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</si>
  <si>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</si>
  <si>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</si>
  <si>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</si>
  <si>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</si>
  <si>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</si>
  <si>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</si>
  <si>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</si>
  <si>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</si>
  <si>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</si>
  <si>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</si>
  <si>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</si>
  <si>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</si>
  <si>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</si>
  <si>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</si>
  <si>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</si>
  <si>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</si>
  <si>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</si>
  <si>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</si>
  <si>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</si>
  <si>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</si>
  <si>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</si>
  <si>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</si>
  <si>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</si>
  <si>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</si>
  <si>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</si>
  <si>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</si>
  <si>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</si>
  <si>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</si>
  <si>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</si>
  <si>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</si>
  <si>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</si>
  <si>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</si>
  <si>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</si>
  <si>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</si>
  <si>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</si>
  <si>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</si>
  <si>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</si>
  <si>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</si>
  <si>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</si>
  <si>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</si>
  <si>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</si>
  <si>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</si>
  <si>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</si>
  <si>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</si>
  <si>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</si>
  <si>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</si>
  <si>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</si>
  <si>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</si>
  <si>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</si>
  <si>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</si>
  <si>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</si>
  <si>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</si>
  <si>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</si>
  <si>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</si>
  <si>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</si>
  <si>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</si>
  <si>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</si>
  <si>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</si>
  <si>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</si>
  <si>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</si>
  <si>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</si>
  <si>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</si>
  <si>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</si>
  <si>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</si>
  <si>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</si>
  <si>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</si>
  <si>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</si>
  <si>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</si>
  <si>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</si>
  <si>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</si>
  <si>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</si>
  <si>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</si>
  <si>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</si>
  <si>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</si>
  <si>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</si>
  <si>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</si>
  <si>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</si>
  <si>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</si>
  <si>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</si>
  <si>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</si>
  <si>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</si>
  <si>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</si>
  <si>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</si>
  <si>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</si>
  <si>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</si>
  <si>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</si>
  <si>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</si>
  <si>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</si>
  <si>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</si>
  <si>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</si>
  <si>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</si>
  <si>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</si>
  <si>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</si>
  <si>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</si>
  <si>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</si>
  <si>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</si>
  <si>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</si>
  <si>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</si>
  <si>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</si>
  <si>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</si>
  <si>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</si>
  <si>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</si>
  <si>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</si>
  <si>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</si>
  <si>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</si>
  <si>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</si>
  <si>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</si>
  <si>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</si>
  <si>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</si>
  <si>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</si>
  <si>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</si>
  <si>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</si>
  <si>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</si>
  <si>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</si>
  <si>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</si>
  <si>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</si>
  <si>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</si>
  <si>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</si>
  <si>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</si>
  <si>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</si>
  <si>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</si>
  <si>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</si>
  <si>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</si>
  <si>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</si>
  <si>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</si>
  <si>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</si>
  <si>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</si>
  <si>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</si>
  <si>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</si>
  <si>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</si>
  <si>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</si>
  <si>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</si>
  <si>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</si>
  <si>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</si>
  <si>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</si>
  <si>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</si>
  <si>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</si>
  <si>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</si>
  <si>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</si>
  <si>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</si>
  <si>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</si>
  <si>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</si>
  <si>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</si>
  <si>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</si>
  <si>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</si>
  <si>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</si>
  <si>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</si>
  <si>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</si>
  <si>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</si>
  <si>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</si>
  <si>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</si>
  <si>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</si>
  <si>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</si>
  <si>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</si>
  <si>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</si>
  <si>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</si>
  <si>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</si>
  <si>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</si>
  <si>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</si>
  <si>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</si>
  <si>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</si>
  <si>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</si>
  <si>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</si>
  <si>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</si>
  <si>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</si>
  <si>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</si>
  <si>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</si>
  <si>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</si>
  <si>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</si>
  <si>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</si>
  <si>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</si>
  <si>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</si>
  <si>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</si>
  <si>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</si>
  <si>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</si>
  <si>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</si>
  <si>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</si>
  <si>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</si>
  <si>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</si>
  <si>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</si>
  <si>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</si>
  <si>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</si>
  <si>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</si>
  <si>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</si>
  <si>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</si>
  <si>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</si>
  <si>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</si>
  <si>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</si>
  <si>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</si>
  <si>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</si>
  <si>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</si>
  <si>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</si>
  <si>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</si>
  <si>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</si>
  <si>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</si>
  <si>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</si>
  <si>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</si>
  <si>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</si>
  <si>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</si>
  <si>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</si>
  <si>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</si>
  <si>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</si>
  <si>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</si>
  <si>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</si>
  <si>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</si>
  <si>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</si>
  <si>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</si>
  <si>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</si>
  <si>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</si>
  <si>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</si>
  <si>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</si>
  <si>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</si>
  <si>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</si>
  <si>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</si>
  <si>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</si>
  <si>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</si>
  <si>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</si>
  <si>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</si>
  <si>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</si>
  <si>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</si>
  <si>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</si>
  <si>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</si>
  <si>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</si>
  <si>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</si>
  <si>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</si>
  <si>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</si>
  <si>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</si>
  <si>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</si>
  <si>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</si>
  <si>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</si>
  <si>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</si>
  <si>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</si>
  <si>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</si>
  <si>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</si>
  <si>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</si>
  <si>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</si>
  <si>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</si>
  <si>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</si>
  <si>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</si>
  <si>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</si>
  <si>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</si>
  <si>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</si>
  <si>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</si>
  <si>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</si>
  <si>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</si>
  <si>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</si>
  <si>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</si>
  <si>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</si>
  <si>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</si>
  <si>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</si>
  <si>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</si>
  <si>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</si>
  <si>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</si>
  <si>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</si>
  <si>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</si>
  <si>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</si>
  <si>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</si>
  <si>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</si>
  <si>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</si>
  <si>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</si>
  <si>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</si>
  <si>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</si>
  <si>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</si>
  <si>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</si>
  <si>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</si>
  <si>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</si>
  <si>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</si>
  <si>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</si>
  <si>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</si>
  <si>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</si>
  <si>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</si>
  <si>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</si>
  <si>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</si>
  <si>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</si>
  <si>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</si>
  <si>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</si>
  <si>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</si>
  <si>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</si>
  <si>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</si>
  <si>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</si>
  <si>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</si>
  <si>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</si>
  <si>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</si>
  <si>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</si>
  <si>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</si>
  <si>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</si>
  <si>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</si>
  <si>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</si>
  <si>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</si>
  <si>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</si>
  <si>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</si>
  <si>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</si>
  <si>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</si>
  <si>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</si>
  <si>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</si>
  <si>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</si>
  <si>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</si>
  <si>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</si>
  <si>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</si>
  <si>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</si>
  <si>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</si>
  <si>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</si>
  <si>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</si>
  <si>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</si>
  <si>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</si>
  <si>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</si>
  <si>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</si>
  <si>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</si>
  <si>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</si>
  <si>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</si>
  <si>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</si>
  <si>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</si>
  <si>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</si>
  <si>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</si>
  <si>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</si>
  <si>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</si>
  <si>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</si>
  <si>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</si>
  <si>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</si>
  <si>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</si>
  <si>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</si>
  <si>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</si>
  <si>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</si>
  <si>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</si>
  <si>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</si>
  <si>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</si>
  <si>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</si>
  <si>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</si>
  <si>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</si>
  <si>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</si>
  <si>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</si>
  <si>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</si>
  <si>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</si>
  <si>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</si>
  <si>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</si>
  <si>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</si>
  <si>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</si>
  <si>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</si>
  <si>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</si>
  <si>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</si>
  <si>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</si>
  <si>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</si>
  <si>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</si>
  <si>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</si>
  <si>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</si>
  <si>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</si>
  <si>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</si>
  <si>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</si>
  <si>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</si>
  <si>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</si>
  <si>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</si>
  <si>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</si>
  <si>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</si>
  <si>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</si>
  <si>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</si>
  <si>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</si>
  <si>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</si>
  <si>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</si>
  <si>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</si>
  <si>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</si>
  <si>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</si>
  <si>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</si>
  <si>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</si>
  <si>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</si>
  <si>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</si>
  <si>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</si>
  <si>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</si>
  <si>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</si>
  <si>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</si>
  <si>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</si>
  <si>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</si>
  <si>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</si>
  <si>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</si>
  <si>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</si>
  <si>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</si>
  <si>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</si>
  <si>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</si>
  <si>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</si>
  <si>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</si>
  <si>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</si>
  <si>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</si>
  <si>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</si>
  <si>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</si>
  <si>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</si>
  <si>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</si>
  <si>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</si>
  <si>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</si>
  <si>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</si>
  <si>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</si>
  <si>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</si>
  <si>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</si>
  <si>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</si>
  <si>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</si>
  <si>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</si>
  <si>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</si>
  <si>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</si>
  <si>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</si>
  <si>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</si>
  <si>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</si>
  <si>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</si>
  <si>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</si>
  <si>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</si>
  <si>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</si>
  <si>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</si>
  <si>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</si>
  <si>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</si>
  <si>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</si>
  <si>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</si>
  <si>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</si>
  <si>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</si>
  <si>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</si>
  <si>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</si>
  <si>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</si>
  <si>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</si>
  <si>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</si>
  <si>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</si>
  <si>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</si>
  <si>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</si>
  <si>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</si>
  <si>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</si>
  <si>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</si>
  <si>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</si>
  <si>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</si>
  <si>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</si>
  <si>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</si>
  <si>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</si>
  <si>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</si>
  <si>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</si>
  <si>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</si>
  <si>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</si>
  <si>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</si>
  <si>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</si>
  <si>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</si>
  <si>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</si>
  <si>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</si>
  <si>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</si>
  <si>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</si>
  <si>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</si>
  <si>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</si>
  <si>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</si>
  <si>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</si>
  <si>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</si>
  <si>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</si>
  <si>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</si>
  <si>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</si>
  <si>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</si>
  <si>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</si>
  <si>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</si>
  <si>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</si>
  <si>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</si>
  <si>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</si>
  <si>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</si>
  <si>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</si>
  <si>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</si>
  <si>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</si>
  <si>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</si>
  <si>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</si>
  <si>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</si>
  <si>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</si>
  <si>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</si>
  <si>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</si>
  <si>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</si>
  <si>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</si>
  <si>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</si>
  <si>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</si>
  <si>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</si>
  <si>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</si>
  <si>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</si>
  <si>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</si>
  <si>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</si>
  <si>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</si>
  <si>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</si>
  <si>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</si>
  <si>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</si>
  <si>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</si>
  <si>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</si>
  <si>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</si>
  <si>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</si>
  <si>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</si>
  <si>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</si>
  <si>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</si>
  <si>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</si>
  <si>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</si>
  <si>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</si>
  <si>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</si>
  <si>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</si>
  <si>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</si>
  <si>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</si>
  <si>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</si>
  <si>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</si>
  <si>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</si>
  <si>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</si>
  <si>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</si>
  <si>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</si>
  <si>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</si>
  <si>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</si>
  <si>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</si>
  <si>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</si>
  <si>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</si>
  <si>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</si>
  <si>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</si>
  <si>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</si>
  <si>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</si>
  <si>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</si>
  <si>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</si>
  <si>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</si>
  <si>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</si>
  <si>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</si>
  <si>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</si>
  <si>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</si>
  <si>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</si>
  <si>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</si>
  <si>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</si>
  <si>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</si>
  <si>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</si>
  <si>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</si>
  <si>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</si>
  <si>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</si>
  <si>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</si>
  <si>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</si>
  <si>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</si>
  <si>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</si>
  <si>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</si>
  <si>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</si>
  <si>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</si>
  <si>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</si>
  <si>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</si>
  <si>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</si>
  <si>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</si>
  <si>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</si>
  <si>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</si>
  <si>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</si>
  <si>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</si>
  <si>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</si>
  <si>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</si>
  <si>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</si>
  <si>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</si>
  <si>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</si>
  <si>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</si>
  <si>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</si>
  <si>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</si>
  <si>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</si>
  <si>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</si>
  <si>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</si>
  <si>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</si>
  <si>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</si>
  <si>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</si>
  <si>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</si>
  <si>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</si>
  <si>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</si>
  <si>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</si>
  <si>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</si>
  <si>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</si>
  <si>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</si>
  <si>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</si>
  <si>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</si>
  <si>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</si>
  <si>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</si>
  <si>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</si>
  <si>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</si>
  <si>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</si>
  <si>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</si>
  <si>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</si>
  <si>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</si>
  <si>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</si>
  <si>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</si>
  <si>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</si>
  <si>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</si>
  <si>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</si>
  <si>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</si>
  <si>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</si>
  <si>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</si>
  <si>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</si>
  <si>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</si>
  <si>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</si>
  <si>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</si>
  <si>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</si>
  <si>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</si>
  <si>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</si>
  <si>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</si>
  <si>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</si>
  <si>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</si>
  <si>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</si>
  <si>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</si>
  <si>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</si>
  <si>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</si>
  <si>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</si>
  <si>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</si>
  <si>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</si>
  <si>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</si>
  <si>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</si>
  <si>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</si>
  <si>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</si>
  <si>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</si>
  <si>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</si>
  <si>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</si>
  <si>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</si>
  <si>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</si>
  <si>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</si>
  <si>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</si>
  <si>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</si>
  <si>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</si>
  <si>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</si>
  <si>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</si>
  <si>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</si>
  <si>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</si>
  <si>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</si>
  <si>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</si>
  <si>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</si>
  <si>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</si>
  <si>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</si>
  <si>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</si>
  <si>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</si>
  <si>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</si>
  <si>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</si>
  <si>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</si>
  <si>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</si>
  <si>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</si>
  <si>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</si>
  <si>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</si>
  <si>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</si>
  <si>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</si>
  <si>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</si>
  <si>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</si>
  <si>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</si>
  <si>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</si>
  <si>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</si>
  <si>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</si>
  <si>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</si>
  <si>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</si>
  <si>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</si>
  <si>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</si>
  <si>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</si>
  <si>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</si>
  <si>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</si>
  <si>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</si>
  <si>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</si>
  <si>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</si>
  <si>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</si>
  <si>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</si>
  <si>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</si>
  <si>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</si>
  <si>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</si>
  <si>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</si>
  <si>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</si>
  <si>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</si>
  <si>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</si>
  <si>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</si>
  <si>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</si>
  <si>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</si>
  <si>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</si>
  <si>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</si>
  <si>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</si>
  <si>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</si>
  <si>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</si>
  <si>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</si>
  <si>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</si>
  <si>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</si>
  <si>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</si>
  <si>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</si>
  <si>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</si>
  <si>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</si>
  <si>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</si>
  <si>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</si>
  <si>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</si>
  <si>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</si>
  <si>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</si>
  <si>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</si>
  <si>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</si>
  <si>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</si>
  <si>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</si>
  <si>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</si>
  <si>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</si>
  <si>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</si>
  <si>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</si>
  <si>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</si>
  <si>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</si>
  <si>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</si>
  <si>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</si>
  <si>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</si>
  <si>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</si>
  <si>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</si>
  <si>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</si>
  <si>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</si>
  <si>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</si>
  <si>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</si>
  <si>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</si>
  <si>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</si>
  <si>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</si>
  <si>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</si>
  <si>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</si>
  <si>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</si>
  <si>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</si>
  <si>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</si>
  <si>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</si>
  <si>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</si>
  <si>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</si>
  <si>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</si>
  <si>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</si>
  <si>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</si>
  <si>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</si>
  <si>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</si>
  <si>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</si>
  <si>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</si>
  <si>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</si>
  <si>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</si>
  <si>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</si>
  <si>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</si>
  <si>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</si>
  <si>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</si>
  <si>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</si>
  <si>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</si>
  <si>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</si>
  <si>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</si>
  <si>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</si>
  <si>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</si>
  <si>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</si>
  <si>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</si>
  <si>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</si>
  <si>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</si>
  <si>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</si>
  <si>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</si>
  <si>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</si>
  <si>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</si>
  <si>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</si>
  <si>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</si>
  <si>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</si>
  <si>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</si>
  <si>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</si>
  <si>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</si>
  <si>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</si>
  <si>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</si>
  <si>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</si>
  <si>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</si>
  <si>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</si>
  <si>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</si>
  <si>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</si>
  <si>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</si>
  <si>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</si>
  <si>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</si>
  <si>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</si>
  <si>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</si>
  <si>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</si>
  <si>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</si>
  <si>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</si>
  <si>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</si>
  <si>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</si>
  <si>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</si>
  <si>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</si>
  <si>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</si>
  <si>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</si>
  <si>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</si>
  <si>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</si>
  <si>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</si>
  <si>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</si>
  <si>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</si>
  <si>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</si>
  <si>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</si>
  <si>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</si>
  <si>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</si>
  <si>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</si>
  <si>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</si>
  <si>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</si>
  <si>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</si>
  <si>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</si>
  <si>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</si>
  <si>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</si>
  <si>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</si>
  <si>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</si>
  <si>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</si>
  <si>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</si>
  <si>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</si>
  <si>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</si>
  <si>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</si>
  <si>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</si>
  <si>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</si>
  <si>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</si>
  <si>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</si>
  <si>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</si>
  <si>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</si>
  <si>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</si>
  <si>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</si>
  <si>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</si>
  <si>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</si>
  <si>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</si>
  <si>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</si>
  <si>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</si>
  <si>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</si>
  <si>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</si>
  <si>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</si>
  <si>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</si>
  <si>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</si>
  <si>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</si>
  <si>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</si>
  <si>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</si>
  <si>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</si>
  <si>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</si>
  <si>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</si>
  <si>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</si>
  <si>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</si>
  <si>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</si>
  <si>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</si>
  <si>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</si>
  <si>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</si>
  <si>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</si>
  <si>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</si>
  <si>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</si>
  <si>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</si>
  <si>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</si>
  <si>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</si>
  <si>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</si>
  <si>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</si>
  <si>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</si>
  <si>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</si>
  <si>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</si>
  <si>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</si>
  <si>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</si>
  <si>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</si>
  <si>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</si>
  <si>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</si>
  <si>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</si>
  <si>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</si>
  <si>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</si>
  <si>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</si>
  <si>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</si>
  <si>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</si>
  <si>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</si>
  <si>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</si>
  <si>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</si>
  <si>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</si>
  <si>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</si>
  <si>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</si>
  <si>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</si>
  <si>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</si>
  <si>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</si>
  <si>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</si>
  <si>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</si>
  <si>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</si>
  <si>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</si>
  <si>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</si>
  <si>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</si>
  <si>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</si>
  <si>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</si>
  <si>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</si>
  <si>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</si>
  <si>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</si>
  <si>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</si>
  <si>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</si>
  <si>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</si>
  <si>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</si>
  <si>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</si>
  <si>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</si>
  <si>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</si>
  <si>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</si>
  <si>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</si>
  <si>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</si>
  <si>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</si>
  <si>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</si>
  <si>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</si>
  <si>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</si>
  <si>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</si>
  <si>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</si>
  <si>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</si>
  <si>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</si>
  <si>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</si>
  <si>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</si>
  <si>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</si>
  <si>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</si>
  <si>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</si>
  <si>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</si>
  <si>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</si>
  <si>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</si>
  <si>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</si>
  <si>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</si>
  <si>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</si>
  <si>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</si>
  <si>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</si>
  <si>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</si>
  <si>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</si>
  <si>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</si>
  <si>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</si>
  <si>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</si>
  <si>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</si>
  <si>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</si>
  <si>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</si>
  <si>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</si>
  <si>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</si>
  <si>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</si>
  <si>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</si>
  <si>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</si>
  <si>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</si>
  <si>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</si>
  <si>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</si>
  <si>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</si>
  <si>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</si>
  <si>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</si>
  <si>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</si>
  <si>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</si>
  <si>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</si>
  <si>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</si>
  <si>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</si>
  <si>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</si>
  <si>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</si>
  <si>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</si>
  <si>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</si>
  <si>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</si>
  <si>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</si>
  <si>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</si>
  <si>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</si>
  <si>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</si>
  <si>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</si>
  <si>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</si>
  <si>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</si>
  <si>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</si>
  <si>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</si>
  <si>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</si>
  <si>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</si>
  <si>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</si>
  <si>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</si>
  <si>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</si>
  <si>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</si>
  <si>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</si>
  <si>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</si>
  <si>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</si>
  <si>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</si>
  <si>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</si>
  <si>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</si>
  <si>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</si>
  <si>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</si>
  <si>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</si>
  <si>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</si>
  <si>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</si>
  <si>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</si>
  <si>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</si>
  <si>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</si>
  <si>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</si>
  <si>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</si>
  <si>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</si>
  <si>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</si>
  <si>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</si>
  <si>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</si>
  <si>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</si>
  <si>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</si>
  <si>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</si>
  <si>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</si>
  <si>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</si>
  <si>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</si>
  <si>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</si>
  <si>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</si>
  <si>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</si>
  <si>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</si>
  <si>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</si>
  <si>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</si>
  <si>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</si>
  <si>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</si>
  <si>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</si>
  <si>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</si>
  <si>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</si>
  <si>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</si>
  <si>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</si>
  <si>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</si>
  <si>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</si>
  <si>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</si>
  <si>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</si>
  <si>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</si>
  <si>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</si>
  <si>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</si>
  <si>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</si>
  <si>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</si>
  <si>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</si>
  <si>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</si>
  <si>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</si>
  <si>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</si>
  <si>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</si>
  <si>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</si>
  <si>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</si>
  <si>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</si>
  <si>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</si>
  <si>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</si>
  <si>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</si>
  <si>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</si>
  <si>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</si>
  <si>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</si>
  <si>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</si>
  <si>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</si>
  <si>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</si>
  <si>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</si>
  <si>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</si>
  <si>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</si>
  <si>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</si>
  <si>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</si>
  <si>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</si>
  <si>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</si>
  <si>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</si>
  <si>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</si>
  <si>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</si>
  <si>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</si>
  <si>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</si>
  <si>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</si>
  <si>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</si>
  <si>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</si>
  <si>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</si>
  <si>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</si>
  <si>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</si>
  <si>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</si>
  <si>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</si>
  <si>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</si>
  <si>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</si>
  <si>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</si>
  <si>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</si>
  <si>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</si>
  <si>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</si>
  <si>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</si>
  <si>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</si>
  <si>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</si>
  <si>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</si>
  <si>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</si>
  <si>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</si>
  <si>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</si>
  <si>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</si>
  <si>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</si>
  <si>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</si>
  <si>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</si>
  <si>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</si>
  <si>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</si>
  <si>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</si>
  <si>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</si>
  <si>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</si>
  <si>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</si>
  <si>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</si>
  <si>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</si>
  <si>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</si>
  <si>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</si>
  <si>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</si>
  <si>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</si>
  <si>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</si>
  <si>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</si>
  <si>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</si>
  <si>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</si>
  <si>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</si>
  <si>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</si>
  <si>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</si>
  <si>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</si>
  <si>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</si>
  <si>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</si>
  <si>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</si>
  <si>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</si>
  <si>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</si>
  <si>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</si>
  <si>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</si>
  <si>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</si>
  <si>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</si>
  <si>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</si>
  <si>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</si>
  <si>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</si>
  <si>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</si>
  <si>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</si>
  <si>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</si>
  <si>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</si>
  <si>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</si>
  <si>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</si>
  <si>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</si>
  <si>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</si>
  <si>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</si>
  <si>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</si>
  <si>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</si>
  <si>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</si>
  <si>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</si>
  <si>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</si>
  <si>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</si>
  <si>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</si>
  <si>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</si>
  <si>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</si>
  <si>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</si>
  <si>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</si>
  <si>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</si>
  <si>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</si>
  <si>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</si>
  <si>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</si>
  <si>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</si>
  <si>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</si>
  <si>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</si>
  <si>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</si>
  <si>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</si>
  <si>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</si>
  <si>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</si>
  <si>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</si>
  <si>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</si>
  <si>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</si>
  <si>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</si>
  <si>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</si>
  <si>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</si>
  <si>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</si>
  <si>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</si>
  <si>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</si>
  <si>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</si>
  <si>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</si>
  <si>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</si>
  <si>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</si>
  <si>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</si>
  <si>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</si>
  <si>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</si>
  <si>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</si>
  <si>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</si>
  <si>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</si>
  <si>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</si>
  <si>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</si>
  <si>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</si>
  <si>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</si>
  <si>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</si>
  <si>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</si>
  <si>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</si>
  <si>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</si>
  <si>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</si>
  <si>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</si>
  <si>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</si>
  <si>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</si>
  <si>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</si>
  <si>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</si>
  <si>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</si>
  <si>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</si>
  <si>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</si>
  <si>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</si>
  <si>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</si>
  <si>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</si>
  <si>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</si>
  <si>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</si>
  <si>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</si>
  <si>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</si>
  <si>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</si>
  <si>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</si>
  <si>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</si>
  <si>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</si>
  <si>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</si>
  <si>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</si>
  <si>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</si>
  <si>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</si>
  <si>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</si>
  <si>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</si>
  <si>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</si>
  <si>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</si>
  <si>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</si>
  <si>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</si>
  <si>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</si>
  <si>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</si>
  <si>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</si>
  <si>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</si>
  <si>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</si>
  <si>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</si>
  <si>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</si>
  <si>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</si>
  <si>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</si>
  <si>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</si>
  <si>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</si>
  <si>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</si>
  <si>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</si>
  <si>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</si>
  <si>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</si>
  <si>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</si>
  <si>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</si>
  <si>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</si>
  <si>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</si>
  <si>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</si>
  <si>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</si>
  <si>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</si>
  <si>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</si>
  <si>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</si>
  <si>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</si>
  <si>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</si>
  <si>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</si>
  <si>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</si>
  <si>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</si>
  <si>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</si>
  <si>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</si>
  <si>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</si>
  <si>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</si>
  <si>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</si>
  <si>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</si>
  <si>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</si>
  <si>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</si>
  <si>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</si>
  <si>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</si>
  <si>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</si>
  <si>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</si>
  <si>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</si>
  <si>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</si>
  <si>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</si>
  <si>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</si>
  <si>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</si>
  <si>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</si>
  <si>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</si>
  <si>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</si>
  <si>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</si>
  <si>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</si>
  <si>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</si>
  <si>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</si>
  <si>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</si>
  <si>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</si>
  <si>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</si>
  <si>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</si>
  <si>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</si>
  <si>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</si>
  <si>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</si>
  <si>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</si>
  <si>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</si>
  <si>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</si>
  <si>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</si>
  <si>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</si>
  <si>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</si>
  <si>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</si>
  <si>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</si>
  <si>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</si>
  <si>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</si>
  <si>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</si>
  <si>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</si>
  <si>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</si>
  <si>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</si>
  <si>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</si>
  <si>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</si>
  <si>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</si>
  <si>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</si>
  <si>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</si>
  <si>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</si>
  <si>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</si>
  <si>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</si>
  <si>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</si>
  <si>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</si>
  <si>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</si>
  <si>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</si>
  <si>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</si>
  <si>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</si>
  <si>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</si>
  <si>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</si>
  <si>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</si>
  <si>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</si>
  <si>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</si>
  <si>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</si>
  <si>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</si>
  <si>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</si>
  <si>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</si>
  <si>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</si>
  <si>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</si>
  <si>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</si>
  <si>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</si>
  <si>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</si>
  <si>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</si>
  <si>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</si>
  <si>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</si>
  <si>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</si>
  <si>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</si>
  <si>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</si>
  <si>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</si>
  <si>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</si>
  <si>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</si>
  <si>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</si>
  <si>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</si>
  <si>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</si>
  <si>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</si>
  <si>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</si>
  <si>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</si>
  <si>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</si>
  <si>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</si>
  <si>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</si>
  <si>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</si>
  <si>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</si>
  <si>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</si>
  <si>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</si>
  <si>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</si>
  <si>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</si>
  <si>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</si>
  <si>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</si>
  <si>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</si>
  <si>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</si>
  <si>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</si>
  <si>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</si>
  <si>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</si>
  <si>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</si>
  <si>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</si>
  <si>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</si>
  <si>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</si>
  <si>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</si>
  <si>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</si>
  <si>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</si>
  <si>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</si>
  <si>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</si>
  <si>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</si>
  <si>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</si>
  <si>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</si>
  <si>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</si>
  <si>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</si>
  <si>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</si>
  <si>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</si>
  <si>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</si>
  <si>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</si>
  <si>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</si>
  <si>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</si>
  <si>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</si>
  <si>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</si>
  <si>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</si>
  <si>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</si>
  <si>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</si>
  <si>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</si>
  <si>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</si>
  <si>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</si>
  <si>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</si>
  <si>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</si>
  <si>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</si>
  <si>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</si>
  <si>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</si>
  <si>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</si>
  <si>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</si>
  <si>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</si>
  <si>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</si>
  <si>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</si>
  <si>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</si>
  <si>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</si>
  <si>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</si>
  <si>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</si>
  <si>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</si>
  <si>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</si>
  <si>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</si>
  <si>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</si>
  <si>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</si>
  <si>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</si>
  <si>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</si>
  <si>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</si>
  <si>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</si>
  <si>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</si>
  <si>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</si>
  <si>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</si>
  <si>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</si>
  <si>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</si>
  <si>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</si>
  <si>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</si>
  <si>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</si>
  <si>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</si>
  <si>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</si>
  <si>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</si>
  <si>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</si>
  <si>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</si>
  <si>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</si>
  <si>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</si>
  <si>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</si>
  <si>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</si>
  <si>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</si>
  <si>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</si>
  <si>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</si>
  <si>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</si>
  <si>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</si>
  <si>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</si>
  <si>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</si>
  <si>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</si>
  <si>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</si>
  <si>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</si>
  <si>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</si>
  <si>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</si>
  <si>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</si>
  <si>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</si>
  <si>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</si>
  <si>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</si>
  <si>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</si>
  <si>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</si>
  <si>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</si>
  <si>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</si>
  <si>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</si>
  <si>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</si>
  <si>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</si>
  <si>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</si>
  <si>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</si>
  <si>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</si>
  <si>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</si>
  <si>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</si>
  <si>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</si>
  <si>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</si>
  <si>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</si>
  <si>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</si>
  <si>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</si>
  <si>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</si>
  <si>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</si>
  <si>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</si>
  <si>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</si>
  <si>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</si>
  <si>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</si>
  <si>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</si>
  <si>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</si>
  <si>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</si>
  <si>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</si>
  <si>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</si>
  <si>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</si>
  <si>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</si>
  <si>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</si>
  <si>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</si>
  <si>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</si>
  <si>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</si>
  <si>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</si>
  <si>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</si>
  <si>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</si>
  <si>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</si>
  <si>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</si>
  <si>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</si>
  <si>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</si>
  <si>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</si>
  <si>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</si>
  <si>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</si>
  <si>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</si>
  <si>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</si>
  <si>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</si>
  <si>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</si>
  <si>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</si>
  <si>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</si>
  <si>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</si>
  <si>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</si>
  <si>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</si>
  <si>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</si>
  <si>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</si>
  <si>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</si>
  <si>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</si>
  <si>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</si>
  <si>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</si>
  <si>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</si>
  <si>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</si>
  <si>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</si>
  <si>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</si>
  <si>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</si>
  <si>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</si>
  <si>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</si>
  <si>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</si>
  <si>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</si>
  <si>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</si>
  <si>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</si>
  <si>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</si>
  <si>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</si>
  <si>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</si>
  <si>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</si>
  <si>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</si>
  <si>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</si>
  <si>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</si>
  <si>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</si>
  <si>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</si>
  <si>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</si>
  <si>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</si>
  <si>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</si>
  <si>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</si>
  <si>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</si>
  <si>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</si>
  <si>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</si>
  <si>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</si>
  <si>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</si>
  <si>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</si>
  <si>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</si>
  <si>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</si>
  <si>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</si>
  <si>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</si>
  <si>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</si>
  <si>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</si>
  <si>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</si>
  <si>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</si>
  <si>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</si>
  <si>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</si>
  <si>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</si>
  <si>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</si>
  <si>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</si>
  <si>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</si>
  <si>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</si>
  <si>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</si>
  <si>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</si>
  <si>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</si>
  <si>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</si>
  <si>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</si>
  <si>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</si>
  <si>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</si>
  <si>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</si>
  <si>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</si>
  <si>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</si>
  <si>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</si>
  <si>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</si>
  <si>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</si>
  <si>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</si>
  <si>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</si>
  <si>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</si>
  <si>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</si>
  <si>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</si>
  <si>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</si>
  <si>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</si>
  <si>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</si>
  <si>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</si>
  <si>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</si>
  <si>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</si>
  <si>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</si>
  <si>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</si>
  <si>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</si>
  <si>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</si>
  <si>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</si>
  <si>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</si>
  <si>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</si>
  <si>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</si>
  <si>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</si>
  <si>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</si>
  <si>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</si>
  <si>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</si>
  <si>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</si>
  <si>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</si>
  <si>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</si>
  <si>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</si>
  <si>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</si>
  <si>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</si>
  <si>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</si>
  <si>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</si>
  <si>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</si>
  <si>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</si>
  <si>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</si>
  <si>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</si>
  <si>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</si>
  <si>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</si>
  <si>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</si>
  <si>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</si>
  <si>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</si>
  <si>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</si>
  <si>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</si>
  <si>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</si>
  <si>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</si>
  <si>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</si>
  <si>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</si>
  <si>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</si>
  <si>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</si>
  <si>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</si>
  <si>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</si>
  <si>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</si>
  <si>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</si>
  <si>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</si>
  <si>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</si>
  <si>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</si>
  <si>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</si>
  <si>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</si>
  <si>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</si>
  <si>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</si>
  <si>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</si>
  <si>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</si>
  <si>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</si>
  <si>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</si>
  <si>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</si>
  <si>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</si>
  <si>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</si>
  <si>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</si>
  <si>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</si>
  <si>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</si>
  <si>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</si>
  <si>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</si>
  <si>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</si>
  <si>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</si>
  <si>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</si>
  <si>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</si>
  <si>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</si>
  <si>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</si>
  <si>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</si>
  <si>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</si>
  <si>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</si>
  <si>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</si>
  <si>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</si>
  <si>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</si>
  <si>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</si>
  <si>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</si>
  <si>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</si>
  <si>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</si>
  <si>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</si>
  <si>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</si>
  <si>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</si>
  <si>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</si>
  <si>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</si>
  <si>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</si>
  <si>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</si>
  <si>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</si>
  <si>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</si>
  <si>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</si>
  <si>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</si>
  <si>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</si>
  <si>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</si>
  <si>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</si>
  <si>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</si>
  <si>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</si>
  <si>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</si>
  <si>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</si>
  <si>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</si>
  <si>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</si>
  <si>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</si>
  <si>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</si>
  <si>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</si>
  <si>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</si>
  <si>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</si>
  <si>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</si>
  <si>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</si>
  <si>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</si>
  <si>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</si>
  <si>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</si>
  <si>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</si>
  <si>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</si>
  <si>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</si>
  <si>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</si>
  <si>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</si>
  <si>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</si>
  <si>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</si>
  <si>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</si>
  <si>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</si>
  <si>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</si>
  <si>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</si>
  <si>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</si>
  <si>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</si>
  <si>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</si>
  <si>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</si>
  <si>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</si>
  <si>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</si>
  <si>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</si>
  <si>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</si>
  <si>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</si>
  <si>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</si>
  <si>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</si>
  <si>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</si>
  <si>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</si>
  <si>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</si>
  <si>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</si>
  <si>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</si>
  <si>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</si>
  <si>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</si>
  <si>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</si>
  <si>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</si>
  <si>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</si>
  <si>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</si>
  <si>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</si>
  <si>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</si>
  <si>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</si>
  <si>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</si>
  <si>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</si>
  <si>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</si>
  <si>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</si>
  <si>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</si>
  <si>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</si>
  <si>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</si>
  <si>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</si>
  <si>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</si>
  <si>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</si>
  <si>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</si>
  <si>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</si>
  <si>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</si>
  <si>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</si>
  <si>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</si>
  <si>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</si>
  <si>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</si>
  <si>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</si>
  <si>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</si>
  <si>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</si>
  <si>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</si>
  <si>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</si>
  <si>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</si>
  <si>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</si>
  <si>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</si>
  <si>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</si>
  <si>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</si>
  <si>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</si>
  <si>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</si>
  <si>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</si>
  <si>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</si>
  <si>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</si>
  <si>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</si>
  <si>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</si>
  <si>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</si>
  <si>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</si>
  <si>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</si>
  <si>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</si>
  <si>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</si>
  <si>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</si>
  <si>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</si>
  <si>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</si>
  <si>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</si>
  <si>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</si>
  <si>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</si>
  <si>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</si>
  <si>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</si>
  <si>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</si>
  <si>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</si>
  <si>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</si>
  <si>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</si>
  <si>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</si>
  <si>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</si>
  <si>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</si>
  <si>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</si>
  <si>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</si>
  <si>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</si>
  <si>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</si>
  <si>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</si>
  <si>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</si>
  <si>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</si>
  <si>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</si>
  <si>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</si>
  <si>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</si>
  <si>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</si>
  <si>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</si>
  <si>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</si>
  <si>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</si>
  <si>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</si>
  <si>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</si>
  <si>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</si>
  <si>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</si>
  <si>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</si>
  <si>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</si>
  <si>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</si>
  <si>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</si>
  <si>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</si>
  <si>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</si>
  <si>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</si>
  <si>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</si>
  <si>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</si>
  <si>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</si>
  <si>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</si>
  <si>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</si>
  <si>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</si>
  <si>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</si>
  <si>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</si>
  <si>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</si>
  <si>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</si>
  <si>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</si>
  <si>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</si>
  <si>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</si>
  <si>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</si>
  <si>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</si>
  <si>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</si>
  <si>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</si>
  <si>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</si>
  <si>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</si>
  <si>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</si>
  <si>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</si>
  <si>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</si>
  <si>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</si>
  <si>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</si>
  <si>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</si>
  <si>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</si>
  <si>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</si>
  <si>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</si>
  <si>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</si>
  <si>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</si>
  <si>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</si>
  <si>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</si>
  <si>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</si>
  <si>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</si>
  <si>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</si>
  <si>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</si>
  <si>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</si>
  <si>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</si>
  <si>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</si>
  <si>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</si>
  <si>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</si>
  <si>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</si>
  <si>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</si>
  <si>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</si>
  <si>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</si>
  <si>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</si>
  <si>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</si>
  <si>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</si>
  <si>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</si>
  <si>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</si>
  <si>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</si>
  <si>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</si>
  <si>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</si>
  <si>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</si>
  <si>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</si>
  <si>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</si>
  <si>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</si>
  <si>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</si>
  <si>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</si>
  <si>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</si>
  <si>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</si>
  <si>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</si>
  <si>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</si>
  <si>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</si>
  <si>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</si>
  <si>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</si>
  <si>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</si>
  <si>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</si>
  <si>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</si>
  <si>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</si>
  <si>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</si>
  <si>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</si>
  <si>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</si>
  <si>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</si>
  <si>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</si>
  <si>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</si>
  <si>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</si>
  <si>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</si>
  <si>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</si>
  <si>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</si>
  <si>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</si>
  <si>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</si>
  <si>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</si>
  <si>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</si>
  <si>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</si>
  <si>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</si>
  <si>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</si>
  <si>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</si>
  <si>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</si>
  <si>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</si>
  <si>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</si>
  <si>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</si>
  <si>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</si>
  <si>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</si>
  <si>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</si>
  <si>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</si>
  <si>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</si>
  <si>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</si>
  <si>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</si>
  <si>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</si>
  <si>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</si>
  <si>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</si>
  <si>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</si>
  <si>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</si>
  <si>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</si>
  <si>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</si>
  <si>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</si>
  <si>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</si>
  <si>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</si>
  <si>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</si>
  <si>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</si>
  <si>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</si>
  <si>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</si>
  <si>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</si>
  <si>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</si>
  <si>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</si>
  <si>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</si>
  <si>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</si>
  <si>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</si>
  <si>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</si>
  <si>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</si>
  <si>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</si>
  <si>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</si>
  <si>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</si>
  <si>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</si>
  <si>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</si>
  <si>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</si>
  <si>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</si>
  <si>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</si>
  <si>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</si>
  <si>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</si>
  <si>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</si>
  <si>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</si>
  <si>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</si>
  <si>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</si>
  <si>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</si>
  <si>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</si>
  <si>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</si>
  <si>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</si>
  <si>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</si>
  <si>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</si>
  <si>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</si>
  <si>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</si>
  <si>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</si>
  <si>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</si>
  <si>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</si>
  <si>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</si>
  <si>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</si>
  <si>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</si>
  <si>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</si>
  <si>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</si>
  <si>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</si>
  <si>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</si>
  <si>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</si>
  <si>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</si>
  <si>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</si>
  <si>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</si>
  <si>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</si>
  <si>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</si>
  <si>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</si>
  <si>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</si>
  <si>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</si>
  <si>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</si>
  <si>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</si>
  <si>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</si>
  <si>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</si>
  <si>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</si>
  <si>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</si>
  <si>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</si>
  <si>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</si>
  <si>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</si>
  <si>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</si>
  <si>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</si>
  <si>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</si>
  <si>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</si>
  <si>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</si>
  <si>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</si>
  <si>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</si>
  <si>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</si>
  <si>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</si>
  <si>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</si>
  <si>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</si>
  <si>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</si>
  <si>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</si>
  <si>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</si>
  <si>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</si>
  <si>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</si>
  <si>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</si>
  <si>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</si>
  <si>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</si>
  <si>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</si>
  <si>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</si>
  <si>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</si>
  <si>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</si>
  <si>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</si>
  <si>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</si>
  <si>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</si>
  <si>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</si>
  <si>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</si>
  <si>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</si>
  <si>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</si>
  <si>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</si>
  <si>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</si>
  <si>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</si>
  <si>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</si>
  <si>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</si>
  <si>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</si>
  <si>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</si>
  <si>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</si>
  <si>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</si>
  <si>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</si>
  <si>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</si>
  <si>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</si>
  <si>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</si>
  <si>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</si>
  <si>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</si>
  <si>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</si>
  <si>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</si>
  <si>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</si>
  <si>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</si>
  <si>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</si>
  <si>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</si>
  <si>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</si>
  <si>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</si>
  <si>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</si>
  <si>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</si>
  <si>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</si>
  <si>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</si>
  <si>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</si>
  <si>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</si>
  <si>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</si>
  <si>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</si>
  <si>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</si>
  <si>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</si>
  <si>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</si>
  <si>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</si>
  <si>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</si>
  <si>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</si>
  <si>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</si>
  <si>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</si>
  <si>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</si>
  <si>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</si>
  <si>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</si>
  <si>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</si>
  <si>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</si>
  <si>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</si>
  <si>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</si>
  <si>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</si>
  <si>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</si>
  <si>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</si>
  <si>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</si>
  <si>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</si>
  <si>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</si>
  <si>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</si>
  <si>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</si>
  <si>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</si>
  <si>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</si>
  <si>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</si>
  <si>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</si>
  <si>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</si>
  <si>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</si>
  <si>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</si>
  <si>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</si>
  <si>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</si>
  <si>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</si>
  <si>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</si>
  <si>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</si>
  <si>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</si>
  <si>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</si>
  <si>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</si>
  <si>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</si>
  <si>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</si>
  <si>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</si>
  <si>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</si>
  <si>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</si>
  <si>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</si>
  <si>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</si>
  <si>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</si>
  <si>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</si>
  <si>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</si>
  <si>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</si>
  <si>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</si>
  <si>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</si>
  <si>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</si>
  <si>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</si>
  <si>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</si>
  <si>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</si>
  <si>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</si>
  <si>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</si>
  <si>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</si>
  <si>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</si>
  <si>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</si>
  <si>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</si>
  <si>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</si>
  <si>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</si>
  <si>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</si>
  <si>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</si>
  <si>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</si>
  <si>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</si>
  <si>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</si>
  <si>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</si>
  <si>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</si>
  <si>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</si>
  <si>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</si>
  <si>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</si>
  <si>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</si>
  <si>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</si>
  <si>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</si>
  <si>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</si>
  <si>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</si>
  <si>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</si>
  <si>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</si>
  <si>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</si>
  <si>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</si>
  <si>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</si>
  <si>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</si>
  <si>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</si>
  <si>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</si>
  <si>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</si>
  <si>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</si>
  <si>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</si>
  <si>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</si>
  <si>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</si>
  <si>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</si>
  <si>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</si>
  <si>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</si>
  <si>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</si>
  <si>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</si>
  <si>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</si>
  <si>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</si>
  <si>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</si>
  <si>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</si>
  <si>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</si>
  <si>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</si>
  <si>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</si>
  <si>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</si>
  <si>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</si>
  <si>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</si>
  <si>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</si>
  <si>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</si>
  <si>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</si>
  <si>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</si>
  <si>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</si>
  <si>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</si>
  <si>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</si>
  <si>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</si>
  <si>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</si>
  <si>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</si>
  <si>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</si>
  <si>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</si>
  <si>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</si>
  <si>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</si>
  <si>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</si>
  <si>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</si>
  <si>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</si>
  <si>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</si>
  <si>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</si>
  <si>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</si>
  <si>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</si>
  <si>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</si>
  <si>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</si>
  <si>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</si>
  <si>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</si>
  <si>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</si>
  <si>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</si>
  <si>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</si>
  <si>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</si>
  <si>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</si>
  <si>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</si>
  <si>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</si>
  <si>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</si>
  <si>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</si>
  <si>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</si>
  <si>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</si>
  <si>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</si>
  <si>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</si>
  <si>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</si>
  <si>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</si>
  <si>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</si>
  <si>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</si>
  <si>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</si>
  <si>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</si>
  <si>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</si>
  <si>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</si>
  <si>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</si>
  <si>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</si>
  <si>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</si>
  <si>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</si>
  <si>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</si>
  <si>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</si>
  <si>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</si>
  <si>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</si>
  <si>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</si>
  <si>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</si>
  <si>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</si>
  <si>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</si>
  <si>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</si>
  <si>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</si>
  <si>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</si>
  <si>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</si>
  <si>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</si>
  <si>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</si>
  <si>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</si>
  <si>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</si>
  <si>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</si>
  <si>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</si>
  <si>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</si>
  <si>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</si>
  <si>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</si>
  <si>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</si>
  <si>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</si>
  <si>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</si>
  <si>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</si>
  <si>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</si>
  <si>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</si>
  <si>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</si>
  <si>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</si>
  <si>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</si>
  <si>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</si>
  <si>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</si>
  <si>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</si>
  <si>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</si>
  <si>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</si>
  <si>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</si>
  <si>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</si>
  <si>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</si>
  <si>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</si>
  <si>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</si>
  <si>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</si>
  <si>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</si>
  <si>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</si>
  <si>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</si>
  <si>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</si>
  <si>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</si>
  <si>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</si>
  <si>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</si>
  <si>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</si>
  <si>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</si>
  <si>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</si>
  <si>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</si>
  <si>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</si>
  <si>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</si>
  <si>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</si>
  <si>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</si>
  <si>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</si>
  <si>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</si>
  <si>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</si>
  <si>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</si>
  <si>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</si>
  <si>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</si>
  <si>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</si>
  <si>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</si>
  <si>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</si>
  <si>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</si>
  <si>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</si>
  <si>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</si>
  <si>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</si>
  <si>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</si>
  <si>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</si>
  <si>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</si>
  <si>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</si>
  <si>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</si>
  <si>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</si>
  <si>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</si>
  <si>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</si>
  <si>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</si>
  <si>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</si>
  <si>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</si>
  <si>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</si>
  <si>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</si>
  <si>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</si>
  <si>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</si>
  <si>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</si>
  <si>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</si>
  <si>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</si>
  <si>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</si>
  <si>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</si>
  <si>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</si>
  <si>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</si>
  <si>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</si>
  <si>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</si>
  <si>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</si>
  <si>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</si>
  <si>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</si>
  <si>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</si>
  <si>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</si>
  <si>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</si>
  <si>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</si>
  <si>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</si>
  <si>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</si>
  <si>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</si>
  <si>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</si>
  <si>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</si>
  <si>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</si>
  <si>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</si>
  <si>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</si>
  <si>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</si>
  <si>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</si>
  <si>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</si>
  <si>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</si>
  <si>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</si>
  <si>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</si>
  <si>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</si>
  <si>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</si>
  <si>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</si>
  <si>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</si>
  <si>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</si>
  <si>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</si>
  <si>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</si>
  <si>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</si>
  <si>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</si>
  <si>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</si>
  <si>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</si>
  <si>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</si>
  <si>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</si>
  <si>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</si>
  <si>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</si>
  <si>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</si>
  <si>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</si>
  <si>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</si>
  <si>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</si>
  <si>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</si>
  <si>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</si>
  <si>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</si>
  <si>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</si>
  <si>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</si>
  <si>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</si>
  <si>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</si>
  <si>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</si>
  <si>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</si>
  <si>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</si>
  <si>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</si>
  <si>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</si>
  <si>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</si>
  <si>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</si>
  <si>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</si>
  <si>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</si>
  <si>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</si>
  <si>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</si>
  <si>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</si>
  <si>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</si>
  <si>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</si>
  <si>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</si>
  <si>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</si>
  <si>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</si>
  <si>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</si>
  <si>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</si>
  <si>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</si>
  <si>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</si>
  <si>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</si>
  <si>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</si>
  <si>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</si>
  <si>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</si>
  <si>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</si>
  <si>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</si>
  <si>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</si>
  <si>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</si>
  <si>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</si>
  <si>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</si>
  <si>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</si>
  <si>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</si>
  <si>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</si>
  <si>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</si>
  <si>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</si>
  <si>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</si>
  <si>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</si>
  <si>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</si>
  <si>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</si>
  <si>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</si>
  <si>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</si>
  <si>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</si>
  <si>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</si>
  <si>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</si>
  <si>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</si>
  <si>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</si>
  <si>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</si>
  <si>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</si>
  <si>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</si>
  <si>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</si>
  <si>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</si>
  <si>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</si>
  <si>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</si>
  <si>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</si>
  <si>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</si>
  <si>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</si>
  <si>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</si>
  <si>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</si>
  <si>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</si>
  <si>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</si>
  <si>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</si>
  <si>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</si>
  <si>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</si>
  <si>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</si>
  <si>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</si>
  <si>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</si>
  <si>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</si>
  <si>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</si>
  <si>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</si>
  <si>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</si>
  <si>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</si>
  <si>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</si>
  <si>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</si>
  <si>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</si>
  <si>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</si>
  <si>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</si>
  <si>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</si>
  <si>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</si>
  <si>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</si>
  <si>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</si>
  <si>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</si>
  <si>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</si>
  <si>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</si>
  <si>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</si>
  <si>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</si>
  <si>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</si>
  <si>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</si>
  <si>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</si>
  <si>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</si>
  <si>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</si>
  <si>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</si>
  <si>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</si>
  <si>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</si>
  <si>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</si>
  <si>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</si>
  <si>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</si>
  <si>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</si>
  <si>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</si>
  <si>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</si>
  <si>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</si>
  <si>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</si>
  <si>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</si>
  <si>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</si>
  <si>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</si>
  <si>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</si>
  <si>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</si>
  <si>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</si>
  <si>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</si>
  <si>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</si>
  <si>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</si>
  <si>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</si>
  <si>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</si>
  <si>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</si>
  <si>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</si>
  <si>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</si>
  <si>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</si>
  <si>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</si>
  <si>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</si>
  <si>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</si>
  <si>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</si>
  <si>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</si>
  <si>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</si>
  <si>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</si>
  <si>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</si>
  <si>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</si>
  <si>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</si>
  <si>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</si>
  <si>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</si>
  <si>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</si>
  <si>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</si>
  <si>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</si>
  <si>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</si>
  <si>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</si>
  <si>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</si>
  <si>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</si>
  <si>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</si>
  <si>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</si>
  <si>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</si>
  <si>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</si>
  <si>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</si>
  <si>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</si>
  <si>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</si>
  <si>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</si>
  <si>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</si>
  <si>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</si>
  <si>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</si>
  <si>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</si>
  <si>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</si>
  <si>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</si>
  <si>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</si>
  <si>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</si>
  <si>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</si>
  <si>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</si>
  <si>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</si>
  <si>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</si>
  <si>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</si>
  <si>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</si>
  <si>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</si>
  <si>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</si>
  <si>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</si>
  <si>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</si>
  <si>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</si>
  <si>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</si>
  <si>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</si>
  <si>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</si>
  <si>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</si>
  <si>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</si>
  <si>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</si>
  <si>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</si>
  <si>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</si>
  <si>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</si>
  <si>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</si>
  <si>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</si>
  <si>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</si>
  <si>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</si>
  <si>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</si>
  <si>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</si>
  <si>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</si>
  <si>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</si>
  <si>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</si>
  <si>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</si>
  <si>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</si>
  <si>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</si>
  <si>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</si>
  <si>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</si>
  <si>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</si>
  <si>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</si>
  <si>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</si>
  <si>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</si>
  <si>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</si>
  <si>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</si>
  <si>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</si>
  <si>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</si>
  <si>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</si>
  <si>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</si>
  <si>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</si>
  <si>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</si>
  <si>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</si>
  <si>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</si>
  <si>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</si>
  <si>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</si>
  <si>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</si>
  <si>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</si>
  <si>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</si>
  <si>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</si>
  <si>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</si>
  <si>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</si>
  <si>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</si>
  <si>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</si>
  <si>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</si>
  <si>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</si>
  <si>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</si>
  <si>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</si>
  <si>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</si>
  <si>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</si>
  <si>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</si>
  <si>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</si>
  <si>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</si>
  <si>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</si>
  <si>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</si>
  <si>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</si>
  <si>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</si>
  <si>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</si>
  <si>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</si>
  <si>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</si>
  <si>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</si>
  <si>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</si>
  <si>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</si>
  <si>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</si>
  <si>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</si>
  <si>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</si>
  <si>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</si>
  <si>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</si>
  <si>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</si>
  <si>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</si>
  <si>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</si>
  <si>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</si>
  <si>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</si>
  <si>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</si>
  <si>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</si>
  <si>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</si>
  <si>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</si>
  <si>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</si>
  <si>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</si>
  <si>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</si>
  <si>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</si>
  <si>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</si>
  <si>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</si>
  <si>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</si>
  <si>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</si>
  <si>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</si>
  <si>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</si>
  <si>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</si>
  <si>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</si>
  <si>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</si>
  <si>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</si>
  <si>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</si>
  <si>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</si>
  <si>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</si>
  <si>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</si>
  <si>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</si>
  <si>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</si>
  <si>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</si>
  <si>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</si>
  <si>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</si>
  <si>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</si>
  <si>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</si>
  <si>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</si>
  <si>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</si>
  <si>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</si>
  <si>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</si>
  <si>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</si>
  <si>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</si>
  <si>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</si>
  <si>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</si>
  <si>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</si>
  <si>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</si>
  <si>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</si>
  <si>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</si>
  <si>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</si>
  <si>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</si>
  <si>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</si>
  <si>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</si>
  <si>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</si>
  <si>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</si>
  <si>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</si>
  <si>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</si>
  <si>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</si>
  <si>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</si>
  <si>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</si>
  <si>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</si>
  <si>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</si>
  <si>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</si>
  <si>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</si>
  <si>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</si>
  <si>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</si>
  <si>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</si>
  <si>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</si>
  <si>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</si>
  <si>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</si>
  <si>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</si>
  <si>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</si>
  <si>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</si>
  <si>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</si>
  <si>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</si>
  <si>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</si>
  <si>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</si>
  <si>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</si>
  <si>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</si>
  <si>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</si>
  <si>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</si>
  <si>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</si>
  <si>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</si>
  <si>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</si>
  <si>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</si>
  <si>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</si>
  <si>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</si>
  <si>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</si>
  <si>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</si>
  <si>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</si>
  <si>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</si>
  <si>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</si>
  <si>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</si>
  <si>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</si>
  <si>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</si>
  <si>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</si>
  <si>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</si>
  <si>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</si>
  <si>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</si>
  <si>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</si>
  <si>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</si>
  <si>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</si>
  <si>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</si>
  <si>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</si>
  <si>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</si>
  <si>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</si>
  <si>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</si>
  <si>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</si>
  <si>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</si>
  <si>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</si>
  <si>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</si>
  <si>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</si>
  <si>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</si>
  <si>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</si>
  <si>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</si>
  <si>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</si>
  <si>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</si>
  <si>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</si>
  <si>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</si>
  <si>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</si>
  <si>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</si>
  <si>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</si>
  <si>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</si>
  <si>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</si>
  <si>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</si>
  <si>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</si>
  <si>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</si>
  <si>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</si>
  <si>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</si>
  <si>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</si>
  <si>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</si>
  <si>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</si>
  <si>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</si>
  <si>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</si>
  <si>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</si>
  <si>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</si>
  <si>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</si>
  <si>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</si>
  <si>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</si>
  <si>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</si>
  <si>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</si>
  <si>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</si>
  <si>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</si>
  <si>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</si>
  <si>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</si>
  <si>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</si>
  <si>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</si>
  <si>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</si>
  <si>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</si>
  <si>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</si>
  <si>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</si>
  <si>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</si>
  <si>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</si>
  <si>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</si>
  <si>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</si>
  <si>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</si>
  <si>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</si>
  <si>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</si>
  <si>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</si>
  <si>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</si>
  <si>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</si>
  <si>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</si>
  <si>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</si>
  <si>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</si>
  <si>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</si>
  <si>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</si>
  <si>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</si>
  <si>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</si>
  <si>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</si>
  <si>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</si>
  <si>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</si>
  <si>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</si>
  <si>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</si>
  <si>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</si>
  <si>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</si>
  <si>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</si>
  <si>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</si>
  <si>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</si>
  <si>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</si>
  <si>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</si>
  <si>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</si>
  <si>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</si>
  <si>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</si>
  <si>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</si>
  <si>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</si>
  <si>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</si>
  <si>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</si>
  <si>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</si>
  <si>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</si>
  <si>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</si>
  <si>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</si>
  <si>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</si>
  <si>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</si>
  <si>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</si>
  <si>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</si>
  <si>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</si>
  <si>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</si>
  <si>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</si>
  <si>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</si>
  <si>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</si>
  <si>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</si>
  <si>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</si>
  <si>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</si>
  <si>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</si>
  <si>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</si>
  <si>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</si>
  <si>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</si>
  <si>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</si>
  <si>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</si>
  <si>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</si>
  <si>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</si>
  <si>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</si>
  <si>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</si>
  <si>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</si>
  <si>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</si>
  <si>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</si>
  <si>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</si>
  <si>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</si>
  <si>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</si>
  <si>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</si>
  <si>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</si>
  <si>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</si>
  <si>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</si>
  <si>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</si>
  <si>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</si>
  <si>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</si>
  <si>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</si>
  <si>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</si>
  <si>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</si>
  <si>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</si>
  <si>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</si>
  <si>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</si>
  <si>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</si>
  <si>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</si>
  <si>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</si>
  <si>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</si>
  <si>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</si>
  <si>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</si>
  <si>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</si>
  <si>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</si>
  <si>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</si>
  <si>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</si>
  <si>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</si>
  <si>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</si>
  <si>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</si>
  <si>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</si>
  <si>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</si>
  <si>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</si>
  <si>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</si>
  <si>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</si>
  <si>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</si>
  <si>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</si>
  <si>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</si>
  <si>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</si>
  <si>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</si>
  <si>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</si>
  <si>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</si>
  <si>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</si>
  <si>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</si>
  <si>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</si>
  <si>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</si>
  <si>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</si>
  <si>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</si>
  <si>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</si>
  <si>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</si>
  <si>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</si>
  <si>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</si>
  <si>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</si>
  <si>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</si>
  <si>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</si>
  <si>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</si>
  <si>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</si>
  <si>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</si>
  <si>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</si>
  <si>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</si>
  <si>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</si>
  <si>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</si>
  <si>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</si>
  <si>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</si>
  <si>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</si>
  <si>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</si>
  <si>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</si>
  <si>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</si>
  <si>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</si>
  <si>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</si>
  <si>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</si>
  <si>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</si>
  <si>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</si>
  <si>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</si>
  <si>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</si>
  <si>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</si>
  <si>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</si>
  <si>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</si>
  <si>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</si>
  <si>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</si>
  <si>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</si>
  <si>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</si>
  <si>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</si>
  <si>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</si>
  <si>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</si>
  <si>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</si>
  <si>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</si>
  <si>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</si>
  <si>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</si>
  <si>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</si>
  <si>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</si>
  <si>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</si>
  <si>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</si>
  <si>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</si>
  <si>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</si>
  <si>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</si>
  <si>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</si>
  <si>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</si>
  <si>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</si>
  <si>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</si>
  <si>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</si>
  <si>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</si>
  <si>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</si>
  <si>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</si>
  <si>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</si>
  <si>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</si>
  <si>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</si>
  <si>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</si>
  <si>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</si>
  <si>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</si>
  <si>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</si>
  <si>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</si>
  <si>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</si>
  <si>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</si>
  <si>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</si>
  <si>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</si>
  <si>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</si>
  <si>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</si>
  <si>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</si>
  <si>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</si>
  <si>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</si>
  <si>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</si>
  <si>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</si>
  <si>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</si>
  <si>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</si>
  <si>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</si>
  <si>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</si>
  <si>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</si>
  <si>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</si>
  <si>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</si>
  <si>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</si>
  <si>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</si>
  <si>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</si>
  <si>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</si>
  <si>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</si>
  <si>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</si>
  <si>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</si>
  <si>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</si>
  <si>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</si>
  <si>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</si>
  <si>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</si>
  <si>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</si>
  <si>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</si>
  <si>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</si>
  <si>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</si>
  <si>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</si>
  <si>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</si>
  <si>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</si>
  <si>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</si>
  <si>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</si>
  <si>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</si>
  <si>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</si>
  <si>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</si>
  <si>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</si>
  <si>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</si>
  <si>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</si>
  <si>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</si>
  <si>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</si>
  <si>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</si>
  <si>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</si>
  <si>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</si>
  <si>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</si>
  <si>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</si>
  <si>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</si>
  <si>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</si>
  <si>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</si>
  <si>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</si>
  <si>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</si>
  <si>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</si>
  <si>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</si>
  <si>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</si>
  <si>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</si>
  <si>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</si>
  <si>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</si>
  <si>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</si>
  <si>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</si>
  <si>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</si>
  <si>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</si>
  <si>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</si>
  <si>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</si>
  <si>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</si>
  <si>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</si>
  <si>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</si>
  <si>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</si>
  <si>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</si>
  <si>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</si>
  <si>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</si>
  <si>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</si>
  <si>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</si>
  <si>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</si>
  <si>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</si>
  <si>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</si>
  <si>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</si>
  <si>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</si>
  <si>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</si>
  <si>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</si>
  <si>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</si>
  <si>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</si>
  <si>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</si>
  <si>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</si>
  <si>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</si>
  <si>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</si>
  <si>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</si>
  <si>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</si>
  <si>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</si>
  <si>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</si>
  <si>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</si>
  <si>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</si>
  <si>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</si>
  <si>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</si>
  <si>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</si>
  <si>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</si>
  <si>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</si>
  <si>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</si>
  <si>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</si>
  <si>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</si>
  <si>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</si>
  <si>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</si>
  <si>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</si>
  <si>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</si>
  <si>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</si>
  <si>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</si>
  <si>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</si>
  <si>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</si>
  <si>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</si>
  <si>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</si>
  <si>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</si>
  <si>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</si>
  <si>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</si>
  <si>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</si>
  <si>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</si>
  <si>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</si>
  <si>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</si>
  <si>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</si>
  <si>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</si>
  <si>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</si>
  <si>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</si>
  <si>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</si>
  <si>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</si>
  <si>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</si>
  <si>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</si>
  <si>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</si>
  <si>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</si>
  <si>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</si>
  <si>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</si>
  <si>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</si>
  <si>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</si>
  <si>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</si>
  <si>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</si>
  <si>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</si>
  <si>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</si>
  <si>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</si>
  <si>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</si>
  <si>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</si>
  <si>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</si>
  <si>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</si>
  <si>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</si>
  <si>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</si>
  <si>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</si>
  <si>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</si>
  <si>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</si>
  <si>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</si>
  <si>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</si>
  <si>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</si>
  <si>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</si>
  <si>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</si>
  <si>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</si>
  <si>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</si>
  <si>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</si>
  <si>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</si>
  <si>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</si>
  <si>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</si>
  <si>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</si>
  <si>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</si>
  <si>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</si>
  <si>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</si>
  <si>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</si>
  <si>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</si>
  <si>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</si>
  <si>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</si>
  <si>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</si>
  <si>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</si>
  <si>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</si>
  <si>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</si>
  <si>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</si>
  <si>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</si>
  <si>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</si>
  <si>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</si>
  <si>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</si>
  <si>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</si>
  <si>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</si>
  <si>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</si>
  <si>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</si>
  <si>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</si>
  <si>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</si>
  <si>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</si>
  <si>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</si>
  <si>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</si>
  <si>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</si>
  <si>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</si>
  <si>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</si>
  <si>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</si>
  <si>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</si>
  <si>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</si>
  <si>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</si>
  <si>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</si>
  <si>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</si>
  <si>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</si>
  <si>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</si>
  <si>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</si>
  <si>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</si>
  <si>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</si>
  <si>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</si>
  <si>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</si>
  <si>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</si>
  <si>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</si>
  <si>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</si>
  <si>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</si>
  <si>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</si>
  <si>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</si>
  <si>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</si>
  <si>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</si>
  <si>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</si>
  <si>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</si>
  <si>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</si>
  <si>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</si>
  <si>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</si>
  <si>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</si>
  <si>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</si>
  <si>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</si>
  <si>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</si>
  <si>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</si>
  <si>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</si>
  <si>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</si>
  <si>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</si>
  <si>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</si>
  <si>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</si>
  <si>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</si>
  <si>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</si>
  <si>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</si>
  <si>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</si>
  <si>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</si>
  <si>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</si>
  <si>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</si>
  <si>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</si>
  <si>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</si>
  <si>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</si>
  <si>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</si>
  <si>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</si>
  <si>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</si>
  <si>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</si>
  <si>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</si>
  <si>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</si>
  <si>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</si>
  <si>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</si>
  <si>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</si>
  <si>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</si>
  <si>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</si>
  <si>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</si>
  <si>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</si>
  <si>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</si>
  <si>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</si>
  <si>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</si>
  <si>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</si>
  <si>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</si>
  <si>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</si>
  <si>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</si>
  <si>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</si>
  <si>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</si>
  <si>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</si>
  <si>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</si>
  <si>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</si>
  <si>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</si>
  <si>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</si>
  <si>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</si>
  <si>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</si>
  <si>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</si>
  <si>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</si>
  <si>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</si>
  <si>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</si>
  <si>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</si>
  <si>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</si>
  <si>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</si>
  <si>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</si>
  <si>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</si>
  <si>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</si>
  <si>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</si>
  <si>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</si>
  <si>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</si>
  <si>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</si>
  <si>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</si>
  <si>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</si>
  <si>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</si>
  <si>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</si>
  <si>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</si>
  <si>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</si>
  <si>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</si>
  <si>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</si>
  <si>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</si>
  <si>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</si>
  <si>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</si>
  <si>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</si>
  <si>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</si>
  <si>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</si>
  <si>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</si>
  <si>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</si>
  <si>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</si>
  <si>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</si>
  <si>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</si>
  <si>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</si>
  <si>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</si>
  <si>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</si>
  <si>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</si>
  <si>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</si>
  <si>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</si>
  <si>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</si>
  <si>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</si>
  <si>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</si>
  <si>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</si>
  <si>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</si>
  <si>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</si>
  <si>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</si>
  <si>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</si>
  <si>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</si>
  <si>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</si>
  <si>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</si>
  <si>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</si>
  <si>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</si>
  <si>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</si>
  <si>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</si>
  <si>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</si>
  <si>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</si>
  <si>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</si>
  <si>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</si>
  <si>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</si>
  <si>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</si>
  <si>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</si>
  <si>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</si>
  <si>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</si>
  <si>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</si>
  <si>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</si>
  <si>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</si>
  <si>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</si>
  <si>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</si>
  <si>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</si>
  <si>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</si>
  <si>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</si>
  <si>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</si>
  <si>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</si>
  <si>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</si>
  <si>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</si>
  <si>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</si>
  <si>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</si>
  <si>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</si>
  <si>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</si>
  <si>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</si>
  <si>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</si>
  <si>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</si>
  <si>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</si>
  <si>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</si>
  <si>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</si>
  <si>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</si>
  <si>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</si>
  <si>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</si>
  <si>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</si>
  <si>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</si>
  <si>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</si>
  <si>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</si>
  <si>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</si>
  <si>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</si>
  <si>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</si>
  <si>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</si>
  <si>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</si>
  <si>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</si>
  <si>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</si>
  <si>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</si>
  <si>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</si>
  <si>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</si>
  <si>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</si>
  <si>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</si>
  <si>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</si>
  <si>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</si>
  <si>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</si>
  <si>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</si>
  <si>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</si>
  <si>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</si>
  <si>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</si>
  <si>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</si>
  <si>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</si>
  <si>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</si>
  <si>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</si>
  <si>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</si>
  <si>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</si>
  <si>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</si>
  <si>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</si>
  <si>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</si>
  <si>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</si>
  <si>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</si>
  <si>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</si>
  <si>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</si>
  <si>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</si>
  <si>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</si>
  <si>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</si>
  <si>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</si>
  <si>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</si>
  <si>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</si>
  <si>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</si>
  <si>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</si>
  <si>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</si>
  <si>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</si>
  <si>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</si>
  <si>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</si>
  <si>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</si>
  <si>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</si>
  <si>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</si>
  <si>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</si>
  <si>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</si>
  <si>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</si>
  <si>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</si>
  <si>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</si>
  <si>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</si>
  <si>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</si>
  <si>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</si>
  <si>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</si>
  <si>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</si>
  <si>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</si>
  <si>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</si>
  <si>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</si>
  <si>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</si>
  <si>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</si>
  <si>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</si>
  <si>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</si>
  <si>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</si>
  <si>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</si>
  <si>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</si>
  <si>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</si>
  <si>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</si>
  <si>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</si>
  <si>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</si>
  <si>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</si>
  <si>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</si>
  <si>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</si>
  <si>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</si>
  <si>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</si>
  <si>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</si>
  <si>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</si>
  <si>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</si>
  <si>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</si>
  <si>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</si>
  <si>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</si>
  <si>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</si>
  <si>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</si>
  <si>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</si>
  <si>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</si>
  <si>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</si>
  <si>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</si>
  <si>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</si>
  <si>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</si>
  <si>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</si>
  <si>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</si>
  <si>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</si>
  <si>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</si>
  <si>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</si>
  <si>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</si>
  <si>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</si>
  <si>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</si>
  <si>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</si>
  <si>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</si>
  <si>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</si>
  <si>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</si>
  <si>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</si>
  <si>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</si>
  <si>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</si>
  <si>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</si>
  <si>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</si>
  <si>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</si>
  <si>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</si>
  <si>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</si>
  <si>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</si>
  <si>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</si>
  <si>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</si>
  <si>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</si>
  <si>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</si>
  <si>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</si>
  <si>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</si>
  <si>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</si>
  <si>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</si>
  <si>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</si>
  <si>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</si>
  <si>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</si>
  <si>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</si>
  <si>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</si>
  <si>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</si>
  <si>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</si>
  <si>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</si>
  <si>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</si>
  <si>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</si>
  <si>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</si>
  <si>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</si>
  <si>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</si>
  <si>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</si>
  <si>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</si>
  <si>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</si>
  <si>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</si>
  <si>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</si>
  <si>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</si>
  <si>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</si>
  <si>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</si>
  <si>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</si>
  <si>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</si>
  <si>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</si>
  <si>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</si>
  <si>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</si>
  <si>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</si>
  <si>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</si>
  <si>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</si>
  <si>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</si>
  <si>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</si>
  <si>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</si>
  <si>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</si>
  <si>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</si>
  <si>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</si>
  <si>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</si>
  <si>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</si>
  <si>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</si>
  <si>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</si>
  <si>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</si>
  <si>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</si>
  <si>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</si>
  <si>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</si>
  <si>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</si>
  <si>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</si>
  <si>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</si>
  <si>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</si>
  <si>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</si>
  <si>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</si>
  <si>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</si>
  <si>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</si>
  <si>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</si>
  <si>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</si>
  <si>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</si>
  <si>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</si>
  <si>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</si>
  <si>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</si>
  <si>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</si>
  <si>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</si>
  <si>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</si>
  <si>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</si>
  <si>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</si>
  <si>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</si>
  <si>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</si>
  <si>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</si>
  <si>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</si>
  <si>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</si>
  <si>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</si>
  <si>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</si>
  <si>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</si>
  <si>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</si>
  <si>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</si>
  <si>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</si>
  <si>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</si>
  <si>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</si>
  <si>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</si>
  <si>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</si>
  <si>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</si>
  <si>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</si>
  <si>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</si>
  <si>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</si>
  <si>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</si>
  <si>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</si>
  <si>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</si>
  <si>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</si>
  <si>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</si>
  <si>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</si>
  <si>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</si>
  <si>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</si>
  <si>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</si>
  <si>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</si>
  <si>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</si>
  <si>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</si>
  <si>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</si>
  <si>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</si>
  <si>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</si>
  <si>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</si>
  <si>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</si>
  <si>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</si>
  <si>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</si>
  <si>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</si>
  <si>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</si>
  <si>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</si>
  <si>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</si>
  <si>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</si>
  <si>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</si>
  <si>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</si>
  <si>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</si>
  <si>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</si>
  <si>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</si>
  <si>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</si>
  <si>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</si>
  <si>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</si>
  <si>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</si>
  <si>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</si>
  <si>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</si>
  <si>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</si>
  <si>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</si>
  <si>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</si>
  <si>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</si>
  <si>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</si>
  <si>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</si>
  <si>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</si>
  <si>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</si>
  <si>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</si>
  <si>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</si>
  <si>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</si>
  <si>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</si>
  <si>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</si>
  <si>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</si>
  <si>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</si>
  <si>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</si>
  <si>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</si>
  <si>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</si>
  <si>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</si>
  <si>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</si>
  <si>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</si>
  <si>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</si>
  <si>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</si>
  <si>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</si>
  <si>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</si>
  <si>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</si>
  <si>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</si>
  <si>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</si>
  <si>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</si>
  <si>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</si>
  <si>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</si>
  <si>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</si>
  <si>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</si>
  <si>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</si>
  <si>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</si>
  <si>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</si>
  <si>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</si>
  <si>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</si>
  <si>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</si>
  <si>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</si>
  <si>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</si>
  <si>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</si>
  <si>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</si>
  <si>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</si>
  <si>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</si>
  <si>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</si>
  <si>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</si>
  <si>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</si>
  <si>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</si>
  <si>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</si>
  <si>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</si>
  <si>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</si>
  <si>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</si>
  <si>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</si>
  <si>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</si>
  <si>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</si>
  <si>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</si>
  <si>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</si>
  <si>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</si>
  <si>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</si>
  <si>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</si>
  <si>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</si>
  <si>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</si>
  <si>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</si>
  <si>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</si>
  <si>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</si>
  <si>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</si>
  <si>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</si>
  <si>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</si>
  <si>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</si>
  <si>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</si>
  <si>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</si>
  <si>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</si>
  <si>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</si>
  <si>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</si>
  <si>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</si>
  <si>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</si>
  <si>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</si>
  <si>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</si>
  <si>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</si>
  <si>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</si>
  <si>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</si>
  <si>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</si>
  <si>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</si>
  <si>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</si>
  <si>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</si>
  <si>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</si>
  <si>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</si>
  <si>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</si>
  <si>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</si>
  <si>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</si>
  <si>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</si>
  <si>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</si>
  <si>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</si>
  <si>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</si>
  <si>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</si>
  <si>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</si>
  <si>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</si>
  <si>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</si>
  <si>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</si>
  <si>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</si>
  <si>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</si>
  <si>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</si>
  <si>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</si>
  <si>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</si>
  <si>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</si>
  <si>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</si>
  <si>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</si>
  <si>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</si>
  <si>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</si>
  <si>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</si>
  <si>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</si>
  <si>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</si>
  <si>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</si>
  <si>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</si>
  <si>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</si>
  <si>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</si>
  <si>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</si>
  <si>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</si>
  <si>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</si>
  <si>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</si>
  <si>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</si>
  <si>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</si>
  <si>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</si>
  <si>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</si>
  <si>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</si>
  <si>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</si>
  <si>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</si>
  <si>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</si>
  <si>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</si>
  <si>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</si>
  <si>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</si>
  <si>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</si>
  <si>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</si>
  <si>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</si>
  <si>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</si>
  <si>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</si>
  <si>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</si>
  <si>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</si>
  <si>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</si>
  <si>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</si>
  <si>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</si>
  <si>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</si>
  <si>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</si>
  <si>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</si>
  <si>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</si>
  <si>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</si>
  <si>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</si>
  <si>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</si>
  <si>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</si>
  <si>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</si>
  <si>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</si>
  <si>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</si>
  <si>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</si>
  <si>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</si>
  <si>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</si>
  <si>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</si>
  <si>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</si>
  <si>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</si>
  <si>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</si>
  <si>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</si>
  <si>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</si>
  <si>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</si>
  <si>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</si>
  <si>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</si>
  <si>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</si>
  <si>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</si>
  <si>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</si>
  <si>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</si>
  <si>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</si>
  <si>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</si>
  <si>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</si>
  <si>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</si>
  <si>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</si>
  <si>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</si>
  <si>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</si>
  <si>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</si>
  <si>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</si>
  <si>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</si>
  <si>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</si>
  <si>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</si>
  <si>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</si>
  <si>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</si>
  <si>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</si>
  <si>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</si>
  <si>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</si>
  <si>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</si>
  <si>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</si>
  <si>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</si>
  <si>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</si>
  <si>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</si>
  <si>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</si>
  <si>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</si>
  <si>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</si>
  <si>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</si>
  <si>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</si>
  <si>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</si>
  <si>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</si>
  <si>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</si>
  <si>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</si>
  <si>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</si>
  <si>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</si>
  <si>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</si>
  <si>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</si>
  <si>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</si>
  <si>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</si>
  <si>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</si>
  <si>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</si>
  <si>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</si>
  <si>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</si>
  <si>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</si>
  <si>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</si>
  <si>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</si>
  <si>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</si>
  <si>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</si>
  <si>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</si>
  <si>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</si>
  <si>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</si>
  <si>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</si>
  <si>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</si>
  <si>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</si>
  <si>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</si>
  <si>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</si>
  <si>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</si>
  <si>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</si>
  <si>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</si>
  <si>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</si>
  <si>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</si>
  <si>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</si>
  <si>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</si>
  <si>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</si>
  <si>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</si>
  <si>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</si>
  <si>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</si>
  <si>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</si>
  <si>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</si>
  <si>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</si>
  <si>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</si>
  <si>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</si>
  <si>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</si>
  <si>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</si>
  <si>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</si>
  <si>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</si>
  <si>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</si>
  <si>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</si>
  <si>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</si>
  <si>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</si>
  <si>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</si>
  <si>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</si>
  <si>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</si>
  <si>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</si>
  <si>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</si>
  <si>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</si>
  <si>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</si>
  <si>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</si>
  <si>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</si>
  <si>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</si>
  <si>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</si>
  <si>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</si>
  <si>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</si>
  <si>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</si>
  <si>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</si>
  <si>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</si>
  <si>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</si>
  <si>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</si>
  <si>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</si>
  <si>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</si>
  <si>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</si>
  <si>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</si>
  <si>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</si>
  <si>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</si>
  <si>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</si>
  <si>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</si>
  <si>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</si>
  <si>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</si>
  <si>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</si>
  <si>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</si>
  <si>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</si>
  <si>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</si>
  <si>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</si>
  <si>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</si>
  <si>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</si>
  <si>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</si>
  <si>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</si>
  <si>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</si>
  <si>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</si>
  <si>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</si>
  <si>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</si>
  <si>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</si>
  <si>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</si>
  <si>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</si>
  <si>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</si>
  <si>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</si>
  <si>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</si>
  <si>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</si>
  <si>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</si>
  <si>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</si>
  <si>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</si>
  <si>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</si>
  <si>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</si>
  <si>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</si>
  <si>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</si>
  <si>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</si>
  <si>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</si>
  <si>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</si>
  <si>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</si>
  <si>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</si>
  <si>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</si>
  <si>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</si>
  <si>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</si>
  <si>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</si>
  <si>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</si>
  <si>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</si>
  <si>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</si>
  <si>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</si>
  <si>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</si>
  <si>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</si>
  <si>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</si>
  <si>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</si>
  <si>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</si>
  <si>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</si>
  <si>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</si>
  <si>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</si>
  <si>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</si>
  <si>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</si>
  <si>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</si>
  <si>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</si>
  <si>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</si>
  <si>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</si>
  <si>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</si>
  <si>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</si>
  <si>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</si>
  <si>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</si>
  <si>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</si>
  <si>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</si>
  <si>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</si>
  <si>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</si>
  <si>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</si>
  <si>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</si>
  <si>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</si>
  <si>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</si>
  <si>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</si>
  <si>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</si>
  <si>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</si>
  <si>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</si>
  <si>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</si>
  <si>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</si>
  <si>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</si>
  <si>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</si>
  <si>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</si>
  <si>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</si>
  <si>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</si>
  <si>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</si>
  <si>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</si>
  <si>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</si>
  <si>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</si>
  <si>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</si>
  <si>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</si>
  <si>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</si>
  <si>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</si>
  <si>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</si>
  <si>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</si>
  <si>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</si>
  <si>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</si>
  <si>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</si>
  <si>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</si>
  <si>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</si>
  <si>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</si>
  <si>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</si>
  <si>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</si>
  <si>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</si>
  <si>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</si>
  <si>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</si>
  <si>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</si>
  <si>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</si>
  <si>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</si>
  <si>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</si>
  <si>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</si>
  <si>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</si>
  <si>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</si>
  <si>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</si>
  <si>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</si>
  <si>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</si>
  <si>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</si>
  <si>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</si>
  <si>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</si>
  <si>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</si>
  <si>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</si>
  <si>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</si>
  <si>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</si>
  <si>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</si>
  <si>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</si>
  <si>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</si>
  <si>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</si>
  <si>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</si>
  <si>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</si>
  <si>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</si>
  <si>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</si>
  <si>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</si>
  <si>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</si>
  <si>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</si>
  <si>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</si>
  <si>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</si>
  <si>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</si>
  <si>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</si>
  <si>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</si>
  <si>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</si>
  <si>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</si>
  <si>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</si>
  <si>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</si>
  <si>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</si>
  <si>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</si>
  <si>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</si>
  <si>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</si>
  <si>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</si>
  <si>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</si>
  <si>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</si>
  <si>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</si>
  <si>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</si>
  <si>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</si>
  <si>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</si>
  <si>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</si>
  <si>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</si>
  <si>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</si>
  <si>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</si>
  <si>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</si>
  <si>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</si>
  <si>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</si>
  <si>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</si>
  <si>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</si>
  <si>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</si>
  <si>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</si>
  <si>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</si>
  <si>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</si>
  <si>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</si>
  <si>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</si>
  <si>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</si>
  <si>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</si>
  <si>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</si>
  <si>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</si>
  <si>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</si>
  <si>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</si>
  <si>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</si>
  <si>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</si>
  <si>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</si>
  <si>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</si>
  <si>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</si>
  <si>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</si>
  <si>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</si>
  <si>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</si>
  <si>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</si>
  <si>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</si>
  <si>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</si>
  <si>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</si>
  <si>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</si>
  <si>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</si>
  <si>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</si>
  <si>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</si>
  <si>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</si>
  <si>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</si>
  <si>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</si>
  <si>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</si>
  <si>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</si>
  <si>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</si>
  <si>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</si>
  <si>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</si>
  <si>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</si>
  <si>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</si>
  <si>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</si>
  <si>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</si>
  <si>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</si>
  <si>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</si>
  <si>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</si>
  <si>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</si>
  <si>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</si>
  <si>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</si>
  <si>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</si>
  <si>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</si>
  <si>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</si>
  <si>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</si>
  <si>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</si>
  <si>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</si>
  <si>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</si>
  <si>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</si>
  <si>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</si>
  <si>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</si>
  <si>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</si>
  <si>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</si>
  <si>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</si>
  <si>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</si>
  <si>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</si>
  <si>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</si>
  <si>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</si>
  <si>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</si>
  <si>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</si>
  <si>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</si>
  <si>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</si>
  <si>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</si>
  <si>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</si>
  <si>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</si>
  <si>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</si>
  <si>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</si>
  <si>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</si>
  <si>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</si>
  <si>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</si>
  <si>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</si>
  <si>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</si>
  <si>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</si>
  <si>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</si>
  <si>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</si>
  <si>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</si>
  <si>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</si>
  <si>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</si>
  <si>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</si>
  <si>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</si>
  <si>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</si>
  <si>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</si>
  <si>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</si>
  <si>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</si>
  <si>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</si>
  <si>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</si>
  <si>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</si>
  <si>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</si>
  <si>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</si>
  <si>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</si>
  <si>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</si>
  <si>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</si>
  <si>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</si>
  <si>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</si>
  <si>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</si>
  <si>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</si>
  <si>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</si>
  <si>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</si>
  <si>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</si>
  <si>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</si>
  <si>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</si>
  <si>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</si>
  <si>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</si>
  <si>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</si>
  <si>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</si>
  <si>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</si>
  <si>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</si>
  <si>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</si>
  <si>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</si>
  <si>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</si>
  <si>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</si>
  <si>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</si>
  <si>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</si>
  <si>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</si>
  <si>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</si>
  <si>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</si>
  <si>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</si>
  <si>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</si>
  <si>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</si>
  <si>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</si>
  <si>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</si>
  <si>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</si>
  <si>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</si>
  <si>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</si>
  <si>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</si>
  <si>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</si>
  <si>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</si>
  <si>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</si>
  <si>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</si>
  <si>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</si>
  <si>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</si>
  <si>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</si>
  <si>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</si>
  <si>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</si>
  <si>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</si>
  <si>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</si>
  <si>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</si>
  <si>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</si>
  <si>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</si>
  <si>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</si>
  <si>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</si>
  <si>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</si>
  <si>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</si>
  <si>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</si>
  <si>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</si>
  <si>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</si>
  <si>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</si>
  <si>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</si>
  <si>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</si>
  <si>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</si>
  <si>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</si>
  <si>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</si>
  <si>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</si>
  <si>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</si>
  <si>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</si>
  <si>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</si>
  <si>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</si>
  <si>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</si>
  <si>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</si>
  <si>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</si>
  <si>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</si>
  <si>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</si>
  <si>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</si>
  <si>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</si>
  <si>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</si>
  <si>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</si>
  <si>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</si>
  <si>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</si>
  <si>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</si>
  <si>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</si>
  <si>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</si>
  <si>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</si>
  <si>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</si>
  <si>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</si>
  <si>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</si>
  <si>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</si>
  <si>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</si>
  <si>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</si>
  <si>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</si>
  <si>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</si>
  <si>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</si>
  <si>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</si>
  <si>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</si>
  <si>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</si>
  <si>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</si>
  <si>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</si>
  <si>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</si>
  <si>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</si>
  <si>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</si>
  <si>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</si>
  <si>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</si>
  <si>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</si>
  <si>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</si>
  <si>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</si>
  <si>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</si>
  <si>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</si>
  <si>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</si>
  <si>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</si>
  <si>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</si>
  <si>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</si>
  <si>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</si>
  <si>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</si>
  <si>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</si>
  <si>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</si>
  <si>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</si>
  <si>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</si>
  <si>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</si>
  <si>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</si>
  <si>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</si>
  <si>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</si>
  <si>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</si>
  <si>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</si>
  <si>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</si>
  <si>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</si>
  <si>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</si>
  <si>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</si>
  <si>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</si>
  <si>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</si>
  <si>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</si>
  <si>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</si>
  <si>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</si>
  <si>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</si>
  <si>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</si>
  <si>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</si>
  <si>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</si>
  <si>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</si>
  <si>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</si>
  <si>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</si>
  <si>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</si>
  <si>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</si>
  <si>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</si>
  <si>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</si>
  <si>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</si>
  <si>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</si>
  <si>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</si>
  <si>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</si>
  <si>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</si>
  <si>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</si>
  <si>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</si>
  <si>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</si>
  <si>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</si>
  <si>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</si>
  <si>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</si>
  <si>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</si>
  <si>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</si>
  <si>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</si>
  <si>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</si>
  <si>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</si>
  <si>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</si>
  <si>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</si>
  <si>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</si>
  <si>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</si>
  <si>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</si>
  <si>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</si>
  <si>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</si>
  <si>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</si>
  <si>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</si>
  <si>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</si>
  <si>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</si>
  <si>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</si>
  <si>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</si>
  <si>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</si>
  <si>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</si>
  <si>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</si>
  <si>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</si>
  <si>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</si>
  <si>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</si>
  <si>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</si>
  <si>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</si>
  <si>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</si>
  <si>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</si>
  <si>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</si>
  <si>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</si>
  <si>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</si>
  <si>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</si>
  <si>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</si>
  <si>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</si>
  <si>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</si>
  <si>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</si>
  <si>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</si>
  <si>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</si>
  <si>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</si>
  <si>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</si>
  <si>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</si>
  <si>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</si>
  <si>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</si>
  <si>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</si>
  <si>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</si>
  <si>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</si>
  <si>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</si>
  <si>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</si>
  <si>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</si>
  <si>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</si>
  <si>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</si>
  <si>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</si>
  <si>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</si>
  <si>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</si>
  <si>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</si>
  <si>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</si>
  <si>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</si>
  <si>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</si>
  <si>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</si>
  <si>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</si>
  <si>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</si>
  <si>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</si>
  <si>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</si>
  <si>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</si>
  <si>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</si>
  <si>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</si>
  <si>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</si>
  <si>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</si>
  <si>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</si>
  <si>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</si>
  <si>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</si>
  <si>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</si>
  <si>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</si>
  <si>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</si>
  <si>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</si>
  <si>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</si>
  <si>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</si>
  <si>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</si>
  <si>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</si>
  <si>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</si>
  <si>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</si>
  <si>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</si>
  <si>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</si>
  <si>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</si>
  <si>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</si>
  <si>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</si>
  <si>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</si>
  <si>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</si>
  <si>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</si>
  <si>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</si>
  <si>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</si>
  <si>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</si>
  <si>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</si>
  <si>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</si>
  <si>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</si>
  <si>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</si>
  <si>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</si>
  <si>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</si>
  <si>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</si>
  <si>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</si>
  <si>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</si>
  <si>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</si>
  <si>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</si>
  <si>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</si>
  <si>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</si>
  <si>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</si>
  <si>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</si>
  <si>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</si>
  <si>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</si>
  <si>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</si>
  <si>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</si>
  <si>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</si>
  <si>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</si>
  <si>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</si>
  <si>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</si>
  <si>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</si>
  <si>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</si>
  <si>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</si>
  <si>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</si>
  <si>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</si>
  <si>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</si>
  <si>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</si>
  <si>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</si>
  <si>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</si>
  <si>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</si>
  <si>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</si>
  <si>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</si>
  <si>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</si>
  <si>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</si>
  <si>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</si>
  <si>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</si>
  <si>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</si>
  <si>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</si>
  <si>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</si>
  <si>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</si>
  <si>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</si>
  <si>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</si>
  <si>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</si>
  <si>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</si>
  <si>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</si>
  <si>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</si>
  <si>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</si>
  <si>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</si>
  <si>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</si>
  <si>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</si>
  <si>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</si>
  <si>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</si>
  <si>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</si>
  <si>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</si>
  <si>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</si>
  <si>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</si>
  <si>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</si>
  <si>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</si>
  <si>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</si>
  <si>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</si>
  <si>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</si>
  <si>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</si>
  <si>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</si>
  <si>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</si>
  <si>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</si>
  <si>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</si>
  <si>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</si>
  <si>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</si>
  <si>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</si>
  <si>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</si>
  <si>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</si>
  <si>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</si>
  <si>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</si>
  <si>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</si>
  <si>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</si>
  <si>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</si>
  <si>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</si>
  <si>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</si>
  <si>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</si>
  <si>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</si>
  <si>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</si>
  <si>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</si>
  <si>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</si>
  <si>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</si>
  <si>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</si>
  <si>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</si>
  <si>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</si>
  <si>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</si>
  <si>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</si>
  <si>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</si>
  <si>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</si>
  <si>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</si>
  <si>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</si>
  <si>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</si>
  <si>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</si>
  <si>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</si>
  <si>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</si>
  <si>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</si>
  <si>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</si>
  <si>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</si>
  <si>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</si>
  <si>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</si>
  <si>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</si>
  <si>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79991160/5</t>
  </si>
  <si>
    <t>79971120/4</t>
  </si>
  <si>
    <t>ճոպաններ</t>
  </si>
  <si>
    <t>37531190/1</t>
  </si>
  <si>
    <t>ճոճանակներ</t>
  </si>
  <si>
    <t>37531230/5</t>
  </si>
  <si>
    <t>75211600/1</t>
  </si>
  <si>
    <t>շրջագայությունների կազմակերպում</t>
  </si>
  <si>
    <t>92111100/5</t>
  </si>
  <si>
    <t>92111100/6</t>
  </si>
  <si>
    <t>42415500/1</t>
  </si>
  <si>
    <t>շարժասանդուղքներ</t>
  </si>
  <si>
    <t>71241200/181</t>
  </si>
  <si>
    <t>39715200/501</t>
  </si>
  <si>
    <t>35811170/1</t>
  </si>
  <si>
    <t>71351540/398</t>
  </si>
  <si>
    <t>45311142/502</t>
  </si>
  <si>
    <t>79951110/140</t>
  </si>
  <si>
    <t>71241200/250</t>
  </si>
  <si>
    <t>71241200/251</t>
  </si>
  <si>
    <t>71241200/252</t>
  </si>
  <si>
    <t>71241200/253</t>
  </si>
  <si>
    <t>71241200/254</t>
  </si>
  <si>
    <t>71241200/255</t>
  </si>
  <si>
    <t>71241200/256</t>
  </si>
  <si>
    <t>71241200/257</t>
  </si>
  <si>
    <t>18421160/1</t>
  </si>
  <si>
    <t>երկար ձեռնոցներ</t>
  </si>
  <si>
    <t>31681160/1</t>
  </si>
  <si>
    <t>լիցքավորիչներ</t>
  </si>
  <si>
    <t>30121500/9</t>
  </si>
  <si>
    <t>32324900/7</t>
  </si>
  <si>
    <t>39714200/4</t>
  </si>
  <si>
    <t>30211220/14</t>
  </si>
  <si>
    <t>30121500/10</t>
  </si>
  <si>
    <t>31687000/1</t>
  </si>
  <si>
    <t>հոսանքի կարգավորիչ</t>
  </si>
  <si>
    <t>98111140/246</t>
  </si>
  <si>
    <t>98111140/245</t>
  </si>
  <si>
    <t>39111140/3</t>
  </si>
  <si>
    <t>39515100/1</t>
  </si>
  <si>
    <t>վարագույրներ</t>
  </si>
  <si>
    <t>42121190/1</t>
  </si>
  <si>
    <t>ջրի պոմպեր</t>
  </si>
  <si>
    <t>Բաժին 10, խումբ 4, դաս 1 Երեխայի իրավունքների և շահերի պաշտպանություն</t>
  </si>
  <si>
    <t>15881300/1</t>
  </si>
  <si>
    <t>մանկական սնունդ</t>
  </si>
  <si>
    <t>39221400/13</t>
  </si>
  <si>
    <t>39263100/4</t>
  </si>
  <si>
    <t>45461100/22</t>
  </si>
  <si>
    <t>98111140/247</t>
  </si>
  <si>
    <t>98111140/248</t>
  </si>
  <si>
    <t>Բաժին 10, խումբ 4, դաս 1, Երեխայի իրավունքի և շահերի պաշտպանություն</t>
  </si>
  <si>
    <t>18331300/1</t>
  </si>
  <si>
    <t>պոլո շապիկներ</t>
  </si>
  <si>
    <t>18231800/1</t>
  </si>
  <si>
    <t>բամբակյա սպորտային սվիտեր (sweatshirts)</t>
  </si>
  <si>
    <t>79951100/562</t>
  </si>
  <si>
    <t>79951100/561</t>
  </si>
  <si>
    <t>39111320/515</t>
  </si>
  <si>
    <t>39831100/16</t>
  </si>
  <si>
    <t>39831100/15</t>
  </si>
  <si>
    <t>19641000/15</t>
  </si>
  <si>
    <t>39812100/3</t>
  </si>
  <si>
    <t>31442000/6</t>
  </si>
  <si>
    <t>31221200/3</t>
  </si>
  <si>
    <t>31686000/4</t>
  </si>
  <si>
    <t>39831240/7</t>
  </si>
  <si>
    <t>18421130/10</t>
  </si>
  <si>
    <t>31651400/8</t>
  </si>
  <si>
    <t>31685000/13</t>
  </si>
  <si>
    <t>33761400/4</t>
  </si>
  <si>
    <t>39221490/10</t>
  </si>
  <si>
    <t>39831282/12</t>
  </si>
  <si>
    <t>39831276/12</t>
  </si>
  <si>
    <t>44112730/3</t>
  </si>
  <si>
    <t>39836000/4</t>
  </si>
  <si>
    <t>31442100/3</t>
  </si>
  <si>
    <t>33761100/14</t>
  </si>
  <si>
    <t>39831245/14</t>
  </si>
  <si>
    <t>33141118/5</t>
  </si>
  <si>
    <t>24911500/10</t>
  </si>
  <si>
    <t>31442000/7</t>
  </si>
  <si>
    <t>39812410/7</t>
  </si>
  <si>
    <t>44221161/2</t>
  </si>
  <si>
    <t>79991160/6</t>
  </si>
  <si>
    <t>79971120/5</t>
  </si>
  <si>
    <t>18111310/2</t>
  </si>
  <si>
    <t>ձմեռային բանվորական կոստյում</t>
  </si>
  <si>
    <t>18111310/1</t>
  </si>
  <si>
    <t>18111300/1</t>
  </si>
  <si>
    <t>ամառային, բամբակյա բանվորական կոստյում</t>
  </si>
  <si>
    <t>18111300/2</t>
  </si>
  <si>
    <t>32551170/3</t>
  </si>
  <si>
    <t>39711140/12</t>
  </si>
  <si>
    <t>39713432/2</t>
  </si>
  <si>
    <t>64211280/4</t>
  </si>
  <si>
    <t>39714230/1</t>
  </si>
  <si>
    <t>71351540/400</t>
  </si>
  <si>
    <t>30236170/6</t>
  </si>
  <si>
    <t>30237140/2</t>
  </si>
  <si>
    <t>մայրական պլատաներ</t>
  </si>
  <si>
    <t>32341110/3</t>
  </si>
  <si>
    <t>30237411/5</t>
  </si>
  <si>
    <t>30237460/8</t>
  </si>
  <si>
    <t>30237412/3</t>
  </si>
  <si>
    <t>79951110/142</t>
  </si>
  <si>
    <t>45211113/513</t>
  </si>
  <si>
    <t>Բաժին 08, խումբ 1, դաս 1, Հանգստի գոտիների և զբոսայգիների կառուցում ու պահպանում</t>
  </si>
  <si>
    <t>98111140/252</t>
  </si>
  <si>
    <t>71351540/902</t>
  </si>
  <si>
    <t>98111140/243</t>
  </si>
  <si>
    <t>98111140/244</t>
  </si>
  <si>
    <t xml:space="preserve">Բաժին 4, խումբ 5 դաս 1  Ճանապարհային երթևեկության անվտանգության ապահովում և ճանապարհատրանսպորտային պատահարների կանխարգելում </t>
  </si>
  <si>
    <t>71351540/1269</t>
  </si>
  <si>
    <t>98111140/250</t>
  </si>
  <si>
    <t>45221142/713</t>
  </si>
  <si>
    <t>34921440/514</t>
  </si>
  <si>
    <t>39111320/516</t>
  </si>
  <si>
    <t>45221143/511</t>
  </si>
  <si>
    <t>45221143/510</t>
  </si>
  <si>
    <t>71351540/1265</t>
  </si>
  <si>
    <t>98111140/249</t>
  </si>
  <si>
    <t>45221142/709</t>
  </si>
  <si>
    <t>60411200/11</t>
  </si>
  <si>
    <t>71241200/175</t>
  </si>
  <si>
    <t>71241200/176</t>
  </si>
  <si>
    <t>71241200/177</t>
  </si>
  <si>
    <t>71241200/178</t>
  </si>
  <si>
    <t>71241200/179</t>
  </si>
  <si>
    <t>71241200/180</t>
  </si>
  <si>
    <t>55311100/3</t>
  </si>
  <si>
    <t>71351540/903</t>
  </si>
  <si>
    <t>Բաժին 10, խումբ 7, դաս 1, Սոցիալական աջակցության կարիք ունեցող ընտանիքներին կայուն եկամուտ ապահովելու նպատակով զբաղվածության ծրագրերի կազմակերպում</t>
  </si>
  <si>
    <t>80441100/1</t>
  </si>
  <si>
    <t>նախնական մասնագիտական (արհեստագործական) կրթություն</t>
  </si>
  <si>
    <t>71351540/401</t>
  </si>
  <si>
    <t>79951110/143</t>
  </si>
  <si>
    <t xml:space="preserve"> </t>
  </si>
  <si>
    <t>71351540/334</t>
  </si>
  <si>
    <t>Բաժին 08, խումբ 04, դաս 1, 1. Երիտասարդական միջոցառումների իրականացում</t>
  </si>
  <si>
    <t>79951100/63</t>
  </si>
  <si>
    <t>79951100/64</t>
  </si>
  <si>
    <t>55311100/4</t>
  </si>
  <si>
    <t>45611300/122</t>
  </si>
  <si>
    <t>45611300/123</t>
  </si>
  <si>
    <t>45611300/124</t>
  </si>
  <si>
    <t>45611300/125</t>
  </si>
  <si>
    <t>98111140/253</t>
  </si>
  <si>
    <t>98111140/254</t>
  </si>
  <si>
    <t>98111140/255</t>
  </si>
  <si>
    <t>98111140/256</t>
  </si>
  <si>
    <t>98111140/257</t>
  </si>
  <si>
    <t>71351540/404</t>
  </si>
  <si>
    <t>71351540/405</t>
  </si>
  <si>
    <t>71351540/406</t>
  </si>
  <si>
    <t>71351540/407</t>
  </si>
  <si>
    <t>71351540/408</t>
  </si>
  <si>
    <t>44118300/12</t>
  </si>
  <si>
    <t>44118300/13</t>
  </si>
  <si>
    <t>44119000/9</t>
  </si>
  <si>
    <t>44119000/10</t>
  </si>
  <si>
    <t>31151120/6</t>
  </si>
  <si>
    <t>Երևան քաղաքի 2023 թվականի բյուջեի միջոցներով նախատեսվող Մալաթիա-Սեբաստիա վարչական շրջանի</t>
  </si>
  <si>
    <t>Երեվան քաղաքի 2024 թվականի բյուջեի միջոցներով նախատեսվող Արաբկիր վարչական շրջանի</t>
  </si>
  <si>
    <t>Երևան քաղաքի 2024 թվականի բյուջեի միջոցներով նախատեսվող Աջափնյակ վարչական շրջանի</t>
  </si>
  <si>
    <t>Երևան քաղաքի 2024 թվականի բյուջեի միջոցներով նախատեսվող Ավան վարչական շրջանի</t>
  </si>
  <si>
    <t>Երևան քաղաքի 2024 թվականի բյուջեի միջոցներով նախատեսվող Դավթաշեն վարչական շրջանի</t>
  </si>
  <si>
    <t>Երևան քաղաքի 2024 թվականի բյուջեի միջոցներով նախատեսվող Էրեբունի վարչական շրջանի</t>
  </si>
  <si>
    <t>Երևան քաղաքի 2024 թվականի բյուջեի միջոցներով նախատեսվող Կենտրոն վարչական շրջանի</t>
  </si>
  <si>
    <t>s</t>
  </si>
  <si>
    <t>Երևան քաղաքի 2024 թվականի բյուջեի միջոցներով նախատեսվող Նոր Նորք վարչական շրջանի</t>
  </si>
  <si>
    <t>Երևան քաղաքի 2024 թվականի բյուջեի միջոցներով նախատեսվող Նուբարաշեն վարչական շրջանի</t>
  </si>
  <si>
    <t>Երևան քաղաքի 2024 թվականի բյուջեի միջոցներով նախատեսվող Շենգավիթ վարչական շրջանի</t>
  </si>
  <si>
    <t>Երևան քաղաքի 2024 թվականի բյուջեի միջոցներով նախատեսվող Քանաքեռ-Զեյթուն վարչական շրջանի</t>
  </si>
  <si>
    <t>45231216/504</t>
  </si>
  <si>
    <t>60411200/12</t>
  </si>
  <si>
    <t>45311137/2</t>
  </si>
  <si>
    <t>ձայնային ազդանշանների սարքեր</t>
  </si>
  <si>
    <t>45221143/12</t>
  </si>
  <si>
    <t>30211200/5</t>
  </si>
  <si>
    <t>30211220/15</t>
  </si>
  <si>
    <t>30232110/3</t>
  </si>
  <si>
    <t>30237490/8</t>
  </si>
  <si>
    <t>31531300/8</t>
  </si>
  <si>
    <t>38651200/2</t>
  </si>
  <si>
    <t>39111140/4</t>
  </si>
  <si>
    <t>39111220/5</t>
  </si>
  <si>
    <t>39111230/3</t>
  </si>
  <si>
    <t>39111230/4</t>
  </si>
  <si>
    <t>39121100/5</t>
  </si>
  <si>
    <t>39121200/11</t>
  </si>
  <si>
    <t>39121320/3</t>
  </si>
  <si>
    <t>39121470/1</t>
  </si>
  <si>
    <t>սեղան` աշակերտական, միաձույլ մետաղյա կարկասով</t>
  </si>
  <si>
    <t>39121520/6</t>
  </si>
  <si>
    <t>39132220/1</t>
  </si>
  <si>
    <t>կախիչներ</t>
  </si>
  <si>
    <t>39138110/1</t>
  </si>
  <si>
    <t>աթոռ մետաղյա</t>
  </si>
  <si>
    <t>39151160/1</t>
  </si>
  <si>
    <t>գրքի հենակալներ</t>
  </si>
  <si>
    <t>39292110/1</t>
  </si>
  <si>
    <t>գրատախտակներ</t>
  </si>
  <si>
    <t>Բաժին 10, խումբ 7, դաս 1, 5. Բազմազավակ, երիտասարդ և այլ խմբերին պատկանող ընտանիքներին աջակցություն</t>
  </si>
  <si>
    <t>39711210/1</t>
  </si>
  <si>
    <t>էլեկտրաջերմային տեխնիկա</t>
  </si>
  <si>
    <t>42711170/8</t>
  </si>
  <si>
    <t>39141340/1</t>
  </si>
  <si>
    <t>հյուրասենյակի կահույք</t>
  </si>
  <si>
    <t>39141260/8</t>
  </si>
  <si>
    <t>32324900/8</t>
  </si>
  <si>
    <t>39711140/13</t>
  </si>
  <si>
    <t>39721410/1</t>
  </si>
  <si>
    <t>79991160/7</t>
  </si>
  <si>
    <t>92511120/1</t>
  </si>
  <si>
    <t>արխիվի ոչնչացման ծառայություններ</t>
  </si>
  <si>
    <t>34911151/6</t>
  </si>
  <si>
    <t>79951110/144</t>
  </si>
  <si>
    <t>45221153/518</t>
  </si>
  <si>
    <t>հավաքովի կառույցների տեղադրման ― մոնտաժման աշխատանքներ</t>
  </si>
  <si>
    <t>45221153/519</t>
  </si>
  <si>
    <t>45221153/520</t>
  </si>
  <si>
    <t>45221153/521</t>
  </si>
  <si>
    <t>45221153/522</t>
  </si>
  <si>
    <t>45221153/523</t>
  </si>
  <si>
    <t>45221153/524</t>
  </si>
  <si>
    <t>45221153/525</t>
  </si>
  <si>
    <t>45221153/526</t>
  </si>
  <si>
    <t>45221153/527</t>
  </si>
  <si>
    <t>45221153/528</t>
  </si>
  <si>
    <t>45221153/529</t>
  </si>
  <si>
    <t>45221153/530</t>
  </si>
  <si>
    <t>45221153/531</t>
  </si>
  <si>
    <t>45221153/532</t>
  </si>
  <si>
    <t>45221153/533</t>
  </si>
  <si>
    <t>45221153/534</t>
  </si>
  <si>
    <t>71351540/909</t>
  </si>
  <si>
    <t>60181100/506</t>
  </si>
  <si>
    <t>45221142/589</t>
  </si>
  <si>
    <t>44511110/502</t>
  </si>
  <si>
    <t>34921190/1</t>
  </si>
  <si>
    <t>34921190/2</t>
  </si>
  <si>
    <t>անցակետային հսկողության սարքեր</t>
  </si>
  <si>
    <t>Բաժին 05, խումբ 1, դաս 1, Աղբահանություն և սանիտարական մաքրում</t>
  </si>
  <si>
    <t>34141150/501</t>
  </si>
  <si>
    <t>հատուկ նշանակության մեքենաներ</t>
  </si>
  <si>
    <t>34141150/502</t>
  </si>
  <si>
    <t>39711310/4</t>
  </si>
  <si>
    <t>39141240/4</t>
  </si>
  <si>
    <t>39111230/5</t>
  </si>
  <si>
    <t>42711170/9</t>
  </si>
  <si>
    <t>32324900/9</t>
  </si>
  <si>
    <t>39141260/9</t>
  </si>
  <si>
    <t>39711140/14</t>
  </si>
  <si>
    <t>39141290/1</t>
  </si>
  <si>
    <t>ճաշասենյակի կահույք</t>
  </si>
  <si>
    <t>39141240/5</t>
  </si>
  <si>
    <t>39541170/3</t>
  </si>
  <si>
    <t>39541170/4</t>
  </si>
  <si>
    <t>79951100/65</t>
  </si>
  <si>
    <t>71241200/262</t>
  </si>
  <si>
    <t>22111120/268</t>
  </si>
  <si>
    <t>22111120/282</t>
  </si>
  <si>
    <t>22111120/288</t>
  </si>
  <si>
    <t>22111120/267</t>
  </si>
  <si>
    <t>22111120/285</t>
  </si>
  <si>
    <t>22111120/289</t>
  </si>
  <si>
    <t>22111120/261</t>
  </si>
  <si>
    <t>22111120/265</t>
  </si>
  <si>
    <t>22111120/251</t>
  </si>
  <si>
    <t>22111120/284</t>
  </si>
  <si>
    <t>22111120/263</t>
  </si>
  <si>
    <t>22111120/253</t>
  </si>
  <si>
    <t>22111120/260</t>
  </si>
  <si>
    <t>22111120/255</t>
  </si>
  <si>
    <t>22111120/250</t>
  </si>
  <si>
    <t>22111120/281</t>
  </si>
  <si>
    <t>22111120/275</t>
  </si>
  <si>
    <t>22111120/254</t>
  </si>
  <si>
    <t>22111120/257</t>
  </si>
  <si>
    <t>22111120/252</t>
  </si>
  <si>
    <t>22111120/272</t>
  </si>
  <si>
    <t>22111120/287</t>
  </si>
  <si>
    <t>22111120/280</t>
  </si>
  <si>
    <t>22111120/256</t>
  </si>
  <si>
    <t>22111120/262</t>
  </si>
  <si>
    <t>22111120/266</t>
  </si>
  <si>
    <t>22111120/286</t>
  </si>
  <si>
    <t>22111120/283</t>
  </si>
  <si>
    <t>22111120/279</t>
  </si>
  <si>
    <t>22111120/276</t>
  </si>
  <si>
    <t>22111120/271</t>
  </si>
  <si>
    <t>22111120/270</t>
  </si>
  <si>
    <t>22111120/259</t>
  </si>
  <si>
    <t>22111120/273</t>
  </si>
  <si>
    <t>22111120/277</t>
  </si>
  <si>
    <t>22111120/278</t>
  </si>
  <si>
    <t>22111120/258</t>
  </si>
  <si>
    <t>22111120/269</t>
  </si>
  <si>
    <t>22111120/274</t>
  </si>
  <si>
    <t>22111120/249</t>
  </si>
  <si>
    <t>22111120/264</t>
  </si>
  <si>
    <t>79971120/6</t>
  </si>
  <si>
    <t>79991160/8</t>
  </si>
  <si>
    <t>30211280/8</t>
  </si>
  <si>
    <t>32551190/1</t>
  </si>
  <si>
    <t>հանրային հեռախոսներ</t>
  </si>
  <si>
    <t>39121100/6</t>
  </si>
  <si>
    <t>39121100/7</t>
  </si>
  <si>
    <t>39121360/2</t>
  </si>
  <si>
    <t>39138310/5</t>
  </si>
  <si>
    <t>39714220/3</t>
  </si>
  <si>
    <t>42961290/2</t>
  </si>
  <si>
    <t>30192700/17</t>
  </si>
  <si>
    <t>32324920/501</t>
  </si>
  <si>
    <t>հեռուստացույց, LED 50'</t>
  </si>
  <si>
    <t>30237240/501</t>
  </si>
  <si>
    <t>համացանցային տեսախցիկներ</t>
  </si>
  <si>
    <t>31151120/507</t>
  </si>
  <si>
    <t>15897200/15</t>
  </si>
  <si>
    <t>30237490/509</t>
  </si>
  <si>
    <t>30211300/501</t>
  </si>
  <si>
    <t>համակարգչային սարքավորումներ</t>
  </si>
  <si>
    <t>30211220/516</t>
  </si>
  <si>
    <t>98111140/759</t>
  </si>
  <si>
    <t>98111140/758</t>
  </si>
  <si>
    <t>32251200/1</t>
  </si>
  <si>
    <t>ականջակալներ խոսափողով</t>
  </si>
  <si>
    <t>33761100/16</t>
  </si>
  <si>
    <t>39831240/11</t>
  </si>
  <si>
    <t>39831281/3</t>
  </si>
  <si>
    <t>44521121/8</t>
  </si>
  <si>
    <t>30192233/3</t>
  </si>
  <si>
    <t>44511270/2</t>
  </si>
  <si>
    <t>մուրճեր</t>
  </si>
  <si>
    <t>31321130/2</t>
  </si>
  <si>
    <t>միջին լարման մալուխներ</t>
  </si>
  <si>
    <t>39721510/3</t>
  </si>
  <si>
    <t>39831100/19</t>
  </si>
  <si>
    <t>39522250/3</t>
  </si>
  <si>
    <t>44511330/6</t>
  </si>
  <si>
    <t>39831240/12</t>
  </si>
  <si>
    <t>39839200/4</t>
  </si>
  <si>
    <t>39831282/14</t>
  </si>
  <si>
    <t>31684400/7</t>
  </si>
  <si>
    <t>31683400/4</t>
  </si>
  <si>
    <t>30192200/2</t>
  </si>
  <si>
    <t>սանտիմետրային ժապավեններ</t>
  </si>
  <si>
    <t>34921440/17</t>
  </si>
  <si>
    <t>39831240/13</t>
  </si>
  <si>
    <t>19641000/17</t>
  </si>
  <si>
    <t>31685000/15</t>
  </si>
  <si>
    <t>39836000/5</t>
  </si>
  <si>
    <t>39831241/2</t>
  </si>
  <si>
    <t>օճառ, ձեռքի</t>
  </si>
  <si>
    <t>31651400/10</t>
  </si>
  <si>
    <t>39812410/9</t>
  </si>
  <si>
    <t>18421130/12</t>
  </si>
  <si>
    <t>42131490/4</t>
  </si>
  <si>
    <t>39831276/14</t>
  </si>
  <si>
    <t>39831100/20</t>
  </si>
  <si>
    <t>39713410/4</t>
  </si>
  <si>
    <t>44511700/2</t>
  </si>
  <si>
    <t>հարթաշուրթ</t>
  </si>
  <si>
    <t>39221410/3</t>
  </si>
  <si>
    <t>39835000/5</t>
  </si>
  <si>
    <t>79951110/147</t>
  </si>
  <si>
    <t>79951110/146</t>
  </si>
  <si>
    <t>79951110/145</t>
  </si>
  <si>
    <t>30232231/10</t>
  </si>
  <si>
    <t>30237310/9</t>
  </si>
  <si>
    <t>30237310/12</t>
  </si>
  <si>
    <t>30234500/5</t>
  </si>
  <si>
    <t>30237310/13</t>
  </si>
  <si>
    <t>30237411/6</t>
  </si>
  <si>
    <t>30237310/10</t>
  </si>
  <si>
    <t>30237310/11</t>
  </si>
  <si>
    <t>30237460/9</t>
  </si>
  <si>
    <t>45611300/626</t>
  </si>
  <si>
    <t>55311100/5</t>
  </si>
  <si>
    <t>45231177/28</t>
  </si>
  <si>
    <t>22111120/314</t>
  </si>
  <si>
    <t>22111120/297</t>
  </si>
  <si>
    <t>22111120/309</t>
  </si>
  <si>
    <t>22111120/326</t>
  </si>
  <si>
    <t>22111120/304</t>
  </si>
  <si>
    <t>22111120/295</t>
  </si>
  <si>
    <t>22111120/311</t>
  </si>
  <si>
    <t>22111120/302</t>
  </si>
  <si>
    <t>22111120/328</t>
  </si>
  <si>
    <t>22111120/296</t>
  </si>
  <si>
    <t>22111120/290</t>
  </si>
  <si>
    <t>22111120/315</t>
  </si>
  <si>
    <t>22111120/331</t>
  </si>
  <si>
    <t>22111120/321</t>
  </si>
  <si>
    <t>22111120/320</t>
  </si>
  <si>
    <t>22111120/294</t>
  </si>
  <si>
    <t>22111120/316</t>
  </si>
  <si>
    <t>22111120/330</t>
  </si>
  <si>
    <t>22111120/291</t>
  </si>
  <si>
    <t>22111120/293</t>
  </si>
  <si>
    <t>22111120/303</t>
  </si>
  <si>
    <t>22111120/299</t>
  </si>
  <si>
    <t>22111120/319</t>
  </si>
  <si>
    <t>22111120/325</t>
  </si>
  <si>
    <t>22111120/301</t>
  </si>
  <si>
    <t>22111120/300</t>
  </si>
  <si>
    <t>22111120/323</t>
  </si>
  <si>
    <t>22111120/310</t>
  </si>
  <si>
    <t>22111120/313</t>
  </si>
  <si>
    <t>22111120/318</t>
  </si>
  <si>
    <t>22111120/329</t>
  </si>
  <si>
    <t>22111120/292</t>
  </si>
  <si>
    <t>22111120/308</t>
  </si>
  <si>
    <t>22111120/317</t>
  </si>
  <si>
    <t>22111120/305</t>
  </si>
  <si>
    <t>22111120/312</t>
  </si>
  <si>
    <t>22111120/327</t>
  </si>
  <si>
    <t>22111120/324</t>
  </si>
  <si>
    <t>22111120/322</t>
  </si>
  <si>
    <t>22111120/306</t>
  </si>
  <si>
    <t>22111120/298</t>
  </si>
  <si>
    <t>22111120/307</t>
  </si>
  <si>
    <t>45611300/627</t>
  </si>
  <si>
    <t>22111120/335</t>
  </si>
  <si>
    <t>22111120/337</t>
  </si>
  <si>
    <t>22111120/346</t>
  </si>
  <si>
    <t>22111120/340</t>
  </si>
  <si>
    <t>22111120/348</t>
  </si>
  <si>
    <t>22111120/355</t>
  </si>
  <si>
    <t>22111120/338</t>
  </si>
  <si>
    <t>22111120/334</t>
  </si>
  <si>
    <t>22111120/349</t>
  </si>
  <si>
    <t>22111120/352</t>
  </si>
  <si>
    <t>22111120/347</t>
  </si>
  <si>
    <t>22111120/351</t>
  </si>
  <si>
    <t>22111120/356</t>
  </si>
  <si>
    <t>22111120/341</t>
  </si>
  <si>
    <t>22111120/354</t>
  </si>
  <si>
    <t>22111120/345</t>
  </si>
  <si>
    <t>22111120/336</t>
  </si>
  <si>
    <t>22111120/332</t>
  </si>
  <si>
    <t>22111120/343</t>
  </si>
  <si>
    <t>22111120/344</t>
  </si>
  <si>
    <t>22111120/333</t>
  </si>
  <si>
    <t>22111120/339</t>
  </si>
  <si>
    <t>22111120/353</t>
  </si>
  <si>
    <t>22111120/350</t>
  </si>
  <si>
    <t>22111120/342</t>
  </si>
  <si>
    <t>Բաժին 4 խումբ 5, դաս 1  Ասֆալտ-բետոնյա ծածկի վերանորոգում և պահպանում</t>
  </si>
  <si>
    <t>92621110/107</t>
  </si>
  <si>
    <t>Բաժին 8, խումբ 2, դաս 4, ՄՇԱԿՈՒԹԱՅԻՆ ՄԻՋՈՑԱՌՈՒՄՆԵՐԻ ԻՐԱԿԱՆԱՑՈՒՄ</t>
  </si>
  <si>
    <t>79951110/148</t>
  </si>
  <si>
    <t>79951110/149</t>
  </si>
  <si>
    <t>79951110/150</t>
  </si>
  <si>
    <t>79951110/151</t>
  </si>
  <si>
    <t>79951110/152</t>
  </si>
  <si>
    <t>79951110/153</t>
  </si>
  <si>
    <t>79951110/154</t>
  </si>
  <si>
    <t>79951110/155</t>
  </si>
  <si>
    <t>79951110/156</t>
  </si>
  <si>
    <t>79951110/157</t>
  </si>
  <si>
    <t>79951110/158</t>
  </si>
  <si>
    <t>79951110/159</t>
  </si>
  <si>
    <t>30192700/18</t>
  </si>
  <si>
    <t>45611300/628</t>
  </si>
  <si>
    <t>45611300/629</t>
  </si>
  <si>
    <t>45611300/630</t>
  </si>
  <si>
    <t>45611300/631</t>
  </si>
  <si>
    <t>45611300/632</t>
  </si>
  <si>
    <t>45611300/633</t>
  </si>
  <si>
    <t>45611300/634</t>
  </si>
  <si>
    <t>71351540/912</t>
  </si>
  <si>
    <t>71351540/913</t>
  </si>
  <si>
    <t>71351540/914</t>
  </si>
  <si>
    <t>71351540/915</t>
  </si>
  <si>
    <t>71351540/916</t>
  </si>
  <si>
    <t>71351540/917</t>
  </si>
  <si>
    <t>71351540/918</t>
  </si>
  <si>
    <t>71351540/910</t>
  </si>
  <si>
    <t>35121110/2</t>
  </si>
  <si>
    <t>35121110/3</t>
  </si>
  <si>
    <t>60411200/13</t>
  </si>
  <si>
    <t>44423450/501</t>
  </si>
  <si>
    <t>անվանատախտակներ</t>
  </si>
  <si>
    <t>71241200/267</t>
  </si>
  <si>
    <t>71241200/287</t>
  </si>
  <si>
    <t>71241200/280</t>
  </si>
  <si>
    <t>71241200/281</t>
  </si>
  <si>
    <t>71241200/283</t>
  </si>
  <si>
    <t>71241200/265</t>
  </si>
  <si>
    <t>71241200/264</t>
  </si>
  <si>
    <t>71241200/268</t>
  </si>
  <si>
    <t>71241200/279</t>
  </si>
  <si>
    <t>71241200/288</t>
  </si>
  <si>
    <t>71241200/285</t>
  </si>
  <si>
    <t>71241200/270</t>
  </si>
  <si>
    <t>71241200/274</t>
  </si>
  <si>
    <t>71241200/286</t>
  </si>
  <si>
    <t>71241200/269</t>
  </si>
  <si>
    <t>71241200/277</t>
  </si>
  <si>
    <t>71241200/272</t>
  </si>
  <si>
    <t>71241200/282</t>
  </si>
  <si>
    <t>71241200/284</t>
  </si>
  <si>
    <t>71241200/276</t>
  </si>
  <si>
    <t>71241200/271</t>
  </si>
  <si>
    <t>71241200/266</t>
  </si>
  <si>
    <t>71241200/273</t>
  </si>
  <si>
    <t>71241200/278</t>
  </si>
  <si>
    <t>71241200/275</t>
  </si>
  <si>
    <t>50531140/566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</si>
</sst>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55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6164"/>
  <sheetViews>
    <sheetView tabSelected="1" zoomScale="160" zoomScaleNormal="160" workbookViewId="0">
      <pane ySplit="8" topLeftCell="A3296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619" t="s">
        <v>4830</v>
      </c>
      <c r="B1" s="620"/>
      <c r="C1" s="621"/>
      <c r="D1" s="631"/>
      <c r="E1" s="631"/>
      <c r="F1" s="631"/>
      <c r="G1" s="631"/>
      <c r="H1" s="10" t="s">
        <v>144</v>
      </c>
    </row>
    <row r="2" spans="1:24" ht="15" customHeight="1" x14ac:dyDescent="0.25">
      <c r="A2" s="622"/>
      <c r="B2" s="623"/>
      <c r="C2" s="624"/>
      <c r="D2" s="632"/>
      <c r="E2" s="632"/>
      <c r="F2" s="632"/>
      <c r="G2" s="632"/>
      <c r="H2" s="628" t="s">
        <v>1860</v>
      </c>
    </row>
    <row r="3" spans="1:24" ht="15" customHeight="1" x14ac:dyDescent="0.25">
      <c r="A3" s="622"/>
      <c r="B3" s="623"/>
      <c r="C3" s="624"/>
      <c r="D3" s="632"/>
      <c r="E3" s="632"/>
      <c r="F3" s="632"/>
      <c r="G3" s="632"/>
      <c r="H3" s="629"/>
    </row>
    <row r="4" spans="1:24" ht="15" customHeight="1" x14ac:dyDescent="0.25">
      <c r="A4" s="622"/>
      <c r="B4" s="623"/>
      <c r="C4" s="624"/>
      <c r="D4" s="632"/>
      <c r="E4" s="632"/>
      <c r="F4" s="632"/>
      <c r="G4" s="632"/>
      <c r="H4" s="629"/>
    </row>
    <row r="5" spans="1:24" ht="15" customHeight="1" x14ac:dyDescent="0.25">
      <c r="A5" s="625"/>
      <c r="B5" s="626"/>
      <c r="C5" s="627"/>
      <c r="D5" s="633"/>
      <c r="E5" s="633"/>
      <c r="F5" s="633"/>
      <c r="G5" s="633"/>
      <c r="H5" s="630"/>
    </row>
    <row r="6" spans="1:24" x14ac:dyDescent="0.25">
      <c r="A6" s="606" t="s">
        <v>1884</v>
      </c>
      <c r="B6" s="607"/>
      <c r="C6" s="607"/>
      <c r="D6" s="607"/>
      <c r="E6" s="607"/>
      <c r="F6" s="607"/>
      <c r="G6" s="607"/>
      <c r="H6" s="608"/>
    </row>
    <row r="7" spans="1:24" ht="15" customHeight="1" x14ac:dyDescent="0.25">
      <c r="A7" s="606" t="s">
        <v>380</v>
      </c>
      <c r="B7" s="607"/>
      <c r="C7" s="607"/>
      <c r="D7" s="607"/>
      <c r="E7" s="607"/>
      <c r="F7" s="607"/>
      <c r="G7" s="607"/>
      <c r="H7" s="609"/>
    </row>
    <row r="8" spans="1:24" ht="78.75" customHeight="1" x14ac:dyDescent="0.25">
      <c r="A8" s="53" t="s">
        <v>0</v>
      </c>
      <c r="B8" s="54" t="s">
        <v>281</v>
      </c>
      <c r="C8" s="54" t="s">
        <v>7</v>
      </c>
      <c r="D8" s="54" t="s">
        <v>1</v>
      </c>
      <c r="E8" s="54" t="s">
        <v>2</v>
      </c>
      <c r="F8" s="55" t="s">
        <v>3</v>
      </c>
      <c r="G8" s="268" t="s">
        <v>4</v>
      </c>
      <c r="H8" s="55" t="s">
        <v>5</v>
      </c>
      <c r="I8" s="269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0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610" t="s">
        <v>41</v>
      </c>
      <c r="B11" s="611"/>
      <c r="C11" s="611"/>
      <c r="D11" s="611"/>
      <c r="E11" s="611"/>
      <c r="F11" s="611"/>
      <c r="G11" s="611"/>
      <c r="H11" s="611"/>
      <c r="J11" s="5"/>
      <c r="K11" s="5"/>
      <c r="L11" s="5"/>
      <c r="M11" s="5"/>
      <c r="N11" s="5"/>
      <c r="O11" s="5"/>
    </row>
    <row r="12" spans="1:24" ht="15" customHeight="1" x14ac:dyDescent="0.25">
      <c r="A12" s="634" t="s">
        <v>21</v>
      </c>
      <c r="B12" s="635"/>
      <c r="C12" s="635"/>
      <c r="D12" s="635"/>
      <c r="E12" s="635"/>
      <c r="F12" s="635"/>
      <c r="G12" s="635"/>
      <c r="H12" s="636"/>
      <c r="J12" s="5"/>
      <c r="K12" s="5"/>
      <c r="L12" s="5"/>
      <c r="M12" s="5"/>
      <c r="N12" s="5"/>
      <c r="O12" s="5"/>
    </row>
    <row r="13" spans="1:24" ht="15" customHeight="1" x14ac:dyDescent="0.25">
      <c r="A13" s="182">
        <v>4264</v>
      </c>
      <c r="B13" s="182" t="s">
        <v>4558</v>
      </c>
      <c r="C13" s="182" t="s">
        <v>232</v>
      </c>
      <c r="D13" s="182" t="s">
        <v>254</v>
      </c>
      <c r="E13" s="182" t="s">
        <v>11</v>
      </c>
      <c r="F13" s="182">
        <v>480</v>
      </c>
      <c r="G13" s="182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2">
        <v>5122</v>
      </c>
      <c r="B14" s="182" t="s">
        <v>4537</v>
      </c>
      <c r="C14" s="182" t="s">
        <v>3446</v>
      </c>
      <c r="D14" s="182" t="s">
        <v>254</v>
      </c>
      <c r="E14" s="182" t="s">
        <v>10</v>
      </c>
      <c r="F14" s="182">
        <v>40000</v>
      </c>
      <c r="G14" s="182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2">
        <v>5122</v>
      </c>
      <c r="B15" s="182" t="s">
        <v>4538</v>
      </c>
      <c r="C15" s="182" t="s">
        <v>2327</v>
      </c>
      <c r="D15" s="182" t="s">
        <v>254</v>
      </c>
      <c r="E15" s="182" t="s">
        <v>10</v>
      </c>
      <c r="F15" s="182">
        <v>10000</v>
      </c>
      <c r="G15" s="182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2">
        <v>5122</v>
      </c>
      <c r="B16" s="182" t="s">
        <v>4539</v>
      </c>
      <c r="C16" s="182" t="s">
        <v>3439</v>
      </c>
      <c r="D16" s="182" t="s">
        <v>254</v>
      </c>
      <c r="E16" s="182" t="s">
        <v>860</v>
      </c>
      <c r="F16" s="182">
        <v>5000</v>
      </c>
      <c r="G16" s="182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2">
        <v>5122</v>
      </c>
      <c r="B17" s="182" t="s">
        <v>4540</v>
      </c>
      <c r="C17" s="182" t="s">
        <v>3449</v>
      </c>
      <c r="D17" s="182" t="s">
        <v>254</v>
      </c>
      <c r="E17" s="182" t="s">
        <v>10</v>
      </c>
      <c r="F17" s="182">
        <v>60000</v>
      </c>
      <c r="G17" s="182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2">
        <v>5122</v>
      </c>
      <c r="B18" s="182" t="s">
        <v>4541</v>
      </c>
      <c r="C18" s="182" t="s">
        <v>3434</v>
      </c>
      <c r="D18" s="182" t="s">
        <v>254</v>
      </c>
      <c r="E18" s="182" t="s">
        <v>10</v>
      </c>
      <c r="F18" s="182">
        <v>30000</v>
      </c>
      <c r="G18" s="182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2">
        <v>5122</v>
      </c>
      <c r="B19" s="182" t="s">
        <v>4542</v>
      </c>
      <c r="C19" s="182" t="s">
        <v>3444</v>
      </c>
      <c r="D19" s="182" t="s">
        <v>254</v>
      </c>
      <c r="E19" s="182" t="s">
        <v>10</v>
      </c>
      <c r="F19" s="182">
        <v>55000</v>
      </c>
      <c r="G19" s="182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2">
        <v>5122</v>
      </c>
      <c r="B20" s="182" t="s">
        <v>4543</v>
      </c>
      <c r="C20" s="182" t="s">
        <v>2218</v>
      </c>
      <c r="D20" s="182" t="s">
        <v>254</v>
      </c>
      <c r="E20" s="182" t="s">
        <v>10</v>
      </c>
      <c r="F20" s="182">
        <v>100000</v>
      </c>
      <c r="G20" s="182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2">
        <v>4264</v>
      </c>
      <c r="B21" s="182" t="s">
        <v>4528</v>
      </c>
      <c r="C21" s="182" t="s">
        <v>232</v>
      </c>
      <c r="D21" s="182" t="s">
        <v>254</v>
      </c>
      <c r="E21" s="182" t="s">
        <v>11</v>
      </c>
      <c r="F21" s="182">
        <v>480</v>
      </c>
      <c r="G21" s="182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2">
        <v>4269</v>
      </c>
      <c r="B22" s="182" t="s">
        <v>4492</v>
      </c>
      <c r="C22" s="182" t="s">
        <v>1853</v>
      </c>
      <c r="D22" s="182" t="s">
        <v>254</v>
      </c>
      <c r="E22" s="182" t="s">
        <v>10</v>
      </c>
      <c r="F22" s="182">
        <v>4000</v>
      </c>
      <c r="G22" s="182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2">
        <v>4269</v>
      </c>
      <c r="B23" s="182" t="s">
        <v>4493</v>
      </c>
      <c r="C23" s="182" t="s">
        <v>4494</v>
      </c>
      <c r="D23" s="182" t="s">
        <v>254</v>
      </c>
      <c r="E23" s="182" t="s">
        <v>10</v>
      </c>
      <c r="F23" s="182">
        <v>2500</v>
      </c>
      <c r="G23" s="182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2">
        <v>4237</v>
      </c>
      <c r="B24" s="182" t="s">
        <v>4430</v>
      </c>
      <c r="C24" s="182" t="s">
        <v>2018</v>
      </c>
      <c r="D24" s="182" t="s">
        <v>13</v>
      </c>
      <c r="E24" s="182" t="s">
        <v>10</v>
      </c>
      <c r="F24" s="182">
        <v>25000</v>
      </c>
      <c r="G24" s="182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2">
        <v>4237</v>
      </c>
      <c r="B25" s="182" t="s">
        <v>4431</v>
      </c>
      <c r="C25" s="182" t="s">
        <v>2018</v>
      </c>
      <c r="D25" s="182" t="s">
        <v>13</v>
      </c>
      <c r="E25" s="182" t="s">
        <v>10</v>
      </c>
      <c r="F25" s="182">
        <v>25000</v>
      </c>
      <c r="G25" s="182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2">
        <v>4237</v>
      </c>
      <c r="B26" s="182" t="s">
        <v>4432</v>
      </c>
      <c r="C26" s="182" t="s">
        <v>2018</v>
      </c>
      <c r="D26" s="182" t="s">
        <v>13</v>
      </c>
      <c r="E26" s="182" t="s">
        <v>10</v>
      </c>
      <c r="F26" s="182">
        <v>30000</v>
      </c>
      <c r="G26" s="182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2">
        <v>4237</v>
      </c>
      <c r="B27" s="182" t="s">
        <v>4429</v>
      </c>
      <c r="C27" s="182" t="s">
        <v>2018</v>
      </c>
      <c r="D27" s="182" t="s">
        <v>13</v>
      </c>
      <c r="E27" s="182" t="s">
        <v>10</v>
      </c>
      <c r="F27" s="182">
        <v>73000</v>
      </c>
      <c r="G27" s="182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2">
        <v>5122</v>
      </c>
      <c r="B28" s="182" t="s">
        <v>4297</v>
      </c>
      <c r="C28" s="182" t="s">
        <v>4298</v>
      </c>
      <c r="D28" s="182" t="s">
        <v>254</v>
      </c>
      <c r="E28" s="182" t="s">
        <v>10</v>
      </c>
      <c r="F28" s="182">
        <v>15000</v>
      </c>
      <c r="G28" s="182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2">
        <v>5122</v>
      </c>
      <c r="B29" s="182" t="s">
        <v>4299</v>
      </c>
      <c r="C29" s="182" t="s">
        <v>416</v>
      </c>
      <c r="D29" s="182" t="s">
        <v>254</v>
      </c>
      <c r="E29" s="182" t="s">
        <v>10</v>
      </c>
      <c r="F29" s="182">
        <v>25000</v>
      </c>
      <c r="G29" s="182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2">
        <v>5122</v>
      </c>
      <c r="B30" s="182" t="s">
        <v>4300</v>
      </c>
      <c r="C30" s="182" t="s">
        <v>424</v>
      </c>
      <c r="D30" s="182" t="s">
        <v>254</v>
      </c>
      <c r="E30" s="182" t="s">
        <v>10</v>
      </c>
      <c r="F30" s="182">
        <v>25000</v>
      </c>
      <c r="G30" s="182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2">
        <v>5122</v>
      </c>
      <c r="B31" s="182" t="s">
        <v>4301</v>
      </c>
      <c r="C31" s="182" t="s">
        <v>424</v>
      </c>
      <c r="D31" s="182" t="s">
        <v>254</v>
      </c>
      <c r="E31" s="182" t="s">
        <v>10</v>
      </c>
      <c r="F31" s="182">
        <v>10000</v>
      </c>
      <c r="G31" s="182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2">
        <v>5122</v>
      </c>
      <c r="B32" s="182" t="s">
        <v>4302</v>
      </c>
      <c r="C32" s="182" t="s">
        <v>2314</v>
      </c>
      <c r="D32" s="182" t="s">
        <v>254</v>
      </c>
      <c r="E32" s="182" t="s">
        <v>861</v>
      </c>
      <c r="F32" s="182">
        <v>100</v>
      </c>
      <c r="G32" s="182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2">
        <v>5122</v>
      </c>
      <c r="B33" s="182" t="s">
        <v>4303</v>
      </c>
      <c r="C33" s="182" t="s">
        <v>4304</v>
      </c>
      <c r="D33" s="182" t="s">
        <v>254</v>
      </c>
      <c r="E33" s="182" t="s">
        <v>10</v>
      </c>
      <c r="F33" s="182">
        <v>80</v>
      </c>
      <c r="G33" s="182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2">
        <v>5122</v>
      </c>
      <c r="B34" s="182" t="s">
        <v>4294</v>
      </c>
      <c r="C34" s="182" t="s">
        <v>424</v>
      </c>
      <c r="D34" s="182" t="s">
        <v>13</v>
      </c>
      <c r="E34" s="182" t="s">
        <v>10</v>
      </c>
      <c r="F34" s="182">
        <v>170000</v>
      </c>
      <c r="G34" s="182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2">
        <v>5122</v>
      </c>
      <c r="B35" s="182" t="s">
        <v>4259</v>
      </c>
      <c r="C35" s="182" t="s">
        <v>413</v>
      </c>
      <c r="D35" s="182" t="s">
        <v>9</v>
      </c>
      <c r="E35" s="182" t="s">
        <v>10</v>
      </c>
      <c r="F35" s="182">
        <v>600000</v>
      </c>
      <c r="G35" s="182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2">
        <v>5122</v>
      </c>
      <c r="B36" s="182" t="s">
        <v>4260</v>
      </c>
      <c r="C36" s="182" t="s">
        <v>413</v>
      </c>
      <c r="D36" s="182" t="s">
        <v>9</v>
      </c>
      <c r="E36" s="182" t="s">
        <v>10</v>
      </c>
      <c r="F36" s="182">
        <v>1150000</v>
      </c>
      <c r="G36" s="182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2">
        <v>5122</v>
      </c>
      <c r="B37" s="182" t="s">
        <v>4261</v>
      </c>
      <c r="C37" s="182" t="s">
        <v>4262</v>
      </c>
      <c r="D37" s="182" t="s">
        <v>9</v>
      </c>
      <c r="E37" s="182" t="s">
        <v>1489</v>
      </c>
      <c r="F37" s="182">
        <v>650000</v>
      </c>
      <c r="G37" s="182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2">
        <v>4269</v>
      </c>
      <c r="B38" s="182" t="s">
        <v>3874</v>
      </c>
      <c r="C38" s="182" t="s">
        <v>3875</v>
      </c>
      <c r="D38" s="182" t="s">
        <v>9</v>
      </c>
      <c r="E38" s="182" t="s">
        <v>10</v>
      </c>
      <c r="F38" s="182">
        <v>55000</v>
      </c>
      <c r="G38" s="182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2">
        <v>4269</v>
      </c>
      <c r="B39" s="182" t="s">
        <v>3876</v>
      </c>
      <c r="C39" s="182" t="s">
        <v>3875</v>
      </c>
      <c r="D39" s="182" t="s">
        <v>9</v>
      </c>
      <c r="E39" s="182" t="s">
        <v>10</v>
      </c>
      <c r="F39" s="182">
        <v>120000</v>
      </c>
      <c r="G39" s="182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2">
        <v>4269</v>
      </c>
      <c r="B40" s="182" t="s">
        <v>3877</v>
      </c>
      <c r="C40" s="182" t="s">
        <v>3875</v>
      </c>
      <c r="D40" s="182" t="s">
        <v>9</v>
      </c>
      <c r="E40" s="182" t="s">
        <v>10</v>
      </c>
      <c r="F40" s="182">
        <v>42000</v>
      </c>
      <c r="G40" s="182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2">
        <v>4269</v>
      </c>
      <c r="B41" s="182" t="s">
        <v>3878</v>
      </c>
      <c r="C41" s="182" t="s">
        <v>3875</v>
      </c>
      <c r="D41" s="182" t="s">
        <v>9</v>
      </c>
      <c r="E41" s="182" t="s">
        <v>10</v>
      </c>
      <c r="F41" s="182">
        <v>55000</v>
      </c>
      <c r="G41" s="182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2">
        <v>4269</v>
      </c>
      <c r="B42" s="182" t="s">
        <v>3879</v>
      </c>
      <c r="C42" s="182" t="s">
        <v>3875</v>
      </c>
      <c r="D42" s="182" t="s">
        <v>9</v>
      </c>
      <c r="E42" s="182" t="s">
        <v>10</v>
      </c>
      <c r="F42" s="182">
        <v>55000</v>
      </c>
      <c r="G42" s="182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2">
        <v>4269</v>
      </c>
      <c r="B43" s="182" t="s">
        <v>3880</v>
      </c>
      <c r="C43" s="182" t="s">
        <v>3875</v>
      </c>
      <c r="D43" s="182" t="s">
        <v>9</v>
      </c>
      <c r="E43" s="182" t="s">
        <v>10</v>
      </c>
      <c r="F43" s="182">
        <v>55000</v>
      </c>
      <c r="G43" s="182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2">
        <v>4269</v>
      </c>
      <c r="B44" s="182" t="s">
        <v>3881</v>
      </c>
      <c r="C44" s="182" t="s">
        <v>3875</v>
      </c>
      <c r="D44" s="182" t="s">
        <v>9</v>
      </c>
      <c r="E44" s="182" t="s">
        <v>10</v>
      </c>
      <c r="F44" s="182">
        <v>55000</v>
      </c>
      <c r="G44" s="182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2">
        <v>5122</v>
      </c>
      <c r="B45" s="182" t="s">
        <v>3433</v>
      </c>
      <c r="C45" s="182" t="s">
        <v>3434</v>
      </c>
      <c r="D45" s="182" t="s">
        <v>9</v>
      </c>
      <c r="E45" s="182" t="s">
        <v>10</v>
      </c>
      <c r="F45" s="182">
        <v>30000</v>
      </c>
      <c r="G45" s="182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2">
        <v>5122</v>
      </c>
      <c r="B46" s="182" t="s">
        <v>3435</v>
      </c>
      <c r="C46" s="182" t="s">
        <v>3436</v>
      </c>
      <c r="D46" s="182" t="s">
        <v>9</v>
      </c>
      <c r="E46" s="182" t="s">
        <v>10</v>
      </c>
      <c r="F46" s="182">
        <v>200000</v>
      </c>
      <c r="G46" s="182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2">
        <v>5122</v>
      </c>
      <c r="B47" s="182" t="s">
        <v>3437</v>
      </c>
      <c r="C47" s="182" t="s">
        <v>2218</v>
      </c>
      <c r="D47" s="182" t="s">
        <v>9</v>
      </c>
      <c r="E47" s="182" t="s">
        <v>10</v>
      </c>
      <c r="F47" s="182">
        <v>55000</v>
      </c>
      <c r="G47" s="182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2">
        <v>5122</v>
      </c>
      <c r="B48" s="182" t="s">
        <v>3438</v>
      </c>
      <c r="C48" s="182" t="s">
        <v>3439</v>
      </c>
      <c r="D48" s="182" t="s">
        <v>9</v>
      </c>
      <c r="E48" s="182" t="s">
        <v>860</v>
      </c>
      <c r="F48" s="182">
        <v>5000</v>
      </c>
      <c r="G48" s="182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2">
        <v>5122</v>
      </c>
      <c r="B49" s="182" t="s">
        <v>3440</v>
      </c>
      <c r="C49" s="182" t="s">
        <v>2327</v>
      </c>
      <c r="D49" s="182" t="s">
        <v>9</v>
      </c>
      <c r="E49" s="182" t="s">
        <v>10</v>
      </c>
      <c r="F49" s="182">
        <v>10000</v>
      </c>
      <c r="G49" s="182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2">
        <v>5122</v>
      </c>
      <c r="B50" s="182" t="s">
        <v>3441</v>
      </c>
      <c r="C50" s="182" t="s">
        <v>3442</v>
      </c>
      <c r="D50" s="182" t="s">
        <v>9</v>
      </c>
      <c r="E50" s="182" t="s">
        <v>10</v>
      </c>
      <c r="F50" s="182">
        <v>25000</v>
      </c>
      <c r="G50" s="182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2">
        <v>5122</v>
      </c>
      <c r="B51" s="182" t="s">
        <v>3443</v>
      </c>
      <c r="C51" s="182" t="s">
        <v>3444</v>
      </c>
      <c r="D51" s="182" t="s">
        <v>9</v>
      </c>
      <c r="E51" s="182" t="s">
        <v>10</v>
      </c>
      <c r="F51" s="182">
        <v>100000</v>
      </c>
      <c r="G51" s="182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2">
        <v>5122</v>
      </c>
      <c r="B52" s="182" t="s">
        <v>3445</v>
      </c>
      <c r="C52" s="182" t="s">
        <v>3446</v>
      </c>
      <c r="D52" s="182" t="s">
        <v>9</v>
      </c>
      <c r="E52" s="182" t="s">
        <v>10</v>
      </c>
      <c r="F52" s="182">
        <v>40000</v>
      </c>
      <c r="G52" s="182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2">
        <v>5122</v>
      </c>
      <c r="B53" s="182" t="s">
        <v>3447</v>
      </c>
      <c r="C53" s="182" t="s">
        <v>2329</v>
      </c>
      <c r="D53" s="182" t="s">
        <v>9</v>
      </c>
      <c r="E53" s="182" t="s">
        <v>10</v>
      </c>
      <c r="F53" s="182">
        <v>100000</v>
      </c>
      <c r="G53" s="182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2">
        <v>5122</v>
      </c>
      <c r="B54" s="182" t="s">
        <v>3448</v>
      </c>
      <c r="C54" s="182" t="s">
        <v>3449</v>
      </c>
      <c r="D54" s="182" t="s">
        <v>9</v>
      </c>
      <c r="E54" s="182" t="s">
        <v>10</v>
      </c>
      <c r="F54" s="182">
        <v>60000</v>
      </c>
      <c r="G54" s="182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2">
        <v>4251</v>
      </c>
      <c r="B55" s="182" t="s">
        <v>2659</v>
      </c>
      <c r="C55" s="182" t="s">
        <v>2660</v>
      </c>
      <c r="D55" s="182" t="s">
        <v>9</v>
      </c>
      <c r="E55" s="182" t="s">
        <v>10</v>
      </c>
      <c r="F55" s="182">
        <v>24000</v>
      </c>
      <c r="G55" s="182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2">
        <v>4251</v>
      </c>
      <c r="B56" s="182" t="s">
        <v>2661</v>
      </c>
      <c r="C56" s="182" t="s">
        <v>19</v>
      </c>
      <c r="D56" s="182" t="s">
        <v>9</v>
      </c>
      <c r="E56" s="182" t="s">
        <v>10</v>
      </c>
      <c r="F56" s="182">
        <v>30000</v>
      </c>
      <c r="G56" s="182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2">
        <v>4251</v>
      </c>
      <c r="B57" s="182" t="s">
        <v>2662</v>
      </c>
      <c r="C57" s="182" t="s">
        <v>1356</v>
      </c>
      <c r="D57" s="182" t="s">
        <v>9</v>
      </c>
      <c r="E57" s="182" t="s">
        <v>10</v>
      </c>
      <c r="F57" s="182">
        <v>80000</v>
      </c>
      <c r="G57" s="182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2">
        <v>4251</v>
      </c>
      <c r="B58" s="182" t="s">
        <v>2663</v>
      </c>
      <c r="C58" s="182" t="s">
        <v>2664</v>
      </c>
      <c r="D58" s="182" t="s">
        <v>9</v>
      </c>
      <c r="E58" s="182" t="s">
        <v>10</v>
      </c>
      <c r="F58" s="182">
        <v>45000</v>
      </c>
      <c r="G58" s="182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2">
        <v>4251</v>
      </c>
      <c r="B59" s="182" t="s">
        <v>2665</v>
      </c>
      <c r="C59" s="182" t="s">
        <v>2666</v>
      </c>
      <c r="D59" s="182" t="s">
        <v>9</v>
      </c>
      <c r="E59" s="182" t="s">
        <v>10</v>
      </c>
      <c r="F59" s="182">
        <v>70000</v>
      </c>
      <c r="G59" s="182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2">
        <v>5129</v>
      </c>
      <c r="B60" s="182" t="s">
        <v>1881</v>
      </c>
      <c r="C60" s="182" t="s">
        <v>1882</v>
      </c>
      <c r="D60" s="182" t="s">
        <v>387</v>
      </c>
      <c r="E60" s="182" t="s">
        <v>1489</v>
      </c>
      <c r="F60" s="182">
        <v>20700000</v>
      </c>
      <c r="G60" s="182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1747</v>
      </c>
      <c r="C61" s="4" t="s">
        <v>1748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263</v>
      </c>
      <c r="B62" s="4" t="s">
        <v>1605</v>
      </c>
      <c r="C62" s="4" t="s">
        <v>1606</v>
      </c>
      <c r="D62" s="4" t="s">
        <v>9</v>
      </c>
      <c r="E62" s="4" t="s">
        <v>929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263</v>
      </c>
      <c r="B63" s="4" t="s">
        <v>1607</v>
      </c>
      <c r="C63" s="4" t="s">
        <v>1608</v>
      </c>
      <c r="D63" s="4" t="s">
        <v>9</v>
      </c>
      <c r="E63" s="4" t="s">
        <v>929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263</v>
      </c>
      <c r="B64" s="4" t="s">
        <v>1609</v>
      </c>
      <c r="C64" s="4" t="s">
        <v>1610</v>
      </c>
      <c r="D64" s="4" t="s">
        <v>9</v>
      </c>
      <c r="E64" s="4" t="s">
        <v>929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263</v>
      </c>
      <c r="B65" s="4" t="s">
        <v>1611</v>
      </c>
      <c r="C65" s="4" t="s">
        <v>1612</v>
      </c>
      <c r="D65" s="4" t="s">
        <v>9</v>
      </c>
      <c r="E65" s="4" t="s">
        <v>929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263</v>
      </c>
      <c r="B66" s="4" t="s">
        <v>1613</v>
      </c>
      <c r="C66" s="4" t="s">
        <v>547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263</v>
      </c>
      <c r="B67" s="4" t="s">
        <v>1614</v>
      </c>
      <c r="C67" s="4" t="s">
        <v>1615</v>
      </c>
      <c r="D67" s="4" t="s">
        <v>9</v>
      </c>
      <c r="E67" s="4" t="s">
        <v>929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263</v>
      </c>
      <c r="B68" s="4" t="s">
        <v>1616</v>
      </c>
      <c r="C68" s="4" t="s">
        <v>1617</v>
      </c>
      <c r="D68" s="4" t="s">
        <v>9</v>
      </c>
      <c r="E68" s="4" t="s">
        <v>929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263</v>
      </c>
      <c r="B69" s="4" t="s">
        <v>1618</v>
      </c>
      <c r="C69" s="4" t="s">
        <v>1619</v>
      </c>
      <c r="D69" s="4" t="s">
        <v>9</v>
      </c>
      <c r="E69" s="4" t="s">
        <v>929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263</v>
      </c>
      <c r="B70" s="4" t="s">
        <v>1620</v>
      </c>
      <c r="C70" s="4" t="s">
        <v>1621</v>
      </c>
      <c r="D70" s="4" t="s">
        <v>9</v>
      </c>
      <c r="E70" s="4" t="s">
        <v>929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263</v>
      </c>
      <c r="B71" s="4" t="s">
        <v>1622</v>
      </c>
      <c r="C71" s="4" t="s">
        <v>1623</v>
      </c>
      <c r="D71" s="4" t="s">
        <v>9</v>
      </c>
      <c r="E71" s="4" t="s">
        <v>929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263</v>
      </c>
      <c r="B72" s="4" t="s">
        <v>2554</v>
      </c>
      <c r="C72" s="4" t="s">
        <v>2555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263</v>
      </c>
      <c r="B73" s="4" t="s">
        <v>2556</v>
      </c>
      <c r="C73" s="4" t="s">
        <v>2557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1550</v>
      </c>
      <c r="C74" s="4" t="s">
        <v>1551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1552</v>
      </c>
      <c r="C75" s="4" t="s">
        <v>1553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1554</v>
      </c>
      <c r="C76" s="4" t="s">
        <v>1553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1555</v>
      </c>
      <c r="C77" s="4" t="s">
        <v>824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1556</v>
      </c>
      <c r="C78" s="4" t="s">
        <v>1509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1557</v>
      </c>
      <c r="C79" s="4" t="s">
        <v>1558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1559</v>
      </c>
      <c r="C80" s="4" t="s">
        <v>1521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1365</v>
      </c>
      <c r="C81" s="4" t="s">
        <v>660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1366</v>
      </c>
      <c r="C82" s="4" t="s">
        <v>660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1367</v>
      </c>
      <c r="C83" s="4" t="s">
        <v>657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1368</v>
      </c>
      <c r="C84" s="4" t="s">
        <v>660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1324</v>
      </c>
      <c r="C85" s="4" t="s">
        <v>547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745</v>
      </c>
      <c r="C86" s="4" t="s">
        <v>232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14" customFormat="1" x14ac:dyDescent="0.25">
      <c r="A87" s="4">
        <v>4261</v>
      </c>
      <c r="B87" s="4" t="s">
        <v>550</v>
      </c>
      <c r="C87" s="4" t="s">
        <v>551</v>
      </c>
      <c r="D87" s="4" t="s">
        <v>9</v>
      </c>
      <c r="E87" s="4" t="s">
        <v>548</v>
      </c>
      <c r="F87" s="4">
        <v>46.5</v>
      </c>
      <c r="G87" s="4">
        <f>F87*H87</f>
        <v>37200</v>
      </c>
      <c r="H87" s="4">
        <v>800</v>
      </c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</row>
    <row r="88" spans="1:24" s="314" customFormat="1" ht="27" x14ac:dyDescent="0.25">
      <c r="A88" s="4">
        <v>4261</v>
      </c>
      <c r="B88" s="4" t="s">
        <v>552</v>
      </c>
      <c r="C88" s="4" t="s">
        <v>553</v>
      </c>
      <c r="D88" s="4" t="s">
        <v>9</v>
      </c>
      <c r="E88" s="4" t="s">
        <v>548</v>
      </c>
      <c r="F88" s="4">
        <v>52.8</v>
      </c>
      <c r="G88" s="4">
        <f t="shared" ref="G88:G141" si="7">F88*H88</f>
        <v>26400</v>
      </c>
      <c r="H88" s="4">
        <v>500</v>
      </c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</row>
    <row r="89" spans="1:24" s="314" customFormat="1" ht="27" x14ac:dyDescent="0.25">
      <c r="A89" s="4">
        <v>4261</v>
      </c>
      <c r="B89" s="4" t="s">
        <v>556</v>
      </c>
      <c r="C89" s="4" t="s">
        <v>557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</row>
    <row r="90" spans="1:24" s="314" customFormat="1" x14ac:dyDescent="0.25">
      <c r="A90" s="4">
        <v>4261</v>
      </c>
      <c r="B90" s="4" t="s">
        <v>558</v>
      </c>
      <c r="C90" s="4" t="s">
        <v>559</v>
      </c>
      <c r="D90" s="4" t="s">
        <v>9</v>
      </c>
      <c r="E90" s="4" t="s">
        <v>549</v>
      </c>
      <c r="F90" s="4">
        <v>990</v>
      </c>
      <c r="G90" s="4">
        <f t="shared" si="7"/>
        <v>99000</v>
      </c>
      <c r="H90" s="4">
        <v>100</v>
      </c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</row>
    <row r="91" spans="1:24" s="314" customFormat="1" x14ac:dyDescent="0.25">
      <c r="A91" s="4">
        <v>4261</v>
      </c>
      <c r="B91" s="4" t="s">
        <v>562</v>
      </c>
      <c r="C91" s="4" t="s">
        <v>563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</row>
    <row r="92" spans="1:24" s="314" customFormat="1" x14ac:dyDescent="0.25">
      <c r="A92" s="4">
        <v>4261</v>
      </c>
      <c r="B92" s="4" t="s">
        <v>566</v>
      </c>
      <c r="C92" s="4" t="s">
        <v>567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</row>
    <row r="93" spans="1:24" s="314" customFormat="1" x14ac:dyDescent="0.25">
      <c r="A93" s="4">
        <v>4261</v>
      </c>
      <c r="B93" s="4" t="s">
        <v>570</v>
      </c>
      <c r="C93" s="4" t="s">
        <v>571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</row>
    <row r="94" spans="1:24" s="314" customFormat="1" x14ac:dyDescent="0.25">
      <c r="A94" s="4">
        <v>4261</v>
      </c>
      <c r="B94" s="4" t="s">
        <v>582</v>
      </c>
      <c r="C94" s="4" t="s">
        <v>583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</row>
    <row r="95" spans="1:24" s="314" customFormat="1" x14ac:dyDescent="0.25">
      <c r="A95" s="4">
        <v>4261</v>
      </c>
      <c r="B95" s="4" t="s">
        <v>584</v>
      </c>
      <c r="C95" s="4" t="s">
        <v>585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</row>
    <row r="96" spans="1:24" s="314" customFormat="1" x14ac:dyDescent="0.25">
      <c r="A96" s="4">
        <v>4261</v>
      </c>
      <c r="B96" s="4" t="s">
        <v>588</v>
      </c>
      <c r="C96" s="4" t="s">
        <v>589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</row>
    <row r="97" spans="1:24" s="314" customFormat="1" ht="27" x14ac:dyDescent="0.25">
      <c r="A97" s="4">
        <v>4261</v>
      </c>
      <c r="B97" s="4" t="s">
        <v>592</v>
      </c>
      <c r="C97" s="4" t="s">
        <v>593</v>
      </c>
      <c r="D97" s="4" t="s">
        <v>9</v>
      </c>
      <c r="E97" s="4" t="s">
        <v>548</v>
      </c>
      <c r="F97" s="4">
        <v>26.4</v>
      </c>
      <c r="G97" s="4">
        <f t="shared" si="7"/>
        <v>13200</v>
      </c>
      <c r="H97" s="4">
        <v>500</v>
      </c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</row>
    <row r="98" spans="1:24" s="314" customFormat="1" ht="27" x14ac:dyDescent="0.25">
      <c r="A98" s="4">
        <v>4261</v>
      </c>
      <c r="B98" s="4" t="s">
        <v>594</v>
      </c>
      <c r="C98" s="4" t="s">
        <v>595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</row>
    <row r="99" spans="1:24" s="314" customFormat="1" ht="27" x14ac:dyDescent="0.25">
      <c r="A99" s="4">
        <v>4261</v>
      </c>
      <c r="B99" s="4" t="s">
        <v>599</v>
      </c>
      <c r="C99" s="4" t="s">
        <v>600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</row>
    <row r="100" spans="1:24" s="314" customFormat="1" x14ac:dyDescent="0.25">
      <c r="A100" s="4">
        <v>4261</v>
      </c>
      <c r="B100" s="4" t="s">
        <v>610</v>
      </c>
      <c r="C100" s="4" t="s">
        <v>611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</row>
    <row r="101" spans="1:24" s="314" customFormat="1" x14ac:dyDescent="0.25">
      <c r="A101" s="4">
        <v>4261</v>
      </c>
      <c r="B101" s="4" t="s">
        <v>616</v>
      </c>
      <c r="C101" s="4" t="s">
        <v>617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</row>
    <row r="102" spans="1:24" s="314" customFormat="1" x14ac:dyDescent="0.25">
      <c r="A102" s="4">
        <v>4261</v>
      </c>
      <c r="B102" s="4" t="s">
        <v>618</v>
      </c>
      <c r="C102" s="4" t="s">
        <v>619</v>
      </c>
      <c r="D102" s="4" t="s">
        <v>9</v>
      </c>
      <c r="E102" s="4" t="s">
        <v>549</v>
      </c>
      <c r="F102" s="4">
        <v>541.5</v>
      </c>
      <c r="G102" s="4">
        <f t="shared" si="7"/>
        <v>8664000</v>
      </c>
      <c r="H102" s="4">
        <v>16000</v>
      </c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</row>
    <row r="103" spans="1:24" s="314" customFormat="1" x14ac:dyDescent="0.25">
      <c r="A103" s="4">
        <v>4261</v>
      </c>
      <c r="B103" s="4" t="s">
        <v>622</v>
      </c>
      <c r="C103" s="4" t="s">
        <v>623</v>
      </c>
      <c r="D103" s="4" t="s">
        <v>9</v>
      </c>
      <c r="E103" s="4" t="s">
        <v>548</v>
      </c>
      <c r="F103" s="4">
        <v>132</v>
      </c>
      <c r="G103" s="4">
        <f t="shared" si="7"/>
        <v>52800</v>
      </c>
      <c r="H103" s="4">
        <v>400</v>
      </c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</row>
    <row r="104" spans="1:24" s="314" customFormat="1" x14ac:dyDescent="0.25">
      <c r="A104" s="4">
        <v>4261</v>
      </c>
      <c r="B104" s="4" t="s">
        <v>630</v>
      </c>
      <c r="C104" s="4" t="s">
        <v>631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</row>
    <row r="105" spans="1:24" s="314" customFormat="1" x14ac:dyDescent="0.25">
      <c r="A105" s="4">
        <v>4261</v>
      </c>
      <c r="B105" s="4" t="s">
        <v>637</v>
      </c>
      <c r="C105" s="4" t="s">
        <v>617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</row>
    <row r="106" spans="1:24" s="314" customFormat="1" x14ac:dyDescent="0.25">
      <c r="A106" s="4">
        <v>4261</v>
      </c>
      <c r="B106" s="4" t="s">
        <v>652</v>
      </c>
      <c r="C106" s="4" t="s">
        <v>611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</row>
    <row r="107" spans="1:24" s="314" customFormat="1" ht="15" customHeight="1" x14ac:dyDescent="0.25">
      <c r="A107" s="4">
        <v>4261</v>
      </c>
      <c r="B107" s="4" t="s">
        <v>554</v>
      </c>
      <c r="C107" s="4" t="s">
        <v>555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</row>
    <row r="108" spans="1:24" s="314" customFormat="1" x14ac:dyDescent="0.25">
      <c r="A108" s="4">
        <v>4261</v>
      </c>
      <c r="B108" s="4" t="s">
        <v>560</v>
      </c>
      <c r="C108" s="4" t="s">
        <v>561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</row>
    <row r="109" spans="1:24" s="314" customFormat="1" ht="27" x14ac:dyDescent="0.25">
      <c r="A109" s="4">
        <v>4261</v>
      </c>
      <c r="B109" s="4" t="s">
        <v>564</v>
      </c>
      <c r="C109" s="4" t="s">
        <v>565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</row>
    <row r="110" spans="1:24" s="314" customFormat="1" ht="15" customHeight="1" x14ac:dyDescent="0.25">
      <c r="A110" s="4">
        <v>4261</v>
      </c>
      <c r="B110" s="4" t="s">
        <v>568</v>
      </c>
      <c r="C110" s="4" t="s">
        <v>569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</row>
    <row r="111" spans="1:24" s="314" customFormat="1" x14ac:dyDescent="0.25">
      <c r="A111" s="4">
        <v>4261</v>
      </c>
      <c r="B111" s="4" t="s">
        <v>572</v>
      </c>
      <c r="C111" s="4" t="s">
        <v>573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</row>
    <row r="112" spans="1:24" s="314" customFormat="1" x14ac:dyDescent="0.25">
      <c r="A112" s="4">
        <v>4261</v>
      </c>
      <c r="B112" s="4" t="s">
        <v>574</v>
      </c>
      <c r="C112" s="4" t="s">
        <v>575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</row>
    <row r="113" spans="1:24" s="314" customFormat="1" ht="15" customHeight="1" x14ac:dyDescent="0.25">
      <c r="A113" s="4">
        <v>4261</v>
      </c>
      <c r="B113" s="4" t="s">
        <v>576</v>
      </c>
      <c r="C113" s="4" t="s">
        <v>577</v>
      </c>
      <c r="D113" s="4" t="s">
        <v>9</v>
      </c>
      <c r="E113" s="4" t="s">
        <v>549</v>
      </c>
      <c r="F113" s="4">
        <v>1524</v>
      </c>
      <c r="G113" s="4">
        <f t="shared" si="7"/>
        <v>15240</v>
      </c>
      <c r="H113" s="4">
        <v>10</v>
      </c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</row>
    <row r="114" spans="1:24" s="314" customFormat="1" ht="15" customHeight="1" x14ac:dyDescent="0.25">
      <c r="A114" s="4">
        <v>4261</v>
      </c>
      <c r="B114" s="4" t="s">
        <v>578</v>
      </c>
      <c r="C114" s="4" t="s">
        <v>579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</row>
    <row r="115" spans="1:24" s="314" customFormat="1" ht="15" customHeight="1" x14ac:dyDescent="0.25">
      <c r="A115" s="4">
        <v>4261</v>
      </c>
      <c r="B115" s="4" t="s">
        <v>580</v>
      </c>
      <c r="C115" s="4" t="s">
        <v>581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</row>
    <row r="116" spans="1:24" s="314" customFormat="1" ht="15" customHeight="1" x14ac:dyDescent="0.25">
      <c r="A116" s="4">
        <v>4261</v>
      </c>
      <c r="B116" s="4" t="s">
        <v>586</v>
      </c>
      <c r="C116" s="4" t="s">
        <v>587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</row>
    <row r="117" spans="1:24" s="314" customFormat="1" ht="15" customHeight="1" x14ac:dyDescent="0.25">
      <c r="A117" s="4">
        <v>4261</v>
      </c>
      <c r="B117" s="4" t="s">
        <v>590</v>
      </c>
      <c r="C117" s="4" t="s">
        <v>591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</row>
    <row r="118" spans="1:24" s="314" customFormat="1" ht="15" customHeight="1" x14ac:dyDescent="0.25">
      <c r="A118" s="4">
        <v>4261</v>
      </c>
      <c r="B118" s="4" t="s">
        <v>596</v>
      </c>
      <c r="C118" s="4" t="s">
        <v>555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5"/>
    </row>
    <row r="119" spans="1:24" s="314" customFormat="1" ht="15" customHeight="1" x14ac:dyDescent="0.25">
      <c r="A119" s="4">
        <v>4261</v>
      </c>
      <c r="B119" s="4" t="s">
        <v>597</v>
      </c>
      <c r="C119" s="4" t="s">
        <v>598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</row>
    <row r="120" spans="1:24" s="314" customFormat="1" ht="15" customHeight="1" x14ac:dyDescent="0.25">
      <c r="A120" s="4">
        <v>4261</v>
      </c>
      <c r="B120" s="4" t="s">
        <v>601</v>
      </c>
      <c r="C120" s="4" t="s">
        <v>602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1:24" s="314" customFormat="1" ht="15" customHeight="1" x14ac:dyDescent="0.25">
      <c r="A121" s="4">
        <v>4261</v>
      </c>
      <c r="B121" s="4" t="s">
        <v>603</v>
      </c>
      <c r="C121" s="4" t="s">
        <v>604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1:24" s="314" customFormat="1" ht="15" customHeight="1" x14ac:dyDescent="0.25">
      <c r="A122" s="4">
        <v>4261</v>
      </c>
      <c r="B122" s="4" t="s">
        <v>605</v>
      </c>
      <c r="C122" s="4" t="s">
        <v>606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1:24" s="314" customFormat="1" x14ac:dyDescent="0.25">
      <c r="A123" s="4">
        <v>4261</v>
      </c>
      <c r="B123" s="4" t="s">
        <v>607</v>
      </c>
      <c r="C123" s="4" t="s">
        <v>555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1:24" s="314" customFormat="1" ht="15" customHeight="1" x14ac:dyDescent="0.25">
      <c r="A124" s="4">
        <v>4261</v>
      </c>
      <c r="B124" s="4" t="s">
        <v>608</v>
      </c>
      <c r="C124" s="4" t="s">
        <v>609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15"/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1:24" s="314" customFormat="1" ht="15" customHeight="1" x14ac:dyDescent="0.25">
      <c r="A125" s="4">
        <v>4261</v>
      </c>
      <c r="B125" s="4" t="s">
        <v>612</v>
      </c>
      <c r="C125" s="4" t="s">
        <v>613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1:24" s="314" customFormat="1" ht="15" customHeight="1" x14ac:dyDescent="0.25">
      <c r="A126" s="4">
        <v>4261</v>
      </c>
      <c r="B126" s="4" t="s">
        <v>614</v>
      </c>
      <c r="C126" s="4" t="s">
        <v>615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1:24" s="314" customFormat="1" ht="27" x14ac:dyDescent="0.25">
      <c r="A127" s="4">
        <v>4261</v>
      </c>
      <c r="B127" s="4" t="s">
        <v>620</v>
      </c>
      <c r="C127" s="4" t="s">
        <v>621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1:24" s="314" customFormat="1" ht="15" customHeight="1" x14ac:dyDescent="0.25">
      <c r="A128" s="4">
        <v>4261</v>
      </c>
      <c r="B128" s="4" t="s">
        <v>624</v>
      </c>
      <c r="C128" s="4" t="s">
        <v>625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1:24" s="314" customFormat="1" ht="15" customHeight="1" x14ac:dyDescent="0.25">
      <c r="A129" s="4">
        <v>4261</v>
      </c>
      <c r="B129" s="4" t="s">
        <v>626</v>
      </c>
      <c r="C129" s="4" t="s">
        <v>627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</row>
    <row r="130" spans="1:24" s="314" customFormat="1" ht="15" customHeight="1" x14ac:dyDescent="0.25">
      <c r="A130" s="4">
        <v>4261</v>
      </c>
      <c r="B130" s="4" t="s">
        <v>628</v>
      </c>
      <c r="C130" s="4" t="s">
        <v>629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15"/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  <c r="T130" s="315"/>
      <c r="U130" s="315"/>
      <c r="V130" s="315"/>
      <c r="W130" s="315"/>
      <c r="X130" s="315"/>
    </row>
    <row r="131" spans="1:24" s="314" customFormat="1" ht="15" customHeight="1" x14ac:dyDescent="0.25">
      <c r="A131" s="4">
        <v>4261</v>
      </c>
      <c r="B131" s="4" t="s">
        <v>632</v>
      </c>
      <c r="C131" s="4" t="s">
        <v>604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  <c r="V131" s="315"/>
      <c r="W131" s="315"/>
      <c r="X131" s="315"/>
    </row>
    <row r="132" spans="1:24" s="314" customFormat="1" ht="15" customHeight="1" x14ac:dyDescent="0.25">
      <c r="A132" s="4">
        <v>4261</v>
      </c>
      <c r="B132" s="4" t="s">
        <v>633</v>
      </c>
      <c r="C132" s="4" t="s">
        <v>634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315"/>
      <c r="V132" s="315"/>
      <c r="W132" s="315"/>
      <c r="X132" s="315"/>
    </row>
    <row r="133" spans="1:24" s="314" customFormat="1" ht="15" customHeight="1" x14ac:dyDescent="0.25">
      <c r="A133" s="4">
        <v>4261</v>
      </c>
      <c r="B133" s="4" t="s">
        <v>635</v>
      </c>
      <c r="C133" s="4" t="s">
        <v>636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5"/>
      <c r="V133" s="315"/>
      <c r="W133" s="315"/>
      <c r="X133" s="315"/>
    </row>
    <row r="134" spans="1:24" s="314" customFormat="1" ht="15" customHeight="1" x14ac:dyDescent="0.25">
      <c r="A134" s="4">
        <v>4261</v>
      </c>
      <c r="B134" s="4" t="s">
        <v>638</v>
      </c>
      <c r="C134" s="4" t="s">
        <v>639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15"/>
      <c r="J134" s="315"/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</row>
    <row r="135" spans="1:24" s="314" customFormat="1" ht="15" customHeight="1" x14ac:dyDescent="0.25">
      <c r="A135" s="4">
        <v>4261</v>
      </c>
      <c r="B135" s="4" t="s">
        <v>640</v>
      </c>
      <c r="C135" s="4" t="s">
        <v>625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15"/>
      <c r="J135" s="315"/>
      <c r="K135" s="315"/>
      <c r="L135" s="315"/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</row>
    <row r="136" spans="1:24" s="314" customFormat="1" ht="15" customHeight="1" x14ac:dyDescent="0.25">
      <c r="A136" s="4">
        <v>4261</v>
      </c>
      <c r="B136" s="4" t="s">
        <v>641</v>
      </c>
      <c r="C136" s="4" t="s">
        <v>642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15"/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15"/>
      <c r="U136" s="315"/>
      <c r="V136" s="315"/>
      <c r="W136" s="315"/>
      <c r="X136" s="315"/>
    </row>
    <row r="137" spans="1:24" s="314" customFormat="1" ht="15" customHeight="1" x14ac:dyDescent="0.25">
      <c r="A137" s="4">
        <v>4261</v>
      </c>
      <c r="B137" s="4" t="s">
        <v>643</v>
      </c>
      <c r="C137" s="4" t="s">
        <v>644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</row>
    <row r="138" spans="1:24" s="314" customFormat="1" ht="15" customHeight="1" x14ac:dyDescent="0.25">
      <c r="A138" s="4">
        <v>4261</v>
      </c>
      <c r="B138" s="4" t="s">
        <v>645</v>
      </c>
      <c r="C138" s="4" t="s">
        <v>579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</row>
    <row r="139" spans="1:24" s="314" customFormat="1" ht="15" customHeight="1" x14ac:dyDescent="0.25">
      <c r="A139" s="4">
        <v>4261</v>
      </c>
      <c r="B139" s="4" t="s">
        <v>646</v>
      </c>
      <c r="C139" s="4" t="s">
        <v>647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15"/>
      <c r="J139" s="315"/>
      <c r="K139" s="315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</row>
    <row r="140" spans="1:24" s="314" customFormat="1" ht="15" customHeight="1" x14ac:dyDescent="0.25">
      <c r="A140" s="4">
        <v>4261</v>
      </c>
      <c r="B140" s="4" t="s">
        <v>648</v>
      </c>
      <c r="C140" s="4" t="s">
        <v>649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</row>
    <row r="141" spans="1:24" s="314" customFormat="1" ht="15" customHeight="1" x14ac:dyDescent="0.25">
      <c r="A141" s="4">
        <v>4261</v>
      </c>
      <c r="B141" s="4" t="s">
        <v>650</v>
      </c>
      <c r="C141" s="4" t="s">
        <v>651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</row>
    <row r="142" spans="1:24" ht="15" customHeight="1" x14ac:dyDescent="0.25">
      <c r="A142" s="4">
        <v>4267</v>
      </c>
      <c r="B142" s="4" t="s">
        <v>3640</v>
      </c>
      <c r="C142" s="4" t="s">
        <v>1597</v>
      </c>
      <c r="D142" s="4" t="s">
        <v>387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4290</v>
      </c>
      <c r="C143" s="4" t="s">
        <v>344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4291</v>
      </c>
      <c r="C144" s="4" t="s">
        <v>344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361</v>
      </c>
      <c r="C145" s="4" t="s">
        <v>362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2017</v>
      </c>
      <c r="C146" s="4" t="s">
        <v>2018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2124</v>
      </c>
      <c r="C147" s="4" t="s">
        <v>2119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2125</v>
      </c>
      <c r="C148" s="4" t="s">
        <v>2120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2126</v>
      </c>
      <c r="C149" s="4" t="s">
        <v>418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2127</v>
      </c>
      <c r="C150" s="4" t="s">
        <v>2121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2128</v>
      </c>
      <c r="C151" s="4" t="s">
        <v>418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2129</v>
      </c>
      <c r="C152" s="4" t="s">
        <v>418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2130</v>
      </c>
      <c r="C153" s="4" t="s">
        <v>413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2131</v>
      </c>
      <c r="C154" s="4" t="s">
        <v>2122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2132</v>
      </c>
      <c r="C155" s="12" t="s">
        <v>2123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2156</v>
      </c>
      <c r="C156" s="12" t="s">
        <v>2157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4344</v>
      </c>
      <c r="C157" s="12" t="s">
        <v>2157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4345</v>
      </c>
      <c r="C158" s="12" t="s">
        <v>2157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1288</v>
      </c>
      <c r="B159" s="15" t="s">
        <v>2193</v>
      </c>
      <c r="C159" s="15" t="s">
        <v>1551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1288</v>
      </c>
      <c r="B160" s="15" t="s">
        <v>2194</v>
      </c>
      <c r="C160" s="15" t="s">
        <v>1553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1288</v>
      </c>
      <c r="B161" s="15" t="s">
        <v>2195</v>
      </c>
      <c r="C161" s="15" t="s">
        <v>1553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1288</v>
      </c>
      <c r="B162" s="15" t="s">
        <v>2196</v>
      </c>
      <c r="C162" s="16" t="s">
        <v>824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1288</v>
      </c>
      <c r="B163" s="15" t="s">
        <v>2197</v>
      </c>
      <c r="C163" s="15" t="s">
        <v>1509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1288</v>
      </c>
      <c r="B164" s="15" t="s">
        <v>2198</v>
      </c>
      <c r="C164" s="16" t="s">
        <v>1558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1288</v>
      </c>
      <c r="B165" s="15" t="s">
        <v>2199</v>
      </c>
      <c r="C165" s="15" t="s">
        <v>1521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42" customFormat="1" ht="30" customHeight="1" x14ac:dyDescent="0.25">
      <c r="A166" s="15">
        <v>5129</v>
      </c>
      <c r="B166" s="15" t="s">
        <v>343</v>
      </c>
      <c r="C166" s="15" t="s">
        <v>344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43"/>
      <c r="J166" s="443"/>
      <c r="K166" s="443"/>
      <c r="L166" s="443"/>
      <c r="M166" s="443"/>
      <c r="N166" s="443"/>
      <c r="O166" s="443"/>
      <c r="P166" s="443"/>
      <c r="Q166" s="443"/>
      <c r="R166" s="443"/>
      <c r="S166" s="443"/>
      <c r="T166" s="443"/>
      <c r="U166" s="443"/>
      <c r="V166" s="443"/>
      <c r="W166" s="443"/>
      <c r="X166" s="443"/>
    </row>
    <row r="167" spans="1:24" s="442" customFormat="1" ht="30" customHeight="1" x14ac:dyDescent="0.25">
      <c r="A167" s="15">
        <v>5129</v>
      </c>
      <c r="B167" s="15" t="s">
        <v>5318</v>
      </c>
      <c r="C167" s="15" t="s">
        <v>1078</v>
      </c>
      <c r="D167" s="15" t="s">
        <v>9</v>
      </c>
      <c r="E167" s="15" t="s">
        <v>10</v>
      </c>
      <c r="F167" s="15">
        <v>0</v>
      </c>
      <c r="G167" s="15">
        <f>H167*F167</f>
        <v>0</v>
      </c>
      <c r="H167" s="15">
        <v>5</v>
      </c>
      <c r="I167" s="443"/>
      <c r="J167" s="443"/>
      <c r="K167" s="443"/>
      <c r="L167" s="443"/>
      <c r="M167" s="443"/>
      <c r="N167" s="443"/>
      <c r="O167" s="443"/>
      <c r="P167" s="443"/>
      <c r="Q167" s="443"/>
      <c r="R167" s="443"/>
      <c r="S167" s="443"/>
      <c r="T167" s="443"/>
      <c r="U167" s="443"/>
      <c r="V167" s="443"/>
      <c r="W167" s="443"/>
      <c r="X167" s="443"/>
    </row>
    <row r="168" spans="1:24" s="442" customFormat="1" ht="30" customHeight="1" x14ac:dyDescent="0.25">
      <c r="A168" s="15" t="s">
        <v>1286</v>
      </c>
      <c r="B168" s="15" t="s">
        <v>5331</v>
      </c>
      <c r="C168" s="15" t="s">
        <v>5332</v>
      </c>
      <c r="D168" s="15" t="s">
        <v>9</v>
      </c>
      <c r="E168" s="15" t="s">
        <v>10</v>
      </c>
      <c r="F168" s="15">
        <v>31000</v>
      </c>
      <c r="G168" s="15">
        <f>F168*H168</f>
        <v>7750000</v>
      </c>
      <c r="H168" s="15">
        <v>250</v>
      </c>
      <c r="I168" s="443"/>
      <c r="J168" s="443"/>
      <c r="K168" s="443"/>
      <c r="L168" s="443"/>
      <c r="M168" s="443"/>
      <c r="N168" s="443"/>
      <c r="O168" s="443"/>
      <c r="P168" s="443"/>
      <c r="Q168" s="443"/>
      <c r="R168" s="443"/>
      <c r="S168" s="443"/>
      <c r="T168" s="443"/>
      <c r="U168" s="443"/>
      <c r="V168" s="443"/>
      <c r="W168" s="443"/>
      <c r="X168" s="443"/>
    </row>
    <row r="169" spans="1:24" s="442" customFormat="1" ht="30" customHeight="1" x14ac:dyDescent="0.25">
      <c r="A169" s="15" t="s">
        <v>1364</v>
      </c>
      <c r="B169" s="15" t="s">
        <v>5333</v>
      </c>
      <c r="C169" s="15" t="s">
        <v>5334</v>
      </c>
      <c r="D169" s="15" t="s">
        <v>9</v>
      </c>
      <c r="E169" s="15" t="s">
        <v>10</v>
      </c>
      <c r="F169" s="15">
        <v>4200000</v>
      </c>
      <c r="G169" s="15">
        <f>F169*H169</f>
        <v>4200000</v>
      </c>
      <c r="H169" s="15">
        <v>1</v>
      </c>
      <c r="I169" s="443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</row>
    <row r="170" spans="1:24" s="442" customFormat="1" ht="30" customHeight="1" x14ac:dyDescent="0.25">
      <c r="A170" s="15">
        <v>5122</v>
      </c>
      <c r="B170" s="15" t="s">
        <v>5335</v>
      </c>
      <c r="C170" s="15" t="s">
        <v>2867</v>
      </c>
      <c r="D170" s="15" t="s">
        <v>9</v>
      </c>
      <c r="E170" s="15" t="s">
        <v>10</v>
      </c>
      <c r="F170" s="15">
        <v>8000</v>
      </c>
      <c r="G170" s="15">
        <f>H170*F170</f>
        <v>80000</v>
      </c>
      <c r="H170" s="15">
        <v>10</v>
      </c>
      <c r="I170" s="443"/>
      <c r="J170" s="443"/>
      <c r="K170" s="443"/>
      <c r="L170" s="443"/>
      <c r="M170" s="443"/>
      <c r="N170" s="443"/>
      <c r="O170" s="443"/>
      <c r="P170" s="443"/>
      <c r="Q170" s="443"/>
      <c r="R170" s="443"/>
      <c r="S170" s="443"/>
      <c r="T170" s="443"/>
      <c r="U170" s="443"/>
      <c r="V170" s="443"/>
      <c r="W170" s="443"/>
      <c r="X170" s="443"/>
    </row>
    <row r="171" spans="1:24" s="442" customFormat="1" ht="30" customHeight="1" x14ac:dyDescent="0.25">
      <c r="A171" s="15">
        <v>5122</v>
      </c>
      <c r="B171" s="15" t="s">
        <v>5336</v>
      </c>
      <c r="C171" s="15" t="s">
        <v>3243</v>
      </c>
      <c r="D171" s="15" t="s">
        <v>9</v>
      </c>
      <c r="E171" s="15" t="s">
        <v>10</v>
      </c>
      <c r="F171" s="15">
        <v>300000</v>
      </c>
      <c r="G171" s="15">
        <f t="shared" ref="G171:G175" si="10">H171*F171</f>
        <v>300000</v>
      </c>
      <c r="H171" s="15">
        <v>1</v>
      </c>
      <c r="I171" s="443"/>
      <c r="J171" s="443"/>
      <c r="K171" s="443"/>
      <c r="L171" s="443"/>
      <c r="M171" s="443"/>
      <c r="N171" s="443"/>
      <c r="O171" s="443"/>
      <c r="P171" s="443"/>
      <c r="Q171" s="443"/>
      <c r="R171" s="443"/>
      <c r="S171" s="443"/>
      <c r="T171" s="443"/>
      <c r="U171" s="443"/>
      <c r="V171" s="443"/>
      <c r="W171" s="443"/>
      <c r="X171" s="443"/>
    </row>
    <row r="172" spans="1:24" s="442" customFormat="1" ht="30" customHeight="1" x14ac:dyDescent="0.25">
      <c r="A172" s="15">
        <v>5122</v>
      </c>
      <c r="B172" s="15" t="s">
        <v>5337</v>
      </c>
      <c r="C172" s="15" t="s">
        <v>3538</v>
      </c>
      <c r="D172" s="15" t="s">
        <v>9</v>
      </c>
      <c r="E172" s="15" t="s">
        <v>10</v>
      </c>
      <c r="F172" s="15">
        <v>250000</v>
      </c>
      <c r="G172" s="15">
        <f t="shared" si="10"/>
        <v>500000</v>
      </c>
      <c r="H172" s="15">
        <v>2</v>
      </c>
      <c r="I172" s="443"/>
      <c r="J172" s="443"/>
      <c r="K172" s="443"/>
      <c r="L172" s="443"/>
      <c r="M172" s="443"/>
      <c r="N172" s="443"/>
      <c r="O172" s="443"/>
      <c r="P172" s="443"/>
      <c r="Q172" s="443"/>
      <c r="R172" s="443"/>
      <c r="S172" s="443"/>
      <c r="T172" s="443"/>
      <c r="U172" s="443"/>
      <c r="V172" s="443"/>
      <c r="W172" s="443"/>
      <c r="X172" s="443"/>
    </row>
    <row r="173" spans="1:24" s="442" customFormat="1" ht="30" customHeight="1" x14ac:dyDescent="0.25">
      <c r="A173" s="15">
        <v>5122</v>
      </c>
      <c r="B173" s="15" t="s">
        <v>5338</v>
      </c>
      <c r="C173" s="15" t="s">
        <v>413</v>
      </c>
      <c r="D173" s="15" t="s">
        <v>9</v>
      </c>
      <c r="E173" s="15" t="s">
        <v>10</v>
      </c>
      <c r="F173" s="15">
        <v>250000</v>
      </c>
      <c r="G173" s="15">
        <f t="shared" si="10"/>
        <v>1250000</v>
      </c>
      <c r="H173" s="15">
        <v>5</v>
      </c>
      <c r="I173" s="443"/>
      <c r="J173" s="443"/>
      <c r="K173" s="443"/>
      <c r="L173" s="443"/>
      <c r="M173" s="443"/>
      <c r="N173" s="443"/>
      <c r="O173" s="443"/>
      <c r="P173" s="443"/>
      <c r="Q173" s="443"/>
      <c r="R173" s="443"/>
      <c r="S173" s="443"/>
      <c r="T173" s="443"/>
      <c r="U173" s="443"/>
      <c r="V173" s="443"/>
      <c r="W173" s="443"/>
      <c r="X173" s="443"/>
    </row>
    <row r="174" spans="1:24" s="442" customFormat="1" ht="30" customHeight="1" x14ac:dyDescent="0.25">
      <c r="A174" s="15">
        <v>5122</v>
      </c>
      <c r="B174" s="15" t="s">
        <v>5339</v>
      </c>
      <c r="C174" s="15" t="s">
        <v>2867</v>
      </c>
      <c r="D174" s="15" t="s">
        <v>9</v>
      </c>
      <c r="E174" s="15" t="s">
        <v>10</v>
      </c>
      <c r="F174" s="15">
        <v>8000</v>
      </c>
      <c r="G174" s="15">
        <f t="shared" si="10"/>
        <v>80000</v>
      </c>
      <c r="H174" s="15">
        <v>10</v>
      </c>
      <c r="I174" s="443"/>
      <c r="J174" s="443"/>
      <c r="K174" s="443"/>
      <c r="L174" s="443"/>
      <c r="M174" s="443"/>
      <c r="N174" s="443"/>
      <c r="O174" s="443"/>
      <c r="P174" s="443"/>
      <c r="Q174" s="443"/>
      <c r="R174" s="443"/>
      <c r="S174" s="443"/>
      <c r="T174" s="443"/>
      <c r="U174" s="443"/>
      <c r="V174" s="443"/>
      <c r="W174" s="443"/>
      <c r="X174" s="443"/>
    </row>
    <row r="175" spans="1:24" s="442" customFormat="1" ht="30" customHeight="1" x14ac:dyDescent="0.25">
      <c r="A175" s="15">
        <v>5122</v>
      </c>
      <c r="B175" s="15" t="s">
        <v>5340</v>
      </c>
      <c r="C175" s="15" t="s">
        <v>5341</v>
      </c>
      <c r="D175" s="15" t="s">
        <v>9</v>
      </c>
      <c r="E175" s="15" t="s">
        <v>10</v>
      </c>
      <c r="F175" s="15">
        <v>30000</v>
      </c>
      <c r="G175" s="15">
        <f t="shared" si="10"/>
        <v>300000</v>
      </c>
      <c r="H175" s="15">
        <v>10</v>
      </c>
      <c r="I175" s="443"/>
      <c r="J175" s="443"/>
      <c r="K175" s="443"/>
      <c r="L175" s="443"/>
      <c r="M175" s="443"/>
      <c r="N175" s="443"/>
      <c r="O175" s="443"/>
      <c r="P175" s="443"/>
      <c r="Q175" s="443"/>
      <c r="R175" s="443"/>
      <c r="S175" s="443"/>
      <c r="T175" s="443"/>
      <c r="U175" s="443"/>
      <c r="V175" s="443"/>
      <c r="W175" s="443"/>
      <c r="X175" s="443"/>
    </row>
    <row r="176" spans="1:24" s="442" customFormat="1" ht="30" customHeight="1" x14ac:dyDescent="0.25">
      <c r="A176" s="15">
        <v>5129</v>
      </c>
      <c r="B176" s="15" t="s">
        <v>5347</v>
      </c>
      <c r="C176" s="15" t="s">
        <v>5348</v>
      </c>
      <c r="D176" s="15" t="s">
        <v>9</v>
      </c>
      <c r="E176" s="15" t="s">
        <v>10</v>
      </c>
      <c r="F176" s="15">
        <v>180000</v>
      </c>
      <c r="G176" s="15">
        <f>H176*F176</f>
        <v>540000</v>
      </c>
      <c r="H176" s="15">
        <v>3</v>
      </c>
      <c r="I176" s="443"/>
      <c r="J176" s="443"/>
      <c r="K176" s="443"/>
      <c r="L176" s="443"/>
      <c r="M176" s="443"/>
      <c r="N176" s="443"/>
      <c r="O176" s="443"/>
      <c r="P176" s="443"/>
      <c r="Q176" s="443"/>
      <c r="R176" s="443"/>
      <c r="S176" s="443"/>
      <c r="T176" s="443"/>
      <c r="U176" s="443"/>
      <c r="V176" s="443"/>
      <c r="W176" s="443"/>
      <c r="X176" s="443"/>
    </row>
    <row r="177" spans="1:24" s="442" customFormat="1" ht="30" customHeight="1" x14ac:dyDescent="0.25">
      <c r="A177" s="15">
        <v>5122</v>
      </c>
      <c r="B177" s="15" t="s">
        <v>5404</v>
      </c>
      <c r="C177" s="16" t="s">
        <v>3848</v>
      </c>
      <c r="D177" s="15" t="s">
        <v>9</v>
      </c>
      <c r="E177" s="15" t="s">
        <v>10</v>
      </c>
      <c r="F177" s="15">
        <v>30000</v>
      </c>
      <c r="G177" s="15">
        <f>H177*F177</f>
        <v>90000</v>
      </c>
      <c r="H177" s="15">
        <v>3</v>
      </c>
      <c r="I177" s="443"/>
      <c r="J177" s="443"/>
      <c r="K177" s="443"/>
      <c r="L177" s="443"/>
      <c r="M177" s="443"/>
      <c r="N177" s="443"/>
      <c r="O177" s="443"/>
      <c r="P177" s="443"/>
      <c r="Q177" s="443"/>
      <c r="R177" s="443"/>
      <c r="S177" s="443"/>
      <c r="T177" s="443"/>
      <c r="U177" s="443"/>
      <c r="V177" s="443"/>
      <c r="W177" s="443"/>
      <c r="X177" s="443"/>
    </row>
    <row r="178" spans="1:24" s="442" customFormat="1" ht="30" customHeight="1" x14ac:dyDescent="0.25">
      <c r="A178" s="15">
        <v>5122</v>
      </c>
      <c r="B178" s="15" t="s">
        <v>5405</v>
      </c>
      <c r="C178" s="15" t="s">
        <v>5406</v>
      </c>
      <c r="D178" s="15" t="s">
        <v>9</v>
      </c>
      <c r="E178" s="15" t="s">
        <v>10</v>
      </c>
      <c r="F178" s="15">
        <v>50000</v>
      </c>
      <c r="G178" s="15">
        <f t="shared" ref="G178:G183" si="11">H178*F178</f>
        <v>200000</v>
      </c>
      <c r="H178" s="15">
        <v>4</v>
      </c>
      <c r="I178" s="443"/>
      <c r="J178" s="443"/>
      <c r="K178" s="443"/>
      <c r="L178" s="443"/>
      <c r="M178" s="443"/>
      <c r="N178" s="443"/>
      <c r="O178" s="443"/>
      <c r="P178" s="443"/>
      <c r="Q178" s="443"/>
      <c r="R178" s="443"/>
      <c r="S178" s="443"/>
      <c r="T178" s="443"/>
      <c r="U178" s="443"/>
      <c r="V178" s="443"/>
      <c r="W178" s="443"/>
      <c r="X178" s="443"/>
    </row>
    <row r="179" spans="1:24" s="442" customFormat="1" ht="30" customHeight="1" x14ac:dyDescent="0.25">
      <c r="A179" s="15">
        <v>5122</v>
      </c>
      <c r="B179" s="15" t="s">
        <v>5407</v>
      </c>
      <c r="C179" s="15" t="s">
        <v>3748</v>
      </c>
      <c r="D179" s="15" t="s">
        <v>9</v>
      </c>
      <c r="E179" s="15" t="s">
        <v>10</v>
      </c>
      <c r="F179" s="15">
        <v>8000</v>
      </c>
      <c r="G179" s="15">
        <f t="shared" si="11"/>
        <v>240000</v>
      </c>
      <c r="H179" s="15">
        <v>30</v>
      </c>
      <c r="I179" s="443"/>
      <c r="J179" s="443"/>
      <c r="K179" s="443"/>
      <c r="L179" s="443"/>
      <c r="M179" s="443"/>
      <c r="N179" s="443"/>
      <c r="O179" s="443"/>
      <c r="P179" s="443"/>
      <c r="Q179" s="443"/>
      <c r="R179" s="443"/>
      <c r="S179" s="443"/>
      <c r="T179" s="443"/>
      <c r="U179" s="443"/>
      <c r="V179" s="443"/>
      <c r="W179" s="443"/>
      <c r="X179" s="443"/>
    </row>
    <row r="180" spans="1:24" s="442" customFormat="1" ht="30" customHeight="1" x14ac:dyDescent="0.25">
      <c r="A180" s="15">
        <v>5122</v>
      </c>
      <c r="B180" s="15" t="s">
        <v>5408</v>
      </c>
      <c r="C180" s="15" t="s">
        <v>1480</v>
      </c>
      <c r="D180" s="15" t="s">
        <v>9</v>
      </c>
      <c r="E180" s="15" t="s">
        <v>10</v>
      </c>
      <c r="F180" s="15">
        <v>4000</v>
      </c>
      <c r="G180" s="15">
        <f t="shared" si="11"/>
        <v>600000</v>
      </c>
      <c r="H180" s="15">
        <v>150</v>
      </c>
      <c r="I180" s="443"/>
      <c r="J180" s="443"/>
      <c r="K180" s="443"/>
      <c r="L180" s="443"/>
      <c r="M180" s="443"/>
      <c r="N180" s="443"/>
      <c r="O180" s="443"/>
      <c r="P180" s="443"/>
      <c r="Q180" s="443"/>
      <c r="R180" s="443"/>
      <c r="S180" s="443"/>
      <c r="T180" s="443"/>
      <c r="U180" s="443"/>
      <c r="V180" s="443"/>
      <c r="W180" s="443"/>
      <c r="X180" s="443"/>
    </row>
    <row r="181" spans="1:24" s="442" customFormat="1" ht="30" customHeight="1" x14ac:dyDescent="0.25">
      <c r="A181" s="15">
        <v>5122</v>
      </c>
      <c r="B181" s="15" t="s">
        <v>5409</v>
      </c>
      <c r="C181" s="15" t="s">
        <v>2299</v>
      </c>
      <c r="D181" s="15" t="s">
        <v>9</v>
      </c>
      <c r="E181" s="15" t="s">
        <v>10</v>
      </c>
      <c r="F181" s="15">
        <v>6000</v>
      </c>
      <c r="G181" s="15">
        <f t="shared" si="11"/>
        <v>900000</v>
      </c>
      <c r="H181" s="15">
        <v>150</v>
      </c>
      <c r="I181" s="443"/>
      <c r="J181" s="443"/>
      <c r="K181" s="443"/>
      <c r="L181" s="443"/>
      <c r="M181" s="443"/>
      <c r="N181" s="443"/>
      <c r="O181" s="443"/>
      <c r="P181" s="443"/>
      <c r="Q181" s="443"/>
      <c r="R181" s="443"/>
      <c r="S181" s="443"/>
      <c r="T181" s="443"/>
      <c r="U181" s="443"/>
      <c r="V181" s="443"/>
      <c r="W181" s="443"/>
      <c r="X181" s="443"/>
    </row>
    <row r="182" spans="1:24" s="442" customFormat="1" ht="30" customHeight="1" x14ac:dyDescent="0.25">
      <c r="A182" s="15">
        <v>5122</v>
      </c>
      <c r="B182" s="15" t="s">
        <v>5410</v>
      </c>
      <c r="C182" s="15" t="s">
        <v>3532</v>
      </c>
      <c r="D182" s="15" t="s">
        <v>9</v>
      </c>
      <c r="E182" s="15" t="s">
        <v>10</v>
      </c>
      <c r="F182" s="15">
        <v>10000</v>
      </c>
      <c r="G182" s="15">
        <f t="shared" si="11"/>
        <v>100000</v>
      </c>
      <c r="H182" s="15">
        <v>10</v>
      </c>
      <c r="I182" s="443"/>
      <c r="J182" s="443"/>
      <c r="K182" s="443"/>
      <c r="L182" s="443"/>
      <c r="M182" s="443"/>
      <c r="N182" s="443"/>
      <c r="O182" s="443"/>
      <c r="P182" s="443"/>
      <c r="Q182" s="443"/>
      <c r="R182" s="443"/>
      <c r="S182" s="443"/>
      <c r="T182" s="443"/>
      <c r="U182" s="443"/>
      <c r="V182" s="443"/>
      <c r="W182" s="443"/>
      <c r="X182" s="443"/>
    </row>
    <row r="183" spans="1:24" s="442" customFormat="1" ht="30" customHeight="1" x14ac:dyDescent="0.25">
      <c r="A183" s="15">
        <v>5122</v>
      </c>
      <c r="B183" s="15" t="s">
        <v>5467</v>
      </c>
      <c r="C183" s="15" t="s">
        <v>19</v>
      </c>
      <c r="D183" s="15" t="s">
        <v>9</v>
      </c>
      <c r="E183" s="15" t="s">
        <v>10</v>
      </c>
      <c r="F183" s="15">
        <v>40000</v>
      </c>
      <c r="G183" s="15">
        <f t="shared" si="11"/>
        <v>480000</v>
      </c>
      <c r="H183" s="15">
        <v>12</v>
      </c>
      <c r="I183" s="443"/>
      <c r="J183" s="443"/>
      <c r="K183" s="443"/>
      <c r="L183" s="443"/>
      <c r="M183" s="443"/>
      <c r="N183" s="443"/>
      <c r="O183" s="443"/>
      <c r="P183" s="443"/>
      <c r="Q183" s="443"/>
      <c r="R183" s="443"/>
      <c r="S183" s="443"/>
      <c r="T183" s="443"/>
      <c r="U183" s="443"/>
      <c r="V183" s="443"/>
      <c r="W183" s="443"/>
      <c r="X183" s="443"/>
    </row>
    <row r="184" spans="1:24" s="442" customFormat="1" ht="30" customHeight="1" x14ac:dyDescent="0.25">
      <c r="A184" s="15">
        <v>5122</v>
      </c>
      <c r="B184" s="15" t="s">
        <v>5620</v>
      </c>
      <c r="C184" s="15" t="s">
        <v>5621</v>
      </c>
      <c r="D184" s="15" t="s">
        <v>9</v>
      </c>
      <c r="E184" s="15" t="s">
        <v>10</v>
      </c>
      <c r="F184" s="15">
        <v>0</v>
      </c>
      <c r="G184" s="15">
        <v>0</v>
      </c>
      <c r="H184" s="15">
        <v>2</v>
      </c>
      <c r="I184" s="443"/>
      <c r="J184" s="443"/>
      <c r="K184" s="443"/>
      <c r="L184" s="443"/>
      <c r="M184" s="443"/>
      <c r="N184" s="443"/>
      <c r="O184" s="443"/>
      <c r="P184" s="443"/>
      <c r="Q184" s="443"/>
      <c r="R184" s="443"/>
      <c r="S184" s="443"/>
      <c r="T184" s="443"/>
      <c r="U184" s="443"/>
      <c r="V184" s="443"/>
      <c r="W184" s="443"/>
      <c r="X184" s="443"/>
    </row>
    <row r="185" spans="1:24" s="442" customFormat="1" ht="30" customHeight="1" x14ac:dyDescent="0.25">
      <c r="A185" s="15">
        <v>5122</v>
      </c>
      <c r="B185" s="15" t="s">
        <v>5622</v>
      </c>
      <c r="C185" s="15" t="s">
        <v>5623</v>
      </c>
      <c r="D185" s="15" t="s">
        <v>9</v>
      </c>
      <c r="E185" s="15" t="s">
        <v>10</v>
      </c>
      <c r="F185" s="15">
        <v>0</v>
      </c>
      <c r="G185" s="15">
        <v>0</v>
      </c>
      <c r="H185" s="15">
        <v>7</v>
      </c>
      <c r="I185" s="443"/>
      <c r="J185" s="443"/>
      <c r="K185" s="443"/>
      <c r="L185" s="443"/>
      <c r="M185" s="443"/>
      <c r="N185" s="443"/>
      <c r="O185" s="443"/>
      <c r="P185" s="443"/>
      <c r="Q185" s="443"/>
      <c r="R185" s="443"/>
      <c r="S185" s="443"/>
      <c r="T185" s="443"/>
      <c r="U185" s="443"/>
      <c r="V185" s="443"/>
      <c r="W185" s="443"/>
      <c r="X185" s="443"/>
    </row>
    <row r="186" spans="1:24" s="442" customFormat="1" ht="30" customHeight="1" x14ac:dyDescent="0.25">
      <c r="A186" s="15">
        <v>5122</v>
      </c>
      <c r="B186" s="15" t="s">
        <v>5624</v>
      </c>
      <c r="C186" s="15" t="s">
        <v>19</v>
      </c>
      <c r="D186" s="15" t="s">
        <v>9</v>
      </c>
      <c r="E186" s="15" t="s">
        <v>10</v>
      </c>
      <c r="F186" s="15">
        <v>0</v>
      </c>
      <c r="G186" s="15">
        <v>0</v>
      </c>
      <c r="H186" s="15">
        <v>2</v>
      </c>
      <c r="I186" s="443"/>
      <c r="J186" s="443"/>
      <c r="K186" s="443"/>
      <c r="L186" s="443"/>
      <c r="M186" s="443"/>
      <c r="N186" s="443"/>
      <c r="O186" s="443"/>
      <c r="P186" s="443"/>
      <c r="Q186" s="443"/>
      <c r="R186" s="443"/>
      <c r="S186" s="443"/>
      <c r="T186" s="443"/>
      <c r="U186" s="443"/>
      <c r="V186" s="443"/>
      <c r="W186" s="443"/>
      <c r="X186" s="443"/>
    </row>
    <row r="187" spans="1:24" s="442" customFormat="1" ht="30" customHeight="1" x14ac:dyDescent="0.25">
      <c r="A187" s="15">
        <v>5122</v>
      </c>
      <c r="B187" s="15" t="s">
        <v>5626</v>
      </c>
      <c r="C187" s="15" t="s">
        <v>418</v>
      </c>
      <c r="D187" s="15" t="s">
        <v>9</v>
      </c>
      <c r="E187" s="15" t="s">
        <v>10</v>
      </c>
      <c r="F187" s="15">
        <v>0</v>
      </c>
      <c r="G187" s="15">
        <v>0</v>
      </c>
      <c r="H187" s="15">
        <v>4</v>
      </c>
      <c r="I187" s="443"/>
      <c r="J187" s="443"/>
      <c r="K187" s="443"/>
      <c r="L187" s="443"/>
      <c r="M187" s="443"/>
      <c r="N187" s="443"/>
      <c r="O187" s="443"/>
      <c r="P187" s="443"/>
      <c r="Q187" s="443"/>
      <c r="R187" s="443"/>
      <c r="S187" s="443"/>
      <c r="T187" s="443"/>
      <c r="U187" s="443"/>
      <c r="V187" s="443"/>
      <c r="W187" s="443"/>
      <c r="X187" s="443"/>
    </row>
    <row r="188" spans="1:24" s="442" customFormat="1" ht="30" customHeight="1" x14ac:dyDescent="0.25">
      <c r="A188" s="15">
        <v>5122</v>
      </c>
      <c r="B188" s="15" t="s">
        <v>5627</v>
      </c>
      <c r="C188" s="15" t="s">
        <v>5628</v>
      </c>
      <c r="D188" s="15" t="s">
        <v>9</v>
      </c>
      <c r="E188" s="15" t="s">
        <v>10</v>
      </c>
      <c r="F188" s="15">
        <v>0</v>
      </c>
      <c r="G188" s="15">
        <v>0</v>
      </c>
      <c r="H188" s="15">
        <v>1</v>
      </c>
      <c r="I188" s="443"/>
      <c r="J188" s="443"/>
      <c r="K188" s="443"/>
      <c r="L188" s="443"/>
      <c r="M188" s="443"/>
      <c r="N188" s="443"/>
      <c r="O188" s="443"/>
      <c r="P188" s="443"/>
      <c r="Q188" s="443"/>
      <c r="R188" s="443"/>
      <c r="S188" s="443"/>
      <c r="T188" s="443"/>
      <c r="U188" s="443"/>
      <c r="V188" s="443"/>
      <c r="W188" s="443"/>
      <c r="X188" s="443"/>
    </row>
    <row r="189" spans="1:24" s="442" customFormat="1" ht="30" customHeight="1" x14ac:dyDescent="0.25">
      <c r="A189" s="15">
        <v>5122</v>
      </c>
      <c r="B189" s="15" t="s">
        <v>5629</v>
      </c>
      <c r="C189" s="15" t="s">
        <v>413</v>
      </c>
      <c r="D189" s="15" t="s">
        <v>9</v>
      </c>
      <c r="E189" s="15" t="s">
        <v>10</v>
      </c>
      <c r="F189" s="15">
        <v>0</v>
      </c>
      <c r="G189" s="15">
        <v>0</v>
      </c>
      <c r="H189" s="15">
        <v>2</v>
      </c>
      <c r="I189" s="443"/>
      <c r="J189" s="443"/>
      <c r="K189" s="443"/>
      <c r="L189" s="443"/>
      <c r="M189" s="443"/>
      <c r="N189" s="443"/>
      <c r="O189" s="443"/>
      <c r="P189" s="443"/>
      <c r="Q189" s="443"/>
      <c r="R189" s="443"/>
      <c r="S189" s="443"/>
      <c r="T189" s="443"/>
      <c r="U189" s="443"/>
      <c r="V189" s="443"/>
      <c r="W189" s="443"/>
      <c r="X189" s="443"/>
    </row>
    <row r="190" spans="1:24" s="442" customFormat="1" ht="30" customHeight="1" x14ac:dyDescent="0.25">
      <c r="A190" s="15">
        <v>5122</v>
      </c>
      <c r="B190" s="15" t="s">
        <v>5632</v>
      </c>
      <c r="C190" s="15" t="s">
        <v>5633</v>
      </c>
      <c r="D190" s="15" t="s">
        <v>9</v>
      </c>
      <c r="E190" s="15" t="s">
        <v>10</v>
      </c>
      <c r="F190" s="15">
        <v>30000</v>
      </c>
      <c r="G190" s="15">
        <f>H190*F190</f>
        <v>900000</v>
      </c>
      <c r="H190" s="15">
        <v>30</v>
      </c>
      <c r="I190" s="443"/>
      <c r="J190" s="443"/>
      <c r="K190" s="443"/>
      <c r="L190" s="443"/>
      <c r="M190" s="443"/>
      <c r="N190" s="443"/>
      <c r="O190" s="443"/>
      <c r="P190" s="443"/>
      <c r="Q190" s="443"/>
      <c r="R190" s="443"/>
      <c r="S190" s="443"/>
      <c r="T190" s="443"/>
      <c r="U190" s="443"/>
      <c r="V190" s="443"/>
      <c r="W190" s="443"/>
      <c r="X190" s="443"/>
    </row>
    <row r="191" spans="1:24" x14ac:dyDescent="0.25">
      <c r="A191" s="615" t="s">
        <v>12</v>
      </c>
      <c r="B191" s="615"/>
      <c r="C191" s="615"/>
      <c r="D191" s="615"/>
      <c r="E191" s="615"/>
      <c r="F191" s="615"/>
      <c r="G191" s="615"/>
      <c r="H191" s="615"/>
      <c r="J191" s="5"/>
      <c r="K191" s="5"/>
      <c r="L191" s="5"/>
      <c r="M191" s="5"/>
      <c r="N191" s="5"/>
      <c r="O191" s="5"/>
    </row>
    <row r="192" spans="1:24" s="442" customFormat="1" ht="27" x14ac:dyDescent="0.25">
      <c r="A192" s="444">
        <v>4232</v>
      </c>
      <c r="B192" s="444" t="s">
        <v>4744</v>
      </c>
      <c r="C192" s="444" t="s">
        <v>889</v>
      </c>
      <c r="D192" s="444" t="s">
        <v>13</v>
      </c>
      <c r="E192" s="444" t="s">
        <v>14</v>
      </c>
      <c r="F192" s="444">
        <v>8640000</v>
      </c>
      <c r="G192" s="444">
        <v>8640000</v>
      </c>
      <c r="H192" s="444"/>
      <c r="I192" s="443"/>
      <c r="J192" s="443"/>
      <c r="K192" s="443"/>
      <c r="L192" s="443"/>
      <c r="M192" s="443"/>
      <c r="N192" s="443"/>
      <c r="O192" s="443"/>
      <c r="P192" s="443"/>
      <c r="Q192" s="443"/>
      <c r="R192" s="443"/>
      <c r="S192" s="443"/>
      <c r="T192" s="443"/>
      <c r="U192" s="443"/>
      <c r="V192" s="443"/>
      <c r="W192" s="443"/>
      <c r="X192" s="443"/>
    </row>
    <row r="193" spans="1:15" ht="27" x14ac:dyDescent="0.25">
      <c r="A193" s="444">
        <v>4237</v>
      </c>
      <c r="B193" s="444" t="s">
        <v>4501</v>
      </c>
      <c r="C193" s="444" t="s">
        <v>4502</v>
      </c>
      <c r="D193" s="444" t="s">
        <v>13</v>
      </c>
      <c r="E193" s="444" t="s">
        <v>14</v>
      </c>
      <c r="F193" s="444">
        <v>2000000</v>
      </c>
      <c r="G193" s="444">
        <v>2000000</v>
      </c>
      <c r="H193" s="444">
        <v>1</v>
      </c>
      <c r="J193" s="5"/>
      <c r="K193" s="5"/>
      <c r="L193" s="5"/>
      <c r="M193" s="5"/>
      <c r="N193" s="5"/>
      <c r="O193" s="5"/>
    </row>
    <row r="194" spans="1:15" ht="54" x14ac:dyDescent="0.25">
      <c r="A194" s="12">
        <v>4237</v>
      </c>
      <c r="B194" s="444" t="s">
        <v>4433</v>
      </c>
      <c r="C194" s="444" t="s">
        <v>3152</v>
      </c>
      <c r="D194" s="444" t="s">
        <v>13</v>
      </c>
      <c r="E194" s="444" t="s">
        <v>14</v>
      </c>
      <c r="F194" s="444">
        <v>300000</v>
      </c>
      <c r="G194" s="444">
        <v>300000</v>
      </c>
      <c r="H194" s="444">
        <v>1</v>
      </c>
      <c r="J194" s="5"/>
      <c r="K194" s="5"/>
      <c r="L194" s="5"/>
      <c r="M194" s="5"/>
      <c r="N194" s="5"/>
      <c r="O194" s="5"/>
    </row>
    <row r="195" spans="1:15" ht="27" x14ac:dyDescent="0.25">
      <c r="A195" s="12">
        <v>4252</v>
      </c>
      <c r="B195" s="12" t="s">
        <v>4340</v>
      </c>
      <c r="C195" s="12" t="s">
        <v>402</v>
      </c>
      <c r="D195" s="12" t="s">
        <v>15</v>
      </c>
      <c r="E195" s="12" t="s">
        <v>14</v>
      </c>
      <c r="F195" s="12">
        <v>2200000</v>
      </c>
      <c r="G195" s="12">
        <v>2200000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2">
        <v>4215</v>
      </c>
      <c r="B196" s="12" t="s">
        <v>4275</v>
      </c>
      <c r="C196" s="12" t="s">
        <v>1327</v>
      </c>
      <c r="D196" s="12" t="s">
        <v>13</v>
      </c>
      <c r="E196" s="12" t="s">
        <v>14</v>
      </c>
      <c r="F196" s="12">
        <v>86000</v>
      </c>
      <c r="G196" s="12">
        <v>86000</v>
      </c>
      <c r="H196" s="12">
        <v>1</v>
      </c>
      <c r="J196" s="5"/>
      <c r="K196" s="5"/>
      <c r="L196" s="5"/>
      <c r="M196" s="5"/>
      <c r="N196" s="5"/>
      <c r="O196" s="5"/>
    </row>
    <row r="197" spans="1:15" ht="27" x14ac:dyDescent="0.25">
      <c r="A197" s="12">
        <v>4234</v>
      </c>
      <c r="B197" s="12" t="s">
        <v>2892</v>
      </c>
      <c r="C197" s="12" t="s">
        <v>538</v>
      </c>
      <c r="D197" s="12" t="s">
        <v>9</v>
      </c>
      <c r="E197" s="12" t="s">
        <v>14</v>
      </c>
      <c r="F197" s="12">
        <v>15000</v>
      </c>
      <c r="G197" s="12">
        <v>15000</v>
      </c>
      <c r="H197" s="12">
        <v>1</v>
      </c>
      <c r="J197" s="5"/>
      <c r="K197" s="5"/>
      <c r="L197" s="5"/>
      <c r="M197" s="5"/>
      <c r="N197" s="5"/>
      <c r="O197" s="5"/>
    </row>
    <row r="198" spans="1:15" ht="27" x14ac:dyDescent="0.25">
      <c r="A198" s="12">
        <v>4234</v>
      </c>
      <c r="B198" s="12" t="s">
        <v>2890</v>
      </c>
      <c r="C198" s="12" t="s">
        <v>538</v>
      </c>
      <c r="D198" s="12" t="s">
        <v>9</v>
      </c>
      <c r="E198" s="12" t="s">
        <v>14</v>
      </c>
      <c r="F198" s="12">
        <v>15000</v>
      </c>
      <c r="G198" s="12">
        <v>15000</v>
      </c>
      <c r="H198" s="12">
        <v>1</v>
      </c>
      <c r="J198" s="5"/>
      <c r="K198" s="5"/>
      <c r="L198" s="5"/>
      <c r="M198" s="5"/>
      <c r="N198" s="5"/>
      <c r="O198" s="5"/>
    </row>
    <row r="199" spans="1:15" ht="27" x14ac:dyDescent="0.25">
      <c r="A199" s="12">
        <v>4234</v>
      </c>
      <c r="B199" s="12" t="s">
        <v>2889</v>
      </c>
      <c r="C199" s="12" t="s">
        <v>538</v>
      </c>
      <c r="D199" s="12" t="s">
        <v>9</v>
      </c>
      <c r="E199" s="12" t="s">
        <v>14</v>
      </c>
      <c r="F199" s="12">
        <v>15000</v>
      </c>
      <c r="G199" s="12">
        <v>15000</v>
      </c>
      <c r="H199" s="12">
        <v>1</v>
      </c>
      <c r="J199" s="5"/>
      <c r="K199" s="5"/>
      <c r="L199" s="5"/>
      <c r="M199" s="5"/>
      <c r="N199" s="5"/>
      <c r="O199" s="5"/>
    </row>
    <row r="200" spans="1:15" ht="27" x14ac:dyDescent="0.25">
      <c r="A200" s="12">
        <v>4234</v>
      </c>
      <c r="B200" s="12" t="s">
        <v>2891</v>
      </c>
      <c r="C200" s="12" t="s">
        <v>538</v>
      </c>
      <c r="D200" s="12" t="s">
        <v>9</v>
      </c>
      <c r="E200" s="12" t="s">
        <v>14</v>
      </c>
      <c r="F200" s="12">
        <v>15000</v>
      </c>
      <c r="G200" s="12">
        <v>15000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4214</v>
      </c>
      <c r="B201" s="12" t="s">
        <v>4225</v>
      </c>
      <c r="C201" s="12" t="s">
        <v>4226</v>
      </c>
      <c r="D201" s="12" t="s">
        <v>9</v>
      </c>
      <c r="E201" s="12" t="s">
        <v>14</v>
      </c>
      <c r="F201" s="12">
        <v>2500000</v>
      </c>
      <c r="G201" s="12">
        <v>2500000</v>
      </c>
      <c r="H201" s="12">
        <v>1</v>
      </c>
      <c r="J201" s="5"/>
      <c r="K201" s="5"/>
      <c r="L201" s="5"/>
      <c r="M201" s="5"/>
      <c r="N201" s="5"/>
      <c r="O201" s="5"/>
    </row>
    <row r="202" spans="1:15" x14ac:dyDescent="0.25">
      <c r="A202" s="12">
        <v>4233</v>
      </c>
      <c r="B202" s="12" t="s">
        <v>3933</v>
      </c>
      <c r="C202" s="12" t="s">
        <v>3934</v>
      </c>
      <c r="D202" s="12" t="s">
        <v>13</v>
      </c>
      <c r="E202" s="12" t="s">
        <v>14</v>
      </c>
      <c r="F202" s="12">
        <v>990000</v>
      </c>
      <c r="G202" s="12">
        <v>990000</v>
      </c>
      <c r="H202" s="12">
        <v>1</v>
      </c>
      <c r="J202" s="5"/>
      <c r="K202" s="5"/>
      <c r="L202" s="5"/>
      <c r="M202" s="5"/>
      <c r="N202" s="5"/>
      <c r="O202" s="5"/>
    </row>
    <row r="203" spans="1:15" ht="40.5" x14ac:dyDescent="0.25">
      <c r="A203" s="12">
        <v>4252</v>
      </c>
      <c r="B203" s="12" t="s">
        <v>3659</v>
      </c>
      <c r="C203" s="12" t="s">
        <v>480</v>
      </c>
      <c r="D203" s="12" t="s">
        <v>387</v>
      </c>
      <c r="E203" s="12" t="s">
        <v>14</v>
      </c>
      <c r="F203" s="12">
        <v>150000</v>
      </c>
      <c r="G203" s="12">
        <v>150000</v>
      </c>
      <c r="H203" s="12">
        <v>1</v>
      </c>
      <c r="J203" s="5"/>
      <c r="K203" s="5"/>
      <c r="L203" s="5"/>
      <c r="M203" s="5"/>
      <c r="N203" s="5"/>
      <c r="O203" s="5"/>
    </row>
    <row r="204" spans="1:15" ht="40.5" x14ac:dyDescent="0.25">
      <c r="A204" s="12">
        <v>4252</v>
      </c>
      <c r="B204" s="12" t="s">
        <v>3660</v>
      </c>
      <c r="C204" s="12" t="s">
        <v>480</v>
      </c>
      <c r="D204" s="12" t="s">
        <v>387</v>
      </c>
      <c r="E204" s="12" t="s">
        <v>14</v>
      </c>
      <c r="F204" s="12">
        <v>350000</v>
      </c>
      <c r="G204" s="12">
        <v>350000</v>
      </c>
      <c r="H204" s="12">
        <v>1</v>
      </c>
      <c r="J204" s="5"/>
      <c r="K204" s="5"/>
      <c r="L204" s="5"/>
      <c r="M204" s="5"/>
      <c r="N204" s="5"/>
      <c r="O204" s="5"/>
    </row>
    <row r="205" spans="1:15" ht="40.5" x14ac:dyDescent="0.25">
      <c r="A205" s="12">
        <v>4252</v>
      </c>
      <c r="B205" s="12" t="s">
        <v>3661</v>
      </c>
      <c r="C205" s="12" t="s">
        <v>480</v>
      </c>
      <c r="D205" s="12" t="s">
        <v>387</v>
      </c>
      <c r="E205" s="12" t="s">
        <v>14</v>
      </c>
      <c r="F205" s="12">
        <v>500000</v>
      </c>
      <c r="G205" s="12">
        <v>500000</v>
      </c>
      <c r="H205" s="12">
        <v>1</v>
      </c>
      <c r="J205" s="5"/>
      <c r="K205" s="5"/>
      <c r="L205" s="5"/>
      <c r="M205" s="5"/>
      <c r="N205" s="5"/>
      <c r="O205" s="5"/>
    </row>
    <row r="206" spans="1:15" ht="54" x14ac:dyDescent="0.25">
      <c r="A206" s="12">
        <v>4237</v>
      </c>
      <c r="B206" s="12" t="s">
        <v>3151</v>
      </c>
      <c r="C206" s="12" t="s">
        <v>3152</v>
      </c>
      <c r="D206" s="12" t="s">
        <v>13</v>
      </c>
      <c r="E206" s="12" t="s">
        <v>14</v>
      </c>
      <c r="F206" s="12">
        <v>200000</v>
      </c>
      <c r="G206" s="12">
        <v>200000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4252</v>
      </c>
      <c r="B207" s="12" t="s">
        <v>2690</v>
      </c>
      <c r="C207" s="12" t="s">
        <v>480</v>
      </c>
      <c r="D207" s="12" t="s">
        <v>387</v>
      </c>
      <c r="E207" s="12" t="s">
        <v>14</v>
      </c>
      <c r="F207" s="12">
        <v>0</v>
      </c>
      <c r="G207" s="12">
        <v>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>
        <v>4252</v>
      </c>
      <c r="B208" s="12" t="s">
        <v>2691</v>
      </c>
      <c r="C208" s="12" t="s">
        <v>480</v>
      </c>
      <c r="D208" s="12" t="s">
        <v>387</v>
      </c>
      <c r="E208" s="12" t="s">
        <v>14</v>
      </c>
      <c r="F208" s="12">
        <v>0</v>
      </c>
      <c r="G208" s="12">
        <v>0</v>
      </c>
      <c r="H208" s="12">
        <v>1</v>
      </c>
      <c r="J208" s="5"/>
      <c r="K208" s="5"/>
      <c r="L208" s="5"/>
      <c r="M208" s="5"/>
      <c r="N208" s="5"/>
      <c r="O208" s="5"/>
    </row>
    <row r="209" spans="1:24" ht="40.5" x14ac:dyDescent="0.25">
      <c r="A209" s="12">
        <v>4252</v>
      </c>
      <c r="B209" s="12" t="s">
        <v>2692</v>
      </c>
      <c r="C209" s="12" t="s">
        <v>480</v>
      </c>
      <c r="D209" s="12" t="s">
        <v>387</v>
      </c>
      <c r="E209" s="12" t="s">
        <v>14</v>
      </c>
      <c r="F209" s="12">
        <v>0</v>
      </c>
      <c r="G209" s="12">
        <v>0</v>
      </c>
      <c r="H209" s="12">
        <v>1</v>
      </c>
      <c r="J209" s="5"/>
      <c r="K209" s="5"/>
      <c r="L209" s="5"/>
      <c r="M209" s="5"/>
      <c r="N209" s="5"/>
      <c r="O209" s="5"/>
    </row>
    <row r="210" spans="1:24" ht="27" x14ac:dyDescent="0.25">
      <c r="A210" s="12">
        <v>4234</v>
      </c>
      <c r="B210" s="12" t="s">
        <v>2667</v>
      </c>
      <c r="C210" s="12" t="s">
        <v>702</v>
      </c>
      <c r="D210" s="12" t="s">
        <v>9</v>
      </c>
      <c r="E210" s="12" t="s">
        <v>14</v>
      </c>
      <c r="F210" s="12">
        <v>4000000</v>
      </c>
      <c r="G210" s="12">
        <v>4000000</v>
      </c>
      <c r="H210" s="12">
        <v>1</v>
      </c>
      <c r="J210" s="5"/>
      <c r="K210" s="5"/>
      <c r="L210" s="5"/>
      <c r="M210" s="5"/>
      <c r="N210" s="5"/>
      <c r="O210" s="5"/>
    </row>
    <row r="211" spans="1:24" ht="30" customHeight="1" x14ac:dyDescent="0.25">
      <c r="A211" s="12">
        <v>4214</v>
      </c>
      <c r="B211" s="12" t="s">
        <v>2568</v>
      </c>
      <c r="C211" s="12" t="s">
        <v>2569</v>
      </c>
      <c r="D211" s="12" t="s">
        <v>387</v>
      </c>
      <c r="E211" s="12" t="s">
        <v>14</v>
      </c>
      <c r="F211" s="12">
        <v>600000</v>
      </c>
      <c r="G211" s="12">
        <v>600000</v>
      </c>
      <c r="H211" s="12">
        <v>1</v>
      </c>
      <c r="J211" s="5"/>
      <c r="K211" s="5"/>
      <c r="L211" s="5"/>
      <c r="M211" s="5"/>
      <c r="N211" s="5"/>
      <c r="O211" s="5"/>
    </row>
    <row r="212" spans="1:24" ht="30" customHeight="1" x14ac:dyDescent="0.25">
      <c r="A212" s="12">
        <v>4214</v>
      </c>
      <c r="B212" s="12" t="s">
        <v>2570</v>
      </c>
      <c r="C212" s="12" t="s">
        <v>2569</v>
      </c>
      <c r="D212" s="12" t="s">
        <v>387</v>
      </c>
      <c r="E212" s="12" t="s">
        <v>14</v>
      </c>
      <c r="F212" s="12">
        <v>596800</v>
      </c>
      <c r="G212" s="12">
        <v>596800</v>
      </c>
      <c r="H212" s="12">
        <v>1</v>
      </c>
      <c r="J212" s="5"/>
      <c r="K212" s="5"/>
      <c r="L212" s="5"/>
      <c r="M212" s="5"/>
      <c r="N212" s="5"/>
      <c r="O212" s="5"/>
    </row>
    <row r="213" spans="1:24" ht="30" customHeight="1" x14ac:dyDescent="0.25">
      <c r="A213" s="12">
        <v>4232</v>
      </c>
      <c r="B213" s="444" t="s">
        <v>4056</v>
      </c>
      <c r="C213" s="444" t="s">
        <v>889</v>
      </c>
      <c r="D213" s="444" t="s">
        <v>13</v>
      </c>
      <c r="E213" s="444" t="s">
        <v>14</v>
      </c>
      <c r="F213" s="444">
        <v>5760000</v>
      </c>
      <c r="G213" s="444">
        <v>5760000</v>
      </c>
      <c r="H213" s="444">
        <v>1</v>
      </c>
      <c r="J213" s="5"/>
      <c r="K213" s="5"/>
      <c r="L213" s="5"/>
      <c r="M213" s="5"/>
      <c r="N213" s="5"/>
      <c r="O213" s="5"/>
    </row>
    <row r="214" spans="1:24" s="442" customFormat="1" ht="40.5" x14ac:dyDescent="0.25">
      <c r="A214" s="444">
        <v>4222</v>
      </c>
      <c r="B214" s="444" t="s">
        <v>4678</v>
      </c>
      <c r="C214" s="444" t="s">
        <v>1957</v>
      </c>
      <c r="D214" s="444" t="s">
        <v>13</v>
      </c>
      <c r="E214" s="444" t="s">
        <v>14</v>
      </c>
      <c r="F214" s="444">
        <v>800000</v>
      </c>
      <c r="G214" s="444">
        <v>800000</v>
      </c>
      <c r="H214" s="444">
        <v>1</v>
      </c>
      <c r="I214" s="443"/>
      <c r="J214" s="443"/>
      <c r="K214" s="443"/>
      <c r="L214" s="443"/>
      <c r="M214" s="443"/>
      <c r="N214" s="443"/>
      <c r="O214" s="443"/>
      <c r="P214" s="443"/>
      <c r="Q214" s="443"/>
      <c r="R214" s="443"/>
      <c r="S214" s="443"/>
      <c r="T214" s="443"/>
      <c r="U214" s="443"/>
      <c r="V214" s="443"/>
      <c r="W214" s="443"/>
      <c r="X214" s="443"/>
    </row>
    <row r="215" spans="1:24" ht="40.5" x14ac:dyDescent="0.25">
      <c r="A215" s="444">
        <v>4222</v>
      </c>
      <c r="B215" s="444" t="s">
        <v>4441</v>
      </c>
      <c r="C215" s="444" t="s">
        <v>1957</v>
      </c>
      <c r="D215" s="444" t="s">
        <v>13</v>
      </c>
      <c r="E215" s="444" t="s">
        <v>14</v>
      </c>
      <c r="F215" s="444">
        <v>300000</v>
      </c>
      <c r="G215" s="444">
        <v>300000</v>
      </c>
      <c r="H215" s="444">
        <v>1</v>
      </c>
      <c r="J215" s="5"/>
      <c r="K215" s="5"/>
      <c r="L215" s="5"/>
      <c r="M215" s="5"/>
      <c r="N215" s="5"/>
      <c r="O215" s="5"/>
    </row>
    <row r="216" spans="1:24" ht="40.5" x14ac:dyDescent="0.25">
      <c r="A216" s="444">
        <v>4222</v>
      </c>
      <c r="B216" s="444" t="s">
        <v>4248</v>
      </c>
      <c r="C216" s="444" t="s">
        <v>1957</v>
      </c>
      <c r="D216" s="444" t="s">
        <v>13</v>
      </c>
      <c r="E216" s="444" t="s">
        <v>14</v>
      </c>
      <c r="F216" s="444">
        <v>700000</v>
      </c>
      <c r="G216" s="444">
        <v>700000</v>
      </c>
      <c r="H216" s="444">
        <v>1</v>
      </c>
      <c r="J216" s="5"/>
      <c r="K216" s="5"/>
      <c r="L216" s="5"/>
      <c r="M216" s="5"/>
      <c r="N216" s="5"/>
      <c r="O216" s="5"/>
    </row>
    <row r="217" spans="1:24" ht="40.5" x14ac:dyDescent="0.25">
      <c r="A217" s="444">
        <v>4222</v>
      </c>
      <c r="B217" s="444" t="s">
        <v>4058</v>
      </c>
      <c r="C217" s="444" t="s">
        <v>1957</v>
      </c>
      <c r="D217" s="444" t="s">
        <v>13</v>
      </c>
      <c r="E217" s="444" t="s">
        <v>14</v>
      </c>
      <c r="F217" s="444">
        <v>3000000</v>
      </c>
      <c r="G217" s="444">
        <v>3000000</v>
      </c>
      <c r="H217" s="444">
        <v>1</v>
      </c>
      <c r="J217" s="5"/>
      <c r="K217" s="5"/>
      <c r="L217" s="5"/>
      <c r="M217" s="5"/>
      <c r="N217" s="5"/>
      <c r="O217" s="5"/>
    </row>
    <row r="218" spans="1:24" ht="40.5" x14ac:dyDescent="0.25">
      <c r="A218" s="12">
        <v>4222</v>
      </c>
      <c r="B218" s="12" t="s">
        <v>3651</v>
      </c>
      <c r="C218" s="12" t="s">
        <v>1957</v>
      </c>
      <c r="D218" s="12" t="s">
        <v>13</v>
      </c>
      <c r="E218" s="12" t="s">
        <v>14</v>
      </c>
      <c r="F218" s="12">
        <v>300000</v>
      </c>
      <c r="G218" s="12">
        <v>300000</v>
      </c>
      <c r="H218" s="12">
        <v>1</v>
      </c>
      <c r="J218" s="5"/>
      <c r="K218" s="5"/>
      <c r="L218" s="5"/>
      <c r="M218" s="5"/>
      <c r="N218" s="5"/>
      <c r="O218" s="5"/>
    </row>
    <row r="219" spans="1:24" ht="40.5" x14ac:dyDescent="0.25">
      <c r="A219" s="12">
        <v>4222</v>
      </c>
      <c r="B219" s="12" t="s">
        <v>1956</v>
      </c>
      <c r="C219" s="12" t="s">
        <v>1957</v>
      </c>
      <c r="D219" s="12" t="s">
        <v>13</v>
      </c>
      <c r="E219" s="12" t="s">
        <v>14</v>
      </c>
      <c r="F219" s="12">
        <v>400000</v>
      </c>
      <c r="G219" s="12">
        <v>400000</v>
      </c>
      <c r="H219" s="12">
        <v>1</v>
      </c>
      <c r="J219" s="5"/>
      <c r="K219" s="5"/>
      <c r="L219" s="5"/>
      <c r="M219" s="5"/>
      <c r="N219" s="5"/>
      <c r="O219" s="5"/>
    </row>
    <row r="220" spans="1:24" ht="40.5" x14ac:dyDescent="0.25">
      <c r="A220" s="15">
        <v>4215</v>
      </c>
      <c r="B220" s="15" t="s">
        <v>1802</v>
      </c>
      <c r="C220" s="16" t="s">
        <v>1327</v>
      </c>
      <c r="D220" s="15" t="s">
        <v>13</v>
      </c>
      <c r="E220" s="15" t="s">
        <v>14</v>
      </c>
      <c r="F220" s="15">
        <v>105000</v>
      </c>
      <c r="G220" s="15">
        <v>105000</v>
      </c>
      <c r="H220" s="15">
        <v>1</v>
      </c>
      <c r="J220" s="5"/>
      <c r="K220" s="5"/>
      <c r="L220" s="5"/>
      <c r="M220" s="5"/>
      <c r="N220" s="5"/>
      <c r="O220" s="5"/>
    </row>
    <row r="221" spans="1:24" ht="40.5" x14ac:dyDescent="0.25">
      <c r="A221" s="12">
        <v>5129</v>
      </c>
      <c r="B221" s="12" t="s">
        <v>1443</v>
      </c>
      <c r="C221" s="12" t="s">
        <v>1444</v>
      </c>
      <c r="D221" s="12" t="s">
        <v>387</v>
      </c>
      <c r="E221" s="12" t="s">
        <v>10</v>
      </c>
      <c r="F221" s="12">
        <v>45000000</v>
      </c>
      <c r="G221" s="12">
        <v>45000000</v>
      </c>
      <c r="H221" s="12">
        <v>1</v>
      </c>
      <c r="J221" s="5"/>
      <c r="K221" s="5"/>
      <c r="L221" s="5"/>
      <c r="M221" s="5"/>
      <c r="N221" s="5"/>
      <c r="O221" s="5"/>
    </row>
    <row r="222" spans="1:24" ht="40.5" x14ac:dyDescent="0.25">
      <c r="A222" s="12">
        <v>4252</v>
      </c>
      <c r="B222" s="12" t="s">
        <v>1602</v>
      </c>
      <c r="C222" s="12" t="s">
        <v>531</v>
      </c>
      <c r="D222" s="12" t="s">
        <v>387</v>
      </c>
      <c r="E222" s="12" t="s">
        <v>14</v>
      </c>
      <c r="F222" s="12">
        <v>250000</v>
      </c>
      <c r="G222" s="12">
        <v>250000</v>
      </c>
      <c r="H222" s="12">
        <v>1</v>
      </c>
      <c r="J222" s="5"/>
      <c r="K222" s="5"/>
      <c r="L222" s="5"/>
      <c r="M222" s="5"/>
      <c r="N222" s="5"/>
      <c r="O222" s="5"/>
    </row>
    <row r="223" spans="1:24" ht="40.5" x14ac:dyDescent="0.25">
      <c r="A223" s="12">
        <v>4252</v>
      </c>
      <c r="B223" s="12" t="s">
        <v>1564</v>
      </c>
      <c r="C223" s="12" t="s">
        <v>1565</v>
      </c>
      <c r="D223" s="12" t="s">
        <v>387</v>
      </c>
      <c r="E223" s="12" t="s">
        <v>14</v>
      </c>
      <c r="F223" s="12">
        <v>0</v>
      </c>
      <c r="G223" s="12">
        <v>0</v>
      </c>
      <c r="H223" s="12">
        <v>1</v>
      </c>
      <c r="J223" s="5"/>
      <c r="K223" s="5"/>
      <c r="L223" s="5"/>
      <c r="M223" s="5"/>
      <c r="N223" s="5"/>
      <c r="O223" s="5"/>
    </row>
    <row r="224" spans="1:24" ht="40.5" x14ac:dyDescent="0.25">
      <c r="A224" s="12">
        <v>4252</v>
      </c>
      <c r="B224" s="12" t="s">
        <v>1603</v>
      </c>
      <c r="C224" s="12" t="s">
        <v>528</v>
      </c>
      <c r="D224" s="12" t="s">
        <v>387</v>
      </c>
      <c r="E224" s="12" t="s">
        <v>14</v>
      </c>
      <c r="F224" s="12">
        <v>0</v>
      </c>
      <c r="G224" s="12">
        <v>0</v>
      </c>
      <c r="H224" s="12">
        <v>1</v>
      </c>
      <c r="J224" s="5"/>
      <c r="K224" s="5"/>
      <c r="L224" s="5"/>
      <c r="M224" s="5"/>
      <c r="N224" s="5"/>
      <c r="O224" s="5"/>
    </row>
    <row r="225" spans="1:15" ht="40.5" x14ac:dyDescent="0.25">
      <c r="A225" s="12">
        <v>4252</v>
      </c>
      <c r="B225" s="12" t="s">
        <v>1604</v>
      </c>
      <c r="C225" s="12" t="s">
        <v>531</v>
      </c>
      <c r="D225" s="12" t="s">
        <v>387</v>
      </c>
      <c r="E225" s="12" t="s">
        <v>14</v>
      </c>
      <c r="F225" s="12">
        <v>0</v>
      </c>
      <c r="G225" s="12">
        <v>0</v>
      </c>
      <c r="H225" s="12">
        <v>1</v>
      </c>
      <c r="J225" s="5"/>
      <c r="K225" s="5"/>
      <c r="L225" s="5"/>
      <c r="M225" s="5"/>
      <c r="N225" s="5"/>
      <c r="O225" s="5"/>
    </row>
    <row r="226" spans="1:15" ht="40.5" x14ac:dyDescent="0.25">
      <c r="A226" s="12">
        <v>4234</v>
      </c>
      <c r="B226" s="12" t="s">
        <v>1587</v>
      </c>
      <c r="C226" s="12" t="s">
        <v>1588</v>
      </c>
      <c r="D226" s="12" t="s">
        <v>9</v>
      </c>
      <c r="E226" s="12" t="s">
        <v>14</v>
      </c>
      <c r="F226" s="12">
        <v>3000000</v>
      </c>
      <c r="G226" s="12">
        <v>3000000</v>
      </c>
      <c r="H226" s="12">
        <v>1</v>
      </c>
      <c r="J226" s="5"/>
      <c r="K226" s="5"/>
      <c r="L226" s="5"/>
      <c r="M226" s="5"/>
      <c r="N226" s="5"/>
      <c r="O226" s="5"/>
    </row>
    <row r="227" spans="1:15" ht="27" x14ac:dyDescent="0.25">
      <c r="A227" s="12">
        <v>4232</v>
      </c>
      <c r="B227" s="12" t="s">
        <v>3223</v>
      </c>
      <c r="C227" s="12" t="s">
        <v>889</v>
      </c>
      <c r="D227" s="12" t="s">
        <v>13</v>
      </c>
      <c r="E227" s="12" t="s">
        <v>14</v>
      </c>
      <c r="F227" s="12">
        <v>5760000</v>
      </c>
      <c r="G227" s="12">
        <v>5760000</v>
      </c>
      <c r="H227" s="12">
        <v>1</v>
      </c>
      <c r="J227" s="5"/>
      <c r="K227" s="5"/>
      <c r="L227" s="5"/>
      <c r="M227" s="5"/>
      <c r="N227" s="5"/>
      <c r="O227" s="5"/>
    </row>
    <row r="228" spans="1:15" ht="27" x14ac:dyDescent="0.25">
      <c r="A228" s="12">
        <v>4231</v>
      </c>
      <c r="B228" s="12" t="s">
        <v>1570</v>
      </c>
      <c r="C228" s="12" t="s">
        <v>382</v>
      </c>
      <c r="D228" s="12" t="s">
        <v>387</v>
      </c>
      <c r="E228" s="12" t="s">
        <v>14</v>
      </c>
      <c r="F228" s="12">
        <v>2100000</v>
      </c>
      <c r="G228" s="12">
        <v>2100000</v>
      </c>
      <c r="H228" s="12">
        <v>1</v>
      </c>
      <c r="J228" s="5"/>
      <c r="K228" s="5"/>
      <c r="L228" s="5"/>
      <c r="M228" s="5"/>
      <c r="N228" s="5"/>
      <c r="O228" s="5"/>
    </row>
    <row r="229" spans="1:15" ht="27" x14ac:dyDescent="0.25">
      <c r="A229" s="12">
        <v>4231</v>
      </c>
      <c r="B229" s="12" t="s">
        <v>1571</v>
      </c>
      <c r="C229" s="12" t="s">
        <v>385</v>
      </c>
      <c r="D229" s="12" t="s">
        <v>387</v>
      </c>
      <c r="E229" s="12" t="s">
        <v>14</v>
      </c>
      <c r="F229" s="12">
        <v>5100000</v>
      </c>
      <c r="G229" s="12">
        <v>5100000</v>
      </c>
      <c r="H229" s="12">
        <v>1</v>
      </c>
      <c r="J229" s="5"/>
      <c r="K229" s="5"/>
      <c r="L229" s="5"/>
      <c r="M229" s="5"/>
      <c r="N229" s="5"/>
      <c r="O229" s="5"/>
    </row>
    <row r="230" spans="1:15" ht="27" x14ac:dyDescent="0.25">
      <c r="A230" s="12">
        <v>4231</v>
      </c>
      <c r="B230" s="12" t="s">
        <v>1572</v>
      </c>
      <c r="C230" s="12" t="s">
        <v>382</v>
      </c>
      <c r="D230" s="12" t="s">
        <v>387</v>
      </c>
      <c r="E230" s="12" t="s">
        <v>14</v>
      </c>
      <c r="F230" s="12">
        <v>1400000</v>
      </c>
      <c r="G230" s="12">
        <v>1400000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>
        <v>4252</v>
      </c>
      <c r="B231" s="12" t="s">
        <v>1561</v>
      </c>
      <c r="C231" s="12" t="s">
        <v>531</v>
      </c>
      <c r="D231" s="12" t="s">
        <v>387</v>
      </c>
      <c r="E231" s="12" t="s">
        <v>14</v>
      </c>
      <c r="F231" s="12">
        <v>0</v>
      </c>
      <c r="G231" s="12">
        <v>0</v>
      </c>
      <c r="H231" s="12">
        <v>1</v>
      </c>
      <c r="J231" s="5"/>
      <c r="K231" s="5"/>
      <c r="L231" s="5"/>
      <c r="M231" s="5"/>
      <c r="N231" s="5"/>
      <c r="O231" s="5"/>
    </row>
    <row r="232" spans="1:15" ht="40.5" x14ac:dyDescent="0.25">
      <c r="A232" s="12">
        <v>4252</v>
      </c>
      <c r="B232" s="12" t="s">
        <v>1562</v>
      </c>
      <c r="C232" s="12" t="s">
        <v>531</v>
      </c>
      <c r="D232" s="12" t="s">
        <v>387</v>
      </c>
      <c r="E232" s="12" t="s">
        <v>14</v>
      </c>
      <c r="F232" s="12">
        <v>0</v>
      </c>
      <c r="G232" s="12">
        <v>0</v>
      </c>
      <c r="H232" s="12">
        <v>1</v>
      </c>
      <c r="J232" s="5"/>
      <c r="K232" s="5"/>
      <c r="L232" s="5"/>
      <c r="M232" s="5"/>
      <c r="N232" s="5"/>
      <c r="O232" s="5"/>
    </row>
    <row r="233" spans="1:15" ht="40.5" x14ac:dyDescent="0.25">
      <c r="A233" s="12">
        <v>4252</v>
      </c>
      <c r="B233" s="12" t="s">
        <v>1563</v>
      </c>
      <c r="C233" s="12" t="s">
        <v>528</v>
      </c>
      <c r="D233" s="12" t="s">
        <v>387</v>
      </c>
      <c r="E233" s="12" t="s">
        <v>14</v>
      </c>
      <c r="F233" s="12">
        <v>0</v>
      </c>
      <c r="G233" s="12">
        <v>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>
        <v>4252</v>
      </c>
      <c r="B234" s="12" t="s">
        <v>1564</v>
      </c>
      <c r="C234" s="12" t="s">
        <v>1565</v>
      </c>
      <c r="D234" s="12" t="s">
        <v>387</v>
      </c>
      <c r="E234" s="12" t="s">
        <v>14</v>
      </c>
      <c r="F234" s="12">
        <v>0</v>
      </c>
      <c r="G234" s="12">
        <v>0</v>
      </c>
      <c r="H234" s="12">
        <v>1</v>
      </c>
      <c r="J234" s="5"/>
      <c r="K234" s="5"/>
      <c r="L234" s="5"/>
      <c r="M234" s="5"/>
      <c r="N234" s="5"/>
      <c r="O234" s="5"/>
    </row>
    <row r="235" spans="1:15" ht="40.5" x14ac:dyDescent="0.25">
      <c r="A235" s="12">
        <v>4237</v>
      </c>
      <c r="B235" s="12" t="s">
        <v>1560</v>
      </c>
      <c r="C235" s="12" t="s">
        <v>34</v>
      </c>
      <c r="D235" s="12" t="s">
        <v>9</v>
      </c>
      <c r="E235" s="12" t="s">
        <v>14</v>
      </c>
      <c r="F235" s="12">
        <v>420000</v>
      </c>
      <c r="G235" s="12">
        <v>420000</v>
      </c>
      <c r="H235" s="12">
        <v>1</v>
      </c>
      <c r="J235" s="5"/>
      <c r="K235" s="5"/>
      <c r="L235" s="5"/>
      <c r="M235" s="5"/>
      <c r="N235" s="5"/>
      <c r="O235" s="5"/>
    </row>
    <row r="236" spans="1:15" ht="24" x14ac:dyDescent="0.25">
      <c r="A236" s="201" t="s">
        <v>1287</v>
      </c>
      <c r="B236" s="201" t="s">
        <v>1427</v>
      </c>
      <c r="C236" s="201" t="s">
        <v>538</v>
      </c>
      <c r="D236" s="201" t="s">
        <v>9</v>
      </c>
      <c r="E236" s="201" t="s">
        <v>14</v>
      </c>
      <c r="F236" s="201">
        <v>72000</v>
      </c>
      <c r="G236" s="201">
        <v>72000</v>
      </c>
      <c r="H236" s="201">
        <v>1</v>
      </c>
      <c r="J236" s="5"/>
      <c r="K236" s="5"/>
      <c r="L236" s="5"/>
      <c r="M236" s="5"/>
      <c r="N236" s="5"/>
      <c r="O236" s="5"/>
    </row>
    <row r="237" spans="1:15" ht="24" x14ac:dyDescent="0.25">
      <c r="A237" s="201" t="s">
        <v>1287</v>
      </c>
      <c r="B237" s="201" t="s">
        <v>1428</v>
      </c>
      <c r="C237" s="201" t="s">
        <v>538</v>
      </c>
      <c r="D237" s="201" t="s">
        <v>9</v>
      </c>
      <c r="E237" s="201" t="s">
        <v>14</v>
      </c>
      <c r="F237" s="201">
        <v>284400</v>
      </c>
      <c r="G237" s="201">
        <v>284400</v>
      </c>
      <c r="H237" s="201">
        <v>1</v>
      </c>
      <c r="J237" s="5"/>
      <c r="K237" s="5"/>
      <c r="L237" s="5"/>
      <c r="M237" s="5"/>
      <c r="N237" s="5"/>
      <c r="O237" s="5"/>
    </row>
    <row r="238" spans="1:15" ht="24" x14ac:dyDescent="0.25">
      <c r="A238" s="201" t="s">
        <v>1287</v>
      </c>
      <c r="B238" s="201" t="s">
        <v>1429</v>
      </c>
      <c r="C238" s="201" t="s">
        <v>538</v>
      </c>
      <c r="D238" s="201" t="s">
        <v>9</v>
      </c>
      <c r="E238" s="201" t="s">
        <v>14</v>
      </c>
      <c r="F238" s="201">
        <v>287100</v>
      </c>
      <c r="G238" s="201">
        <v>287100</v>
      </c>
      <c r="H238" s="201">
        <v>1</v>
      </c>
      <c r="J238" s="5"/>
      <c r="K238" s="5"/>
      <c r="L238" s="5"/>
      <c r="M238" s="5"/>
      <c r="N238" s="5"/>
      <c r="O238" s="5"/>
    </row>
    <row r="239" spans="1:15" ht="24" x14ac:dyDescent="0.25">
      <c r="A239" s="201" t="s">
        <v>1287</v>
      </c>
      <c r="B239" s="201" t="s">
        <v>1430</v>
      </c>
      <c r="C239" s="201" t="s">
        <v>538</v>
      </c>
      <c r="D239" s="201" t="s">
        <v>9</v>
      </c>
      <c r="E239" s="201" t="s">
        <v>14</v>
      </c>
      <c r="F239" s="201">
        <v>112910</v>
      </c>
      <c r="G239" s="201">
        <v>112910</v>
      </c>
      <c r="H239" s="201">
        <v>1</v>
      </c>
      <c r="J239" s="5"/>
      <c r="K239" s="5"/>
      <c r="L239" s="5"/>
      <c r="M239" s="5"/>
      <c r="N239" s="5"/>
      <c r="O239" s="5"/>
    </row>
    <row r="240" spans="1:15" ht="24" x14ac:dyDescent="0.25">
      <c r="A240" s="201" t="s">
        <v>1287</v>
      </c>
      <c r="B240" s="201" t="s">
        <v>1431</v>
      </c>
      <c r="C240" s="201" t="s">
        <v>538</v>
      </c>
      <c r="D240" s="201" t="s">
        <v>9</v>
      </c>
      <c r="E240" s="201" t="s">
        <v>14</v>
      </c>
      <c r="F240" s="201">
        <v>278000</v>
      </c>
      <c r="G240" s="201">
        <v>278000</v>
      </c>
      <c r="H240" s="201">
        <v>1</v>
      </c>
      <c r="J240" s="5"/>
      <c r="K240" s="5"/>
      <c r="L240" s="5"/>
      <c r="M240" s="5"/>
      <c r="N240" s="5"/>
      <c r="O240" s="5"/>
    </row>
    <row r="241" spans="1:15" ht="24" x14ac:dyDescent="0.25">
      <c r="A241" s="201" t="s">
        <v>1287</v>
      </c>
      <c r="B241" s="201" t="s">
        <v>1432</v>
      </c>
      <c r="C241" s="201" t="s">
        <v>538</v>
      </c>
      <c r="D241" s="201" t="s">
        <v>9</v>
      </c>
      <c r="E241" s="201" t="s">
        <v>14</v>
      </c>
      <c r="F241" s="201">
        <v>239400</v>
      </c>
      <c r="G241" s="201">
        <v>239400</v>
      </c>
      <c r="H241" s="201">
        <v>1</v>
      </c>
      <c r="J241" s="5"/>
      <c r="K241" s="5"/>
      <c r="L241" s="5"/>
      <c r="M241" s="5"/>
      <c r="N241" s="5"/>
      <c r="O241" s="5"/>
    </row>
    <row r="242" spans="1:15" ht="24" x14ac:dyDescent="0.25">
      <c r="A242" s="201" t="s">
        <v>1287</v>
      </c>
      <c r="B242" s="201" t="s">
        <v>1433</v>
      </c>
      <c r="C242" s="201" t="s">
        <v>538</v>
      </c>
      <c r="D242" s="201" t="s">
        <v>9</v>
      </c>
      <c r="E242" s="201" t="s">
        <v>14</v>
      </c>
      <c r="F242" s="201">
        <v>842036</v>
      </c>
      <c r="G242" s="201">
        <v>842036</v>
      </c>
      <c r="H242" s="201">
        <v>1</v>
      </c>
      <c r="J242" s="5"/>
      <c r="K242" s="5"/>
      <c r="L242" s="5"/>
      <c r="M242" s="5"/>
      <c r="N242" s="5"/>
      <c r="O242" s="5"/>
    </row>
    <row r="243" spans="1:15" ht="24" x14ac:dyDescent="0.25">
      <c r="A243" s="201" t="s">
        <v>1287</v>
      </c>
      <c r="B243" s="201" t="s">
        <v>1434</v>
      </c>
      <c r="C243" s="201" t="s">
        <v>538</v>
      </c>
      <c r="D243" s="201" t="s">
        <v>9</v>
      </c>
      <c r="E243" s="201" t="s">
        <v>14</v>
      </c>
      <c r="F243" s="201">
        <v>172800</v>
      </c>
      <c r="G243" s="201">
        <v>172800</v>
      </c>
      <c r="H243" s="201">
        <v>1</v>
      </c>
      <c r="J243" s="5"/>
      <c r="K243" s="5"/>
      <c r="L243" s="5"/>
      <c r="M243" s="5"/>
      <c r="N243" s="5"/>
      <c r="O243" s="5"/>
    </row>
    <row r="244" spans="1:15" ht="24" x14ac:dyDescent="0.25">
      <c r="A244" s="201" t="s">
        <v>1287</v>
      </c>
      <c r="B244" s="201" t="s">
        <v>1435</v>
      </c>
      <c r="C244" s="201" t="s">
        <v>538</v>
      </c>
      <c r="D244" s="201" t="s">
        <v>9</v>
      </c>
      <c r="E244" s="201" t="s">
        <v>14</v>
      </c>
      <c r="F244" s="201">
        <v>95000</v>
      </c>
      <c r="G244" s="201">
        <v>95000</v>
      </c>
      <c r="H244" s="201">
        <v>1</v>
      </c>
      <c r="J244" s="5"/>
      <c r="K244" s="5"/>
      <c r="L244" s="5"/>
      <c r="M244" s="5"/>
      <c r="N244" s="5"/>
      <c r="O244" s="5"/>
    </row>
    <row r="245" spans="1:15" ht="24" x14ac:dyDescent="0.25">
      <c r="A245" s="201" t="s">
        <v>1287</v>
      </c>
      <c r="B245" s="201" t="s">
        <v>1436</v>
      </c>
      <c r="C245" s="201" t="s">
        <v>538</v>
      </c>
      <c r="D245" s="201" t="s">
        <v>9</v>
      </c>
      <c r="E245" s="201" t="s">
        <v>14</v>
      </c>
      <c r="F245" s="201">
        <v>75000</v>
      </c>
      <c r="G245" s="201">
        <v>75000</v>
      </c>
      <c r="H245" s="201">
        <v>1</v>
      </c>
      <c r="J245" s="5"/>
      <c r="K245" s="5"/>
      <c r="L245" s="5"/>
      <c r="M245" s="5"/>
      <c r="N245" s="5"/>
      <c r="O245" s="5"/>
    </row>
    <row r="246" spans="1:15" ht="24" x14ac:dyDescent="0.25">
      <c r="A246" s="201" t="s">
        <v>1287</v>
      </c>
      <c r="B246" s="201" t="s">
        <v>3019</v>
      </c>
      <c r="C246" s="201" t="s">
        <v>538</v>
      </c>
      <c r="D246" s="201" t="s">
        <v>9</v>
      </c>
      <c r="E246" s="201" t="s">
        <v>14</v>
      </c>
      <c r="F246" s="201">
        <v>0</v>
      </c>
      <c r="G246" s="201">
        <v>0</v>
      </c>
      <c r="H246" s="201">
        <v>1</v>
      </c>
      <c r="J246" s="5"/>
      <c r="K246" s="5"/>
      <c r="L246" s="5"/>
      <c r="M246" s="5"/>
      <c r="N246" s="5"/>
      <c r="O246" s="5"/>
    </row>
    <row r="247" spans="1:15" ht="24" x14ac:dyDescent="0.25">
      <c r="A247" s="201">
        <v>4214</v>
      </c>
      <c r="B247" s="201" t="s">
        <v>1342</v>
      </c>
      <c r="C247" s="201" t="s">
        <v>516</v>
      </c>
      <c r="D247" s="201" t="s">
        <v>13</v>
      </c>
      <c r="E247" s="201" t="s">
        <v>14</v>
      </c>
      <c r="F247" s="201">
        <v>225000000</v>
      </c>
      <c r="G247" s="201">
        <v>225000000</v>
      </c>
      <c r="H247" s="201">
        <v>1</v>
      </c>
      <c r="J247" s="5"/>
      <c r="K247" s="5"/>
      <c r="L247" s="5"/>
      <c r="M247" s="5"/>
      <c r="N247" s="5"/>
      <c r="O247" s="5"/>
    </row>
    <row r="248" spans="1:15" ht="24" x14ac:dyDescent="0.25">
      <c r="A248" s="201">
        <v>4235</v>
      </c>
      <c r="B248" s="201" t="s">
        <v>1339</v>
      </c>
      <c r="C248" s="201" t="s">
        <v>1340</v>
      </c>
      <c r="D248" s="201" t="s">
        <v>15</v>
      </c>
      <c r="E248" s="201" t="s">
        <v>14</v>
      </c>
      <c r="F248" s="201">
        <v>10000000</v>
      </c>
      <c r="G248" s="201">
        <v>10000000</v>
      </c>
      <c r="H248" s="201">
        <v>1</v>
      </c>
      <c r="J248" s="5"/>
      <c r="K248" s="5"/>
      <c r="L248" s="5"/>
      <c r="M248" s="5"/>
      <c r="N248" s="5"/>
      <c r="O248" s="5"/>
    </row>
    <row r="249" spans="1:15" ht="36" x14ac:dyDescent="0.25">
      <c r="A249" s="201">
        <v>4215</v>
      </c>
      <c r="B249" s="201" t="s">
        <v>1326</v>
      </c>
      <c r="C249" s="201" t="s">
        <v>1327</v>
      </c>
      <c r="D249" s="201" t="s">
        <v>387</v>
      </c>
      <c r="E249" s="201" t="s">
        <v>14</v>
      </c>
      <c r="F249" s="201">
        <v>0</v>
      </c>
      <c r="G249" s="201">
        <v>0</v>
      </c>
      <c r="H249" s="201">
        <v>1</v>
      </c>
      <c r="J249" s="5"/>
      <c r="K249" s="5"/>
      <c r="L249" s="5"/>
      <c r="M249" s="5"/>
      <c r="N249" s="5"/>
      <c r="O249" s="5"/>
    </row>
    <row r="250" spans="1:15" ht="24" x14ac:dyDescent="0.25">
      <c r="A250" s="201">
        <v>4213</v>
      </c>
      <c r="B250" s="201" t="s">
        <v>1255</v>
      </c>
      <c r="C250" s="201" t="s">
        <v>522</v>
      </c>
      <c r="D250" s="201" t="s">
        <v>387</v>
      </c>
      <c r="E250" s="201" t="s">
        <v>14</v>
      </c>
      <c r="F250" s="201">
        <v>700000</v>
      </c>
      <c r="G250" s="201">
        <v>700000</v>
      </c>
      <c r="H250" s="201">
        <v>1</v>
      </c>
      <c r="J250" s="5"/>
      <c r="K250" s="5"/>
      <c r="L250" s="5"/>
      <c r="M250" s="5"/>
      <c r="N250" s="5"/>
      <c r="O250" s="5"/>
    </row>
    <row r="251" spans="1:15" ht="36" x14ac:dyDescent="0.25">
      <c r="A251" s="201">
        <v>4239</v>
      </c>
      <c r="B251" s="201" t="s">
        <v>1222</v>
      </c>
      <c r="C251" s="201" t="s">
        <v>1223</v>
      </c>
      <c r="D251" s="201" t="s">
        <v>13</v>
      </c>
      <c r="E251" s="201" t="s">
        <v>14</v>
      </c>
      <c r="F251" s="201">
        <v>6447600</v>
      </c>
      <c r="G251" s="201">
        <v>6447600</v>
      </c>
      <c r="H251" s="201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215">
        <v>4239</v>
      </c>
      <c r="B252" s="215" t="s">
        <v>1224</v>
      </c>
      <c r="C252" s="215" t="s">
        <v>1223</v>
      </c>
      <c r="D252" s="215" t="s">
        <v>13</v>
      </c>
      <c r="E252" s="215" t="s">
        <v>14</v>
      </c>
      <c r="F252" s="201">
        <v>30186200</v>
      </c>
      <c r="G252" s="201">
        <v>30186200</v>
      </c>
      <c r="H252" s="12">
        <v>1</v>
      </c>
      <c r="J252" s="5"/>
      <c r="K252" s="5"/>
      <c r="L252" s="5"/>
      <c r="M252" s="5"/>
      <c r="N252" s="5"/>
      <c r="O252" s="5"/>
    </row>
    <row r="253" spans="1:15" ht="27" x14ac:dyDescent="0.25">
      <c r="A253" s="12">
        <v>4214</v>
      </c>
      <c r="B253" s="12" t="s">
        <v>1215</v>
      </c>
      <c r="C253" s="12" t="s">
        <v>1216</v>
      </c>
      <c r="D253" s="12" t="s">
        <v>9</v>
      </c>
      <c r="E253" s="12" t="s">
        <v>14</v>
      </c>
      <c r="F253" s="12">
        <v>15000000</v>
      </c>
      <c r="G253" s="12">
        <v>15000000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>
        <v>4214</v>
      </c>
      <c r="B254" s="12" t="s">
        <v>1209</v>
      </c>
      <c r="C254" s="12" t="s">
        <v>34</v>
      </c>
      <c r="D254" s="12" t="s">
        <v>9</v>
      </c>
      <c r="E254" s="12" t="s">
        <v>14</v>
      </c>
      <c r="F254" s="12">
        <v>0</v>
      </c>
      <c r="G254" s="12">
        <v>0</v>
      </c>
      <c r="H254" s="12">
        <v>1</v>
      </c>
      <c r="J254" s="5"/>
      <c r="K254" s="5"/>
      <c r="L254" s="5"/>
      <c r="M254" s="5"/>
      <c r="N254" s="5"/>
      <c r="O254" s="5"/>
    </row>
    <row r="255" spans="1:15" ht="40.5" x14ac:dyDescent="0.25">
      <c r="A255" s="12">
        <v>4214</v>
      </c>
      <c r="B255" s="12" t="s">
        <v>1210</v>
      </c>
      <c r="C255" s="12" t="s">
        <v>34</v>
      </c>
      <c r="D255" s="12" t="s">
        <v>9</v>
      </c>
      <c r="E255" s="12" t="s">
        <v>14</v>
      </c>
      <c r="F255" s="12">
        <v>0</v>
      </c>
      <c r="G255" s="12">
        <v>0</v>
      </c>
      <c r="H255" s="12">
        <v>1</v>
      </c>
      <c r="J255" s="5"/>
      <c r="K255" s="5"/>
      <c r="L255" s="5"/>
      <c r="M255" s="5"/>
      <c r="N255" s="5"/>
      <c r="O255" s="5"/>
    </row>
    <row r="256" spans="1:15" ht="40.5" x14ac:dyDescent="0.25">
      <c r="A256" s="12">
        <v>4214</v>
      </c>
      <c r="B256" s="12" t="s">
        <v>1211</v>
      </c>
      <c r="C256" s="12" t="s">
        <v>34</v>
      </c>
      <c r="D256" s="12" t="s">
        <v>9</v>
      </c>
      <c r="E256" s="12" t="s">
        <v>14</v>
      </c>
      <c r="F256" s="12">
        <v>0</v>
      </c>
      <c r="G256" s="12">
        <v>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>
        <v>4214</v>
      </c>
      <c r="B257" s="12" t="s">
        <v>1212</v>
      </c>
      <c r="C257" s="12" t="s">
        <v>34</v>
      </c>
      <c r="D257" s="12" t="s">
        <v>9</v>
      </c>
      <c r="E257" s="12" t="s">
        <v>14</v>
      </c>
      <c r="F257" s="12">
        <v>0</v>
      </c>
      <c r="G257" s="12">
        <v>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>
        <v>4214</v>
      </c>
      <c r="B258" s="12" t="s">
        <v>1213</v>
      </c>
      <c r="C258" s="12" t="s">
        <v>34</v>
      </c>
      <c r="D258" s="12" t="s">
        <v>9</v>
      </c>
      <c r="E258" s="12" t="s">
        <v>14</v>
      </c>
      <c r="F258" s="12">
        <v>0</v>
      </c>
      <c r="G258" s="12">
        <v>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>
        <v>4214</v>
      </c>
      <c r="B259" s="12" t="s">
        <v>1214</v>
      </c>
      <c r="C259" s="12" t="s">
        <v>34</v>
      </c>
      <c r="D259" s="12" t="s">
        <v>9</v>
      </c>
      <c r="E259" s="12" t="s">
        <v>14</v>
      </c>
      <c r="F259" s="12">
        <v>0</v>
      </c>
      <c r="G259" s="12">
        <v>0</v>
      </c>
      <c r="H259" s="12">
        <v>1</v>
      </c>
      <c r="J259" s="5"/>
      <c r="K259" s="5"/>
      <c r="L259" s="5"/>
      <c r="M259" s="5"/>
      <c r="N259" s="5"/>
      <c r="O259" s="5"/>
    </row>
    <row r="260" spans="1:15" ht="27" x14ac:dyDescent="0.25">
      <c r="A260" s="12">
        <v>4241</v>
      </c>
      <c r="B260" s="12" t="s">
        <v>1205</v>
      </c>
      <c r="C260" s="12" t="s">
        <v>1206</v>
      </c>
      <c r="D260" s="12" t="s">
        <v>387</v>
      </c>
      <c r="E260" s="12" t="s">
        <v>14</v>
      </c>
      <c r="F260" s="12">
        <v>2950000</v>
      </c>
      <c r="G260" s="12">
        <v>2950000</v>
      </c>
      <c r="H260" s="12">
        <v>1</v>
      </c>
      <c r="J260" s="5"/>
      <c r="K260" s="5"/>
      <c r="L260" s="5"/>
      <c r="M260" s="5"/>
      <c r="N260" s="5"/>
      <c r="O260" s="5"/>
    </row>
    <row r="261" spans="1:15" ht="27" x14ac:dyDescent="0.25">
      <c r="A261" s="12">
        <v>4241</v>
      </c>
      <c r="B261" s="12" t="s">
        <v>1207</v>
      </c>
      <c r="C261" s="12" t="s">
        <v>1208</v>
      </c>
      <c r="D261" s="12" t="s">
        <v>387</v>
      </c>
      <c r="E261" s="12" t="s">
        <v>14</v>
      </c>
      <c r="F261" s="12">
        <v>3300000</v>
      </c>
      <c r="G261" s="12">
        <v>3300000</v>
      </c>
      <c r="H261" s="12">
        <v>1</v>
      </c>
      <c r="J261" s="5"/>
      <c r="K261" s="5"/>
      <c r="L261" s="5"/>
      <c r="M261" s="5"/>
      <c r="N261" s="5"/>
      <c r="O261" s="5"/>
    </row>
    <row r="262" spans="1:15" ht="27" x14ac:dyDescent="0.25">
      <c r="A262" s="12">
        <v>4232</v>
      </c>
      <c r="B262" s="12" t="s">
        <v>746</v>
      </c>
      <c r="C262" s="12" t="s">
        <v>747</v>
      </c>
      <c r="D262" s="12" t="s">
        <v>15</v>
      </c>
      <c r="E262" s="12" t="s">
        <v>14</v>
      </c>
      <c r="F262" s="12">
        <v>6070000</v>
      </c>
      <c r="G262" s="12">
        <v>6070000</v>
      </c>
      <c r="H262" s="12">
        <v>1</v>
      </c>
      <c r="J262" s="5"/>
      <c r="K262" s="5"/>
      <c r="L262" s="5"/>
      <c r="M262" s="5"/>
      <c r="N262" s="5"/>
      <c r="O262" s="5"/>
    </row>
    <row r="263" spans="1:15" ht="27" x14ac:dyDescent="0.25">
      <c r="A263" s="12">
        <v>4252</v>
      </c>
      <c r="B263" s="12" t="s">
        <v>742</v>
      </c>
      <c r="C263" s="12" t="s">
        <v>402</v>
      </c>
      <c r="D263" s="12" t="s">
        <v>15</v>
      </c>
      <c r="E263" s="12" t="s">
        <v>14</v>
      </c>
      <c r="F263" s="12">
        <v>207993600</v>
      </c>
      <c r="G263" s="12">
        <v>207993600</v>
      </c>
      <c r="H263" s="12">
        <v>1</v>
      </c>
      <c r="J263" s="5"/>
      <c r="K263" s="5"/>
      <c r="L263" s="5"/>
      <c r="M263" s="5"/>
      <c r="N263" s="5"/>
      <c r="O263" s="5"/>
    </row>
    <row r="264" spans="1:15" ht="40.5" x14ac:dyDescent="0.25">
      <c r="A264" s="12">
        <v>4216</v>
      </c>
      <c r="B264" s="12" t="s">
        <v>739</v>
      </c>
      <c r="C264" s="12" t="s">
        <v>740</v>
      </c>
      <c r="D264" s="12" t="s">
        <v>387</v>
      </c>
      <c r="E264" s="12" t="s">
        <v>14</v>
      </c>
      <c r="F264" s="12">
        <v>14496000</v>
      </c>
      <c r="G264" s="12">
        <v>14496000</v>
      </c>
      <c r="H264" s="12">
        <v>1</v>
      </c>
      <c r="J264" s="5"/>
      <c r="K264" s="5"/>
      <c r="L264" s="5"/>
      <c r="M264" s="5"/>
      <c r="N264" s="5"/>
      <c r="O264" s="5"/>
    </row>
    <row r="265" spans="1:15" ht="40.5" x14ac:dyDescent="0.25">
      <c r="A265" s="12">
        <v>4216</v>
      </c>
      <c r="B265" s="12" t="s">
        <v>741</v>
      </c>
      <c r="C265" s="12" t="s">
        <v>740</v>
      </c>
      <c r="D265" s="12" t="s">
        <v>387</v>
      </c>
      <c r="E265" s="12" t="s">
        <v>14</v>
      </c>
      <c r="F265" s="12">
        <v>46224000</v>
      </c>
      <c r="G265" s="12">
        <v>46224000</v>
      </c>
      <c r="H265" s="12">
        <v>1</v>
      </c>
      <c r="J265" s="5"/>
      <c r="K265" s="5"/>
      <c r="L265" s="5"/>
      <c r="M265" s="5"/>
      <c r="N265" s="5"/>
      <c r="O265" s="5"/>
    </row>
    <row r="266" spans="1:15" ht="27" x14ac:dyDescent="0.25">
      <c r="A266" s="60">
        <v>4231</v>
      </c>
      <c r="B266" s="60" t="s">
        <v>381</v>
      </c>
      <c r="C266" s="60" t="s">
        <v>382</v>
      </c>
      <c r="D266" s="60" t="s">
        <v>9</v>
      </c>
      <c r="E266" s="60" t="s">
        <v>14</v>
      </c>
      <c r="F266" s="60">
        <v>0</v>
      </c>
      <c r="G266" s="60">
        <v>0</v>
      </c>
      <c r="H266" s="12">
        <v>1</v>
      </c>
      <c r="J266" s="5"/>
      <c r="K266" s="5"/>
      <c r="L266" s="5"/>
      <c r="M266" s="5"/>
      <c r="N266" s="5"/>
      <c r="O266" s="5"/>
    </row>
    <row r="267" spans="1:15" ht="27" x14ac:dyDescent="0.25">
      <c r="A267" s="60">
        <v>4231</v>
      </c>
      <c r="B267" s="60" t="s">
        <v>383</v>
      </c>
      <c r="C267" s="60" t="s">
        <v>382</v>
      </c>
      <c r="D267" s="60" t="s">
        <v>9</v>
      </c>
      <c r="E267" s="60" t="s">
        <v>14</v>
      </c>
      <c r="F267" s="60">
        <v>0</v>
      </c>
      <c r="G267" s="60">
        <v>0</v>
      </c>
      <c r="H267" s="12">
        <v>1</v>
      </c>
      <c r="J267" s="5"/>
      <c r="K267" s="5"/>
      <c r="L267" s="5"/>
      <c r="M267" s="5"/>
      <c r="N267" s="5"/>
      <c r="O267" s="5"/>
    </row>
    <row r="268" spans="1:15" ht="27" x14ac:dyDescent="0.25">
      <c r="A268" s="60">
        <v>4231</v>
      </c>
      <c r="B268" s="60" t="s">
        <v>384</v>
      </c>
      <c r="C268" s="60" t="s">
        <v>385</v>
      </c>
      <c r="D268" s="60" t="s">
        <v>9</v>
      </c>
      <c r="E268" s="60" t="s">
        <v>14</v>
      </c>
      <c r="F268" s="60">
        <v>0</v>
      </c>
      <c r="G268" s="60">
        <v>0</v>
      </c>
      <c r="H268" s="12">
        <v>1</v>
      </c>
      <c r="J268" s="5"/>
      <c r="K268" s="5"/>
      <c r="L268" s="5"/>
      <c r="M268" s="5"/>
      <c r="N268" s="5"/>
      <c r="O268" s="5"/>
    </row>
    <row r="269" spans="1:15" x14ac:dyDescent="0.25">
      <c r="A269" s="60" t="s">
        <v>465</v>
      </c>
      <c r="B269" s="60" t="s">
        <v>462</v>
      </c>
      <c r="C269" s="60" t="s">
        <v>33</v>
      </c>
      <c r="D269" s="60" t="s">
        <v>13</v>
      </c>
      <c r="E269" s="60" t="s">
        <v>14</v>
      </c>
      <c r="F269" s="60">
        <v>53000000</v>
      </c>
      <c r="G269" s="60">
        <v>53000000</v>
      </c>
      <c r="H269" s="159">
        <v>1</v>
      </c>
      <c r="J269" s="5"/>
      <c r="K269" s="5"/>
      <c r="L269" s="5"/>
      <c r="M269" s="5"/>
      <c r="N269" s="5"/>
      <c r="O269" s="5"/>
    </row>
    <row r="270" spans="1:15" ht="54" x14ac:dyDescent="0.25">
      <c r="A270" s="248" t="s">
        <v>466</v>
      </c>
      <c r="B270" s="248" t="s">
        <v>463</v>
      </c>
      <c r="C270" s="248" t="s">
        <v>30</v>
      </c>
      <c r="D270" s="248" t="s">
        <v>13</v>
      </c>
      <c r="E270" s="248" t="s">
        <v>14</v>
      </c>
      <c r="F270" s="248">
        <v>5300000</v>
      </c>
      <c r="G270" s="248">
        <v>5300000</v>
      </c>
      <c r="H270" s="12">
        <v>1</v>
      </c>
      <c r="J270" s="5"/>
      <c r="K270" s="5"/>
      <c r="L270" s="5"/>
      <c r="M270" s="5"/>
      <c r="N270" s="5"/>
      <c r="O270" s="5"/>
    </row>
    <row r="271" spans="1:15" x14ac:dyDescent="0.25">
      <c r="A271" s="12" t="s">
        <v>465</v>
      </c>
      <c r="B271" s="12" t="s">
        <v>464</v>
      </c>
      <c r="C271" s="12" t="s">
        <v>32</v>
      </c>
      <c r="D271" s="12" t="s">
        <v>13</v>
      </c>
      <c r="E271" s="12" t="s">
        <v>14</v>
      </c>
      <c r="F271" s="12">
        <v>24000000</v>
      </c>
      <c r="G271" s="12">
        <v>24000000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 t="s">
        <v>894</v>
      </c>
      <c r="B272" s="12" t="s">
        <v>2041</v>
      </c>
      <c r="C272" s="12" t="s">
        <v>2042</v>
      </c>
      <c r="D272" s="12" t="s">
        <v>13</v>
      </c>
      <c r="E272" s="12" t="s">
        <v>14</v>
      </c>
      <c r="F272" s="12">
        <v>1500000</v>
      </c>
      <c r="G272" s="12">
        <v>1500000</v>
      </c>
      <c r="H272" s="12">
        <v>1</v>
      </c>
      <c r="J272" s="5"/>
      <c r="K272" s="5"/>
      <c r="L272" s="5"/>
      <c r="M272" s="5"/>
      <c r="N272" s="5"/>
      <c r="O272" s="5"/>
    </row>
    <row r="273" spans="1:15" ht="40.5" x14ac:dyDescent="0.25">
      <c r="A273" s="12" t="s">
        <v>894</v>
      </c>
      <c r="B273" s="12" t="s">
        <v>2043</v>
      </c>
      <c r="C273" s="12" t="s">
        <v>2042</v>
      </c>
      <c r="D273" s="12" t="s">
        <v>13</v>
      </c>
      <c r="E273" s="12" t="s">
        <v>14</v>
      </c>
      <c r="F273" s="12">
        <v>3200000</v>
      </c>
      <c r="G273" s="12">
        <v>3200000</v>
      </c>
      <c r="H273" s="12">
        <v>1</v>
      </c>
      <c r="J273" s="5"/>
      <c r="K273" s="5"/>
      <c r="L273" s="5"/>
      <c r="M273" s="5"/>
      <c r="N273" s="5"/>
      <c r="O273" s="5"/>
    </row>
    <row r="274" spans="1:15" ht="40.5" x14ac:dyDescent="0.25">
      <c r="A274" s="12" t="s">
        <v>894</v>
      </c>
      <c r="B274" s="12" t="s">
        <v>2044</v>
      </c>
      <c r="C274" s="12" t="s">
        <v>2042</v>
      </c>
      <c r="D274" s="12" t="s">
        <v>13</v>
      </c>
      <c r="E274" s="12" t="s">
        <v>14</v>
      </c>
      <c r="F274" s="12">
        <v>1600000</v>
      </c>
      <c r="G274" s="12">
        <v>1600000</v>
      </c>
      <c r="H274" s="12">
        <v>1</v>
      </c>
      <c r="J274" s="5"/>
      <c r="K274" s="5"/>
      <c r="L274" s="5"/>
      <c r="M274" s="5"/>
      <c r="N274" s="5"/>
      <c r="O274" s="5"/>
    </row>
    <row r="275" spans="1:15" ht="40.5" x14ac:dyDescent="0.25">
      <c r="A275" s="12" t="s">
        <v>894</v>
      </c>
      <c r="B275" s="12" t="s">
        <v>2045</v>
      </c>
      <c r="C275" s="12" t="s">
        <v>2042</v>
      </c>
      <c r="D275" s="12" t="s">
        <v>13</v>
      </c>
      <c r="E275" s="12" t="s">
        <v>14</v>
      </c>
      <c r="F275" s="12">
        <v>17280000</v>
      </c>
      <c r="G275" s="12">
        <v>17280000</v>
      </c>
      <c r="H275" s="12">
        <v>1</v>
      </c>
      <c r="J275" s="5"/>
      <c r="K275" s="5"/>
      <c r="L275" s="5"/>
      <c r="M275" s="5"/>
      <c r="N275" s="5"/>
      <c r="O275" s="5"/>
    </row>
    <row r="276" spans="1:15" ht="40.5" x14ac:dyDescent="0.25">
      <c r="A276" s="12" t="s">
        <v>894</v>
      </c>
      <c r="B276" s="12" t="s">
        <v>2048</v>
      </c>
      <c r="C276" s="12" t="s">
        <v>2049</v>
      </c>
      <c r="D276" s="12" t="s">
        <v>13</v>
      </c>
      <c r="E276" s="12" t="s">
        <v>14</v>
      </c>
      <c r="F276" s="12">
        <v>799200</v>
      </c>
      <c r="G276" s="12">
        <v>799200</v>
      </c>
      <c r="H276" s="12">
        <v>1</v>
      </c>
      <c r="J276" s="5"/>
      <c r="K276" s="5"/>
      <c r="L276" s="5"/>
      <c r="M276" s="5"/>
      <c r="N276" s="5"/>
      <c r="O276" s="5"/>
    </row>
    <row r="277" spans="1:15" ht="40.5" x14ac:dyDescent="0.25">
      <c r="A277" s="12" t="s">
        <v>894</v>
      </c>
      <c r="B277" s="12" t="s">
        <v>2050</v>
      </c>
      <c r="C277" s="12" t="s">
        <v>2049</v>
      </c>
      <c r="D277" s="12" t="s">
        <v>13</v>
      </c>
      <c r="E277" s="12" t="s">
        <v>14</v>
      </c>
      <c r="F277" s="12">
        <v>799200</v>
      </c>
      <c r="G277" s="12">
        <v>799200</v>
      </c>
      <c r="H277" s="12">
        <v>1</v>
      </c>
      <c r="J277" s="5"/>
      <c r="K277" s="5"/>
      <c r="L277" s="5"/>
      <c r="M277" s="5"/>
      <c r="N277" s="5"/>
      <c r="O277" s="5"/>
    </row>
    <row r="278" spans="1:15" ht="40.5" x14ac:dyDescent="0.25">
      <c r="A278" s="12" t="s">
        <v>894</v>
      </c>
      <c r="B278" s="12" t="s">
        <v>2051</v>
      </c>
      <c r="C278" s="12" t="s">
        <v>2049</v>
      </c>
      <c r="D278" s="12" t="s">
        <v>13</v>
      </c>
      <c r="E278" s="12" t="s">
        <v>14</v>
      </c>
      <c r="F278" s="12">
        <v>799200</v>
      </c>
      <c r="G278" s="12">
        <v>799200</v>
      </c>
      <c r="H278" s="12">
        <v>1</v>
      </c>
      <c r="J278" s="5"/>
      <c r="K278" s="5"/>
      <c r="L278" s="5"/>
      <c r="M278" s="5"/>
      <c r="N278" s="5"/>
      <c r="O278" s="5"/>
    </row>
    <row r="279" spans="1:15" ht="40.5" x14ac:dyDescent="0.25">
      <c r="A279" s="12" t="s">
        <v>894</v>
      </c>
      <c r="B279" s="12" t="s">
        <v>2052</v>
      </c>
      <c r="C279" s="12" t="s">
        <v>2049</v>
      </c>
      <c r="D279" s="12" t="s">
        <v>13</v>
      </c>
      <c r="E279" s="12" t="s">
        <v>14</v>
      </c>
      <c r="F279" s="12">
        <v>799200</v>
      </c>
      <c r="G279" s="12">
        <v>799200</v>
      </c>
      <c r="H279" s="12">
        <v>1</v>
      </c>
      <c r="J279" s="5"/>
      <c r="K279" s="5"/>
      <c r="L279" s="5"/>
      <c r="M279" s="5"/>
      <c r="N279" s="5"/>
      <c r="O279" s="5"/>
    </row>
    <row r="280" spans="1:15" ht="40.5" x14ac:dyDescent="0.25">
      <c r="A280" s="12" t="s">
        <v>894</v>
      </c>
      <c r="B280" s="12" t="s">
        <v>2053</v>
      </c>
      <c r="C280" s="12" t="s">
        <v>2049</v>
      </c>
      <c r="D280" s="12" t="s">
        <v>13</v>
      </c>
      <c r="E280" s="12" t="s">
        <v>14</v>
      </c>
      <c r="F280" s="12">
        <v>799200</v>
      </c>
      <c r="G280" s="12">
        <v>799200</v>
      </c>
      <c r="H280" s="12">
        <v>1</v>
      </c>
      <c r="J280" s="5"/>
      <c r="K280" s="5"/>
      <c r="L280" s="5"/>
      <c r="M280" s="5"/>
      <c r="N280" s="5"/>
      <c r="O280" s="5"/>
    </row>
    <row r="281" spans="1:15" ht="40.5" x14ac:dyDescent="0.25">
      <c r="A281" s="12" t="s">
        <v>894</v>
      </c>
      <c r="B281" s="12" t="s">
        <v>2054</v>
      </c>
      <c r="C281" s="12" t="s">
        <v>2049</v>
      </c>
      <c r="D281" s="12" t="s">
        <v>13</v>
      </c>
      <c r="E281" s="12" t="s">
        <v>14</v>
      </c>
      <c r="F281" s="12">
        <v>799200</v>
      </c>
      <c r="G281" s="12">
        <v>799200</v>
      </c>
      <c r="H281" s="12">
        <v>1</v>
      </c>
      <c r="J281" s="5"/>
      <c r="K281" s="5"/>
      <c r="L281" s="5"/>
      <c r="M281" s="5"/>
      <c r="N281" s="5"/>
      <c r="O281" s="5"/>
    </row>
    <row r="282" spans="1:15" ht="40.5" x14ac:dyDescent="0.25">
      <c r="A282" s="12" t="s">
        <v>894</v>
      </c>
      <c r="B282" s="12" t="s">
        <v>2055</v>
      </c>
      <c r="C282" s="12" t="s">
        <v>2049</v>
      </c>
      <c r="D282" s="12" t="s">
        <v>13</v>
      </c>
      <c r="E282" s="12" t="s">
        <v>14</v>
      </c>
      <c r="F282" s="12">
        <v>799200</v>
      </c>
      <c r="G282" s="12">
        <v>799200</v>
      </c>
      <c r="H282" s="12">
        <v>1</v>
      </c>
      <c r="J282" s="5"/>
      <c r="K282" s="5"/>
      <c r="L282" s="5"/>
      <c r="M282" s="5"/>
      <c r="N282" s="5"/>
      <c r="O282" s="5"/>
    </row>
    <row r="283" spans="1:15" ht="40.5" x14ac:dyDescent="0.25">
      <c r="A283" s="12" t="s">
        <v>894</v>
      </c>
      <c r="B283" s="12" t="s">
        <v>2056</v>
      </c>
      <c r="C283" s="12" t="s">
        <v>2049</v>
      </c>
      <c r="D283" s="12" t="s">
        <v>13</v>
      </c>
      <c r="E283" s="12" t="s">
        <v>14</v>
      </c>
      <c r="F283" s="12">
        <v>799200</v>
      </c>
      <c r="G283" s="12">
        <v>799200</v>
      </c>
      <c r="H283" s="12">
        <v>1</v>
      </c>
      <c r="J283" s="5"/>
      <c r="K283" s="5"/>
      <c r="L283" s="5"/>
      <c r="M283" s="5"/>
      <c r="N283" s="5"/>
      <c r="O283" s="5"/>
    </row>
    <row r="284" spans="1:15" ht="40.5" x14ac:dyDescent="0.25">
      <c r="A284" s="12" t="s">
        <v>894</v>
      </c>
      <c r="B284" s="12" t="s">
        <v>2057</v>
      </c>
      <c r="C284" s="12" t="s">
        <v>2049</v>
      </c>
      <c r="D284" s="12" t="s">
        <v>13</v>
      </c>
      <c r="E284" s="12" t="s">
        <v>14</v>
      </c>
      <c r="F284" s="12">
        <v>799200</v>
      </c>
      <c r="G284" s="12">
        <v>799200</v>
      </c>
      <c r="H284" s="12">
        <v>1</v>
      </c>
      <c r="J284" s="5"/>
      <c r="K284" s="5"/>
      <c r="L284" s="5"/>
      <c r="M284" s="5"/>
      <c r="N284" s="5"/>
      <c r="O284" s="5"/>
    </row>
    <row r="285" spans="1:15" ht="40.5" x14ac:dyDescent="0.25">
      <c r="A285" s="12" t="s">
        <v>894</v>
      </c>
      <c r="B285" s="12" t="s">
        <v>2058</v>
      </c>
      <c r="C285" s="12" t="s">
        <v>2049</v>
      </c>
      <c r="D285" s="12" t="s">
        <v>13</v>
      </c>
      <c r="E285" s="12" t="s">
        <v>14</v>
      </c>
      <c r="F285" s="12">
        <v>799200</v>
      </c>
      <c r="G285" s="12">
        <v>799200</v>
      </c>
      <c r="H285" s="12">
        <v>1</v>
      </c>
      <c r="J285" s="5"/>
      <c r="K285" s="5"/>
      <c r="L285" s="5"/>
      <c r="M285" s="5"/>
      <c r="N285" s="5"/>
      <c r="O285" s="5"/>
    </row>
    <row r="286" spans="1:15" ht="40.5" x14ac:dyDescent="0.25">
      <c r="A286" s="12" t="s">
        <v>894</v>
      </c>
      <c r="B286" s="12" t="s">
        <v>2059</v>
      </c>
      <c r="C286" s="12" t="s">
        <v>2049</v>
      </c>
      <c r="D286" s="12" t="s">
        <v>13</v>
      </c>
      <c r="E286" s="12" t="s">
        <v>14</v>
      </c>
      <c r="F286" s="12">
        <v>799200</v>
      </c>
      <c r="G286" s="12">
        <v>799200</v>
      </c>
      <c r="H286" s="12">
        <v>1</v>
      </c>
      <c r="J286" s="5"/>
      <c r="K286" s="5"/>
      <c r="L286" s="5"/>
      <c r="M286" s="5"/>
      <c r="N286" s="5"/>
      <c r="O286" s="5"/>
    </row>
    <row r="287" spans="1:15" ht="40.5" x14ac:dyDescent="0.25">
      <c r="A287" s="12" t="s">
        <v>894</v>
      </c>
      <c r="B287" s="12" t="s">
        <v>2060</v>
      </c>
      <c r="C287" s="12" t="s">
        <v>2049</v>
      </c>
      <c r="D287" s="12" t="s">
        <v>13</v>
      </c>
      <c r="E287" s="12" t="s">
        <v>14</v>
      </c>
      <c r="F287" s="12">
        <v>4230000</v>
      </c>
      <c r="G287" s="12">
        <v>4230000</v>
      </c>
      <c r="H287" s="12">
        <v>1</v>
      </c>
      <c r="J287" s="5"/>
      <c r="K287" s="5"/>
      <c r="L287" s="5"/>
      <c r="M287" s="5"/>
      <c r="N287" s="5"/>
      <c r="O287" s="5"/>
    </row>
    <row r="288" spans="1:15" ht="40.5" x14ac:dyDescent="0.25">
      <c r="A288" s="12" t="s">
        <v>894</v>
      </c>
      <c r="B288" s="12" t="s">
        <v>2061</v>
      </c>
      <c r="C288" s="12" t="s">
        <v>2049</v>
      </c>
      <c r="D288" s="12" t="s">
        <v>13</v>
      </c>
      <c r="E288" s="12" t="s">
        <v>14</v>
      </c>
      <c r="F288" s="12">
        <v>799200</v>
      </c>
      <c r="G288" s="12">
        <v>799200</v>
      </c>
      <c r="H288" s="12">
        <v>1</v>
      </c>
      <c r="J288" s="5"/>
      <c r="K288" s="5"/>
      <c r="L288" s="5"/>
      <c r="M288" s="5"/>
      <c r="N288" s="5"/>
      <c r="O288" s="5"/>
    </row>
    <row r="289" spans="1:24" ht="40.5" x14ac:dyDescent="0.25">
      <c r="A289" s="12" t="s">
        <v>894</v>
      </c>
      <c r="B289" s="12" t="s">
        <v>2064</v>
      </c>
      <c r="C289" s="12" t="s">
        <v>2042</v>
      </c>
      <c r="D289" s="12" t="s">
        <v>13</v>
      </c>
      <c r="E289" s="12" t="s">
        <v>14</v>
      </c>
      <c r="F289" s="12">
        <v>7410000</v>
      </c>
      <c r="G289" s="12">
        <v>7410000</v>
      </c>
      <c r="H289" s="12">
        <v>1</v>
      </c>
      <c r="J289" s="5"/>
      <c r="K289" s="5"/>
      <c r="L289" s="5"/>
      <c r="M289" s="5"/>
      <c r="N289" s="5"/>
      <c r="O289" s="5"/>
    </row>
    <row r="290" spans="1:24" ht="40.5" x14ac:dyDescent="0.25">
      <c r="A290" s="12" t="s">
        <v>894</v>
      </c>
      <c r="B290" s="12" t="s">
        <v>2065</v>
      </c>
      <c r="C290" s="12" t="s">
        <v>2042</v>
      </c>
      <c r="D290" s="12" t="s">
        <v>13</v>
      </c>
      <c r="E290" s="12" t="s">
        <v>14</v>
      </c>
      <c r="F290" s="12">
        <v>1300000</v>
      </c>
      <c r="G290" s="12">
        <v>1300000</v>
      </c>
      <c r="H290" s="12">
        <v>1</v>
      </c>
      <c r="J290" s="5"/>
      <c r="K290" s="5"/>
      <c r="L290" s="5"/>
      <c r="M290" s="5"/>
      <c r="N290" s="5"/>
      <c r="O290" s="5"/>
    </row>
    <row r="291" spans="1:24" ht="40.5" x14ac:dyDescent="0.25">
      <c r="A291" s="12" t="s">
        <v>894</v>
      </c>
      <c r="B291" s="12" t="s">
        <v>2066</v>
      </c>
      <c r="C291" s="12" t="s">
        <v>2042</v>
      </c>
      <c r="D291" s="12" t="s">
        <v>13</v>
      </c>
      <c r="E291" s="12" t="s">
        <v>14</v>
      </c>
      <c r="F291" s="12">
        <v>1780000</v>
      </c>
      <c r="G291" s="12">
        <v>1780000</v>
      </c>
      <c r="H291" s="12">
        <v>1</v>
      </c>
      <c r="J291" s="5"/>
      <c r="K291" s="5"/>
      <c r="L291" s="5"/>
      <c r="M291" s="5"/>
      <c r="N291" s="5"/>
      <c r="O291" s="5"/>
    </row>
    <row r="292" spans="1:24" ht="40.5" x14ac:dyDescent="0.25">
      <c r="A292" s="12" t="s">
        <v>894</v>
      </c>
      <c r="B292" s="12" t="s">
        <v>2067</v>
      </c>
      <c r="C292" s="12" t="s">
        <v>2042</v>
      </c>
      <c r="D292" s="12" t="s">
        <v>13</v>
      </c>
      <c r="E292" s="12" t="s">
        <v>14</v>
      </c>
      <c r="F292" s="12">
        <v>14510000</v>
      </c>
      <c r="G292" s="12">
        <v>14510000</v>
      </c>
      <c r="H292" s="12">
        <v>1</v>
      </c>
      <c r="J292" s="5"/>
      <c r="K292" s="5"/>
      <c r="L292" s="5"/>
      <c r="M292" s="5"/>
      <c r="N292" s="5"/>
      <c r="O292" s="5"/>
    </row>
    <row r="293" spans="1:24" ht="40.5" x14ac:dyDescent="0.25">
      <c r="A293" s="12">
        <v>4222</v>
      </c>
      <c r="B293" s="12" t="s">
        <v>2072</v>
      </c>
      <c r="C293" s="12" t="s">
        <v>1957</v>
      </c>
      <c r="D293" s="12" t="s">
        <v>13</v>
      </c>
      <c r="E293" s="12" t="s">
        <v>14</v>
      </c>
      <c r="F293" s="12">
        <v>573000</v>
      </c>
      <c r="G293" s="12">
        <v>573000</v>
      </c>
      <c r="H293" s="12">
        <v>1</v>
      </c>
      <c r="J293" s="5"/>
      <c r="K293" s="5"/>
      <c r="L293" s="5"/>
      <c r="M293" s="5"/>
      <c r="N293" s="5"/>
      <c r="O293" s="5"/>
    </row>
    <row r="294" spans="1:24" ht="40.5" x14ac:dyDescent="0.25">
      <c r="A294" s="12">
        <v>4214</v>
      </c>
      <c r="B294" s="12" t="s">
        <v>2076</v>
      </c>
      <c r="C294" s="12" t="s">
        <v>34</v>
      </c>
      <c r="D294" s="12" t="s">
        <v>9</v>
      </c>
      <c r="E294" s="12" t="s">
        <v>14</v>
      </c>
      <c r="F294" s="12">
        <v>2500000</v>
      </c>
      <c r="G294" s="12">
        <v>2500000</v>
      </c>
      <c r="H294" s="12">
        <v>1</v>
      </c>
      <c r="J294" s="5"/>
      <c r="K294" s="5"/>
      <c r="L294" s="5"/>
      <c r="M294" s="5"/>
      <c r="N294" s="5"/>
      <c r="O294" s="5"/>
    </row>
    <row r="295" spans="1:24" ht="40.5" x14ac:dyDescent="0.25">
      <c r="A295" s="12">
        <v>4214</v>
      </c>
      <c r="B295" s="12" t="s">
        <v>2077</v>
      </c>
      <c r="C295" s="12" t="s">
        <v>34</v>
      </c>
      <c r="D295" s="12" t="s">
        <v>9</v>
      </c>
      <c r="E295" s="12" t="s">
        <v>14</v>
      </c>
      <c r="F295" s="12">
        <v>720000</v>
      </c>
      <c r="G295" s="12">
        <v>720000</v>
      </c>
      <c r="H295" s="12">
        <v>1</v>
      </c>
      <c r="J295" s="5"/>
      <c r="K295" s="5"/>
      <c r="L295" s="5"/>
      <c r="M295" s="5"/>
      <c r="N295" s="5"/>
      <c r="O295" s="5"/>
    </row>
    <row r="296" spans="1:24" ht="40.5" x14ac:dyDescent="0.25">
      <c r="A296" s="12">
        <v>4214</v>
      </c>
      <c r="B296" s="12" t="s">
        <v>2078</v>
      </c>
      <c r="C296" s="12" t="s">
        <v>34</v>
      </c>
      <c r="D296" s="12" t="s">
        <v>9</v>
      </c>
      <c r="E296" s="12" t="s">
        <v>14</v>
      </c>
      <c r="F296" s="12">
        <v>4600000</v>
      </c>
      <c r="G296" s="12">
        <v>4600000</v>
      </c>
      <c r="H296" s="12">
        <v>1</v>
      </c>
      <c r="J296" s="5"/>
      <c r="K296" s="5"/>
      <c r="L296" s="5"/>
      <c r="M296" s="5"/>
      <c r="N296" s="5"/>
      <c r="O296" s="5"/>
    </row>
    <row r="297" spans="1:24" ht="40.5" x14ac:dyDescent="0.25">
      <c r="A297" s="12">
        <v>4214</v>
      </c>
      <c r="B297" s="12" t="s">
        <v>2079</v>
      </c>
      <c r="C297" s="12" t="s">
        <v>34</v>
      </c>
      <c r="D297" s="12" t="s">
        <v>9</v>
      </c>
      <c r="E297" s="12" t="s">
        <v>14</v>
      </c>
      <c r="F297" s="12">
        <v>720000</v>
      </c>
      <c r="G297" s="12">
        <v>720000</v>
      </c>
      <c r="H297" s="12">
        <v>1</v>
      </c>
      <c r="J297" s="5"/>
      <c r="K297" s="5"/>
      <c r="L297" s="5"/>
      <c r="M297" s="5"/>
      <c r="N297" s="5"/>
      <c r="O297" s="5"/>
    </row>
    <row r="298" spans="1:24" ht="40.5" x14ac:dyDescent="0.25">
      <c r="A298" s="12">
        <v>4214</v>
      </c>
      <c r="B298" s="12" t="s">
        <v>2080</v>
      </c>
      <c r="C298" s="12" t="s">
        <v>34</v>
      </c>
      <c r="D298" s="12" t="s">
        <v>9</v>
      </c>
      <c r="E298" s="12" t="s">
        <v>14</v>
      </c>
      <c r="F298" s="12">
        <v>600000</v>
      </c>
      <c r="G298" s="12">
        <v>600000</v>
      </c>
      <c r="H298" s="12">
        <v>1</v>
      </c>
      <c r="J298" s="5"/>
      <c r="K298" s="5"/>
      <c r="L298" s="5"/>
      <c r="M298" s="5"/>
      <c r="N298" s="5"/>
      <c r="O298" s="5"/>
    </row>
    <row r="299" spans="1:24" x14ac:dyDescent="0.25">
      <c r="A299" s="12">
        <v>4237</v>
      </c>
      <c r="B299" s="12" t="s">
        <v>2149</v>
      </c>
      <c r="C299" s="12" t="s">
        <v>737</v>
      </c>
      <c r="D299" s="12" t="s">
        <v>13</v>
      </c>
      <c r="E299" s="12" t="s">
        <v>14</v>
      </c>
      <c r="F299" s="12">
        <v>1000000</v>
      </c>
      <c r="G299" s="12">
        <v>1000000</v>
      </c>
      <c r="H299" s="12">
        <v>1</v>
      </c>
      <c r="J299" s="5"/>
      <c r="K299" s="5"/>
      <c r="L299" s="5"/>
      <c r="M299" s="5"/>
      <c r="N299" s="5"/>
      <c r="O299" s="5"/>
    </row>
    <row r="300" spans="1:24" s="442" customFormat="1" ht="28.5" customHeight="1" x14ac:dyDescent="0.25">
      <c r="A300" s="444">
        <v>4234</v>
      </c>
      <c r="B300" s="444" t="s">
        <v>4760</v>
      </c>
      <c r="C300" s="444" t="s">
        <v>538</v>
      </c>
      <c r="D300" s="444" t="s">
        <v>9</v>
      </c>
      <c r="E300" s="444" t="s">
        <v>14</v>
      </c>
      <c r="F300" s="444">
        <v>240000</v>
      </c>
      <c r="G300" s="444">
        <v>240000</v>
      </c>
      <c r="H300" s="444">
        <v>1</v>
      </c>
      <c r="I300" s="443"/>
      <c r="J300" s="443"/>
      <c r="K300" s="443"/>
      <c r="L300" s="443"/>
      <c r="M300" s="443"/>
      <c r="N300" s="443"/>
      <c r="O300" s="443"/>
      <c r="P300" s="443"/>
      <c r="Q300" s="443"/>
      <c r="R300" s="443"/>
      <c r="S300" s="443"/>
      <c r="T300" s="443"/>
      <c r="U300" s="443"/>
      <c r="V300" s="443"/>
      <c r="W300" s="443"/>
      <c r="X300" s="443"/>
    </row>
    <row r="301" spans="1:24" s="31" customFormat="1" ht="28.5" customHeight="1" x14ac:dyDescent="0.25">
      <c r="A301" s="13">
        <v>4237</v>
      </c>
      <c r="B301" s="13" t="s">
        <v>4877</v>
      </c>
      <c r="C301" s="13" t="s">
        <v>2018</v>
      </c>
      <c r="D301" s="13" t="s">
        <v>13</v>
      </c>
      <c r="E301" s="13" t="s">
        <v>14</v>
      </c>
      <c r="F301" s="13">
        <v>73000</v>
      </c>
      <c r="G301" s="13">
        <v>73000</v>
      </c>
      <c r="H301" s="13">
        <v>1</v>
      </c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</row>
    <row r="302" spans="1:24" s="31" customFormat="1" ht="28.5" customHeight="1" x14ac:dyDescent="0.25">
      <c r="A302" s="13">
        <v>4237</v>
      </c>
      <c r="B302" s="13" t="s">
        <v>4834</v>
      </c>
      <c r="C302" s="13" t="s">
        <v>4502</v>
      </c>
      <c r="D302" s="13" t="s">
        <v>13</v>
      </c>
      <c r="E302" s="13" t="s">
        <v>14</v>
      </c>
      <c r="F302" s="13">
        <v>4500000</v>
      </c>
      <c r="G302" s="13">
        <v>4500000</v>
      </c>
      <c r="H302" s="13">
        <v>1</v>
      </c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</row>
    <row r="303" spans="1:24" s="31" customFormat="1" ht="28.5" customHeight="1" x14ac:dyDescent="0.25">
      <c r="A303" s="13">
        <v>4222</v>
      </c>
      <c r="B303" s="13" t="s">
        <v>4986</v>
      </c>
      <c r="C303" s="13" t="s">
        <v>1957</v>
      </c>
      <c r="D303" s="13" t="s">
        <v>13</v>
      </c>
      <c r="E303" s="13" t="s">
        <v>14</v>
      </c>
      <c r="F303" s="13">
        <v>7000000</v>
      </c>
      <c r="G303" s="13">
        <v>7000000</v>
      </c>
      <c r="H303" s="13">
        <v>1</v>
      </c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</row>
    <row r="304" spans="1:24" s="31" customFormat="1" ht="28.5" customHeight="1" x14ac:dyDescent="0.25">
      <c r="A304" s="13">
        <v>4237</v>
      </c>
      <c r="B304" s="13" t="s">
        <v>5020</v>
      </c>
      <c r="C304" s="13" t="s">
        <v>5021</v>
      </c>
      <c r="D304" s="13" t="s">
        <v>13</v>
      </c>
      <c r="E304" s="13" t="s">
        <v>14</v>
      </c>
      <c r="F304" s="13">
        <v>10000000</v>
      </c>
      <c r="G304" s="13">
        <v>10000000</v>
      </c>
      <c r="H304" s="13">
        <v>1</v>
      </c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</row>
    <row r="305" spans="1:24" s="31" customFormat="1" ht="28.5" customHeight="1" x14ac:dyDescent="0.25">
      <c r="A305" s="13">
        <v>4222</v>
      </c>
      <c r="B305" s="13" t="s">
        <v>5120</v>
      </c>
      <c r="C305" s="13" t="s">
        <v>1957</v>
      </c>
      <c r="D305" s="13" t="s">
        <v>13</v>
      </c>
      <c r="E305" s="13" t="s">
        <v>14</v>
      </c>
      <c r="F305" s="13">
        <v>900000</v>
      </c>
      <c r="G305" s="13">
        <v>900000</v>
      </c>
      <c r="H305" s="13">
        <v>1</v>
      </c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</row>
    <row r="306" spans="1:24" s="31" customFormat="1" ht="45" customHeight="1" x14ac:dyDescent="0.25">
      <c r="A306" s="13">
        <v>4237</v>
      </c>
      <c r="B306" s="13" t="s">
        <v>5436</v>
      </c>
      <c r="C306" s="13" t="s">
        <v>3152</v>
      </c>
      <c r="D306" s="13" t="s">
        <v>13</v>
      </c>
      <c r="E306" s="13" t="s">
        <v>14</v>
      </c>
      <c r="F306" s="13">
        <v>650000</v>
      </c>
      <c r="G306" s="13">
        <v>650000</v>
      </c>
      <c r="H306" s="13">
        <v>1</v>
      </c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</row>
    <row r="307" spans="1:24" s="31" customFormat="1" ht="45" customHeight="1" x14ac:dyDescent="0.25">
      <c r="A307" s="13">
        <v>4237</v>
      </c>
      <c r="B307" s="13" t="s">
        <v>5448</v>
      </c>
      <c r="C307" s="13" t="s">
        <v>3152</v>
      </c>
      <c r="D307" s="13" t="s">
        <v>13</v>
      </c>
      <c r="E307" s="13" t="s">
        <v>14</v>
      </c>
      <c r="F307" s="13">
        <v>400000</v>
      </c>
      <c r="G307" s="13">
        <v>400000</v>
      </c>
      <c r="H307" s="13">
        <v>1</v>
      </c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</row>
    <row r="308" spans="1:24" s="31" customFormat="1" ht="45" customHeight="1" x14ac:dyDescent="0.25">
      <c r="A308" s="13">
        <v>4222</v>
      </c>
      <c r="B308" s="13" t="s">
        <v>5481</v>
      </c>
      <c r="C308" s="13" t="s">
        <v>1957</v>
      </c>
      <c r="D308" s="13" t="s">
        <v>13</v>
      </c>
      <c r="E308" s="13" t="s">
        <v>14</v>
      </c>
      <c r="F308" s="13">
        <v>200000</v>
      </c>
      <c r="G308" s="13">
        <v>200000</v>
      </c>
      <c r="H308" s="13">
        <v>1</v>
      </c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</row>
    <row r="309" spans="1:24" s="31" customFormat="1" ht="45" customHeight="1" x14ac:dyDescent="0.25">
      <c r="A309" s="13">
        <v>4237</v>
      </c>
      <c r="B309" s="13" t="s">
        <v>5685</v>
      </c>
      <c r="C309" s="13" t="s">
        <v>3152</v>
      </c>
      <c r="D309" s="13" t="s">
        <v>13</v>
      </c>
      <c r="E309" s="13" t="s">
        <v>14</v>
      </c>
      <c r="F309" s="13">
        <v>700000</v>
      </c>
      <c r="G309" s="13">
        <v>700000</v>
      </c>
      <c r="H309" s="13">
        <v>1</v>
      </c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</row>
    <row r="310" spans="1:24" s="31" customFormat="1" ht="45" customHeight="1" x14ac:dyDescent="0.25">
      <c r="A310" s="13">
        <v>4222</v>
      </c>
      <c r="B310" s="13" t="s">
        <v>5788</v>
      </c>
      <c r="C310" s="13" t="s">
        <v>1957</v>
      </c>
      <c r="D310" s="13" t="s">
        <v>13</v>
      </c>
      <c r="E310" s="13" t="s">
        <v>14</v>
      </c>
      <c r="F310" s="13">
        <v>600000</v>
      </c>
      <c r="G310" s="13">
        <v>600000</v>
      </c>
      <c r="H310" s="13">
        <v>1</v>
      </c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</row>
    <row r="311" spans="1:24" ht="15" customHeight="1" x14ac:dyDescent="0.25">
      <c r="A311" s="552" t="s">
        <v>42</v>
      </c>
      <c r="B311" s="553"/>
      <c r="C311" s="553"/>
      <c r="D311" s="553"/>
      <c r="E311" s="553"/>
      <c r="F311" s="553"/>
      <c r="G311" s="553"/>
      <c r="H311" s="553"/>
      <c r="I311" s="23"/>
    </row>
    <row r="312" spans="1:24" x14ac:dyDescent="0.25">
      <c r="A312" s="519" t="s">
        <v>16</v>
      </c>
      <c r="B312" s="520"/>
      <c r="C312" s="520"/>
      <c r="D312" s="520"/>
      <c r="E312" s="520"/>
      <c r="F312" s="520"/>
      <c r="G312" s="520"/>
      <c r="H312" s="521"/>
      <c r="I312" s="23"/>
    </row>
    <row r="313" spans="1:24" ht="40.5" x14ac:dyDescent="0.25">
      <c r="A313" s="396">
        <v>4251</v>
      </c>
      <c r="B313" s="396" t="s">
        <v>4079</v>
      </c>
      <c r="C313" s="396" t="s">
        <v>428</v>
      </c>
      <c r="D313" s="396" t="s">
        <v>387</v>
      </c>
      <c r="E313" s="396" t="s">
        <v>14</v>
      </c>
      <c r="F313" s="396">
        <v>0</v>
      </c>
      <c r="G313" s="396">
        <v>0</v>
      </c>
      <c r="H313" s="396">
        <v>1</v>
      </c>
      <c r="I313" s="23"/>
    </row>
    <row r="314" spans="1:24" x14ac:dyDescent="0.25">
      <c r="A314" s="534" t="s">
        <v>12</v>
      </c>
      <c r="B314" s="535"/>
      <c r="C314" s="535"/>
      <c r="D314" s="535"/>
      <c r="E314" s="535"/>
      <c r="F314" s="535"/>
      <c r="G314" s="535"/>
      <c r="H314" s="536"/>
      <c r="I314" s="23"/>
    </row>
    <row r="315" spans="1:24" s="442" customFormat="1" ht="27" x14ac:dyDescent="0.25">
      <c r="A315" s="450">
        <v>4252</v>
      </c>
      <c r="B315" s="450" t="s">
        <v>4759</v>
      </c>
      <c r="C315" s="450" t="s">
        <v>402</v>
      </c>
      <c r="D315" s="450" t="s">
        <v>387</v>
      </c>
      <c r="E315" s="450" t="s">
        <v>14</v>
      </c>
      <c r="F315" s="450">
        <v>2200000</v>
      </c>
      <c r="G315" s="450">
        <v>2200000</v>
      </c>
      <c r="H315" s="450">
        <v>1</v>
      </c>
      <c r="I315" s="445"/>
      <c r="P315" s="443"/>
      <c r="Q315" s="443"/>
      <c r="R315" s="443"/>
      <c r="S315" s="443"/>
      <c r="T315" s="443"/>
      <c r="U315" s="443"/>
      <c r="V315" s="443"/>
      <c r="W315" s="443"/>
      <c r="X315" s="443"/>
    </row>
    <row r="316" spans="1:24" ht="27" x14ac:dyDescent="0.25">
      <c r="A316" s="396">
        <v>4251</v>
      </c>
      <c r="B316" s="450" t="s">
        <v>4078</v>
      </c>
      <c r="C316" s="450" t="s">
        <v>460</v>
      </c>
      <c r="D316" s="450" t="s">
        <v>1218</v>
      </c>
      <c r="E316" s="450" t="s">
        <v>14</v>
      </c>
      <c r="F316" s="450">
        <v>0</v>
      </c>
      <c r="G316" s="450">
        <v>0</v>
      </c>
      <c r="H316" s="450">
        <v>1</v>
      </c>
      <c r="I316" s="23"/>
    </row>
    <row r="317" spans="1:24" s="442" customFormat="1" ht="40.5" x14ac:dyDescent="0.25">
      <c r="A317" s="456">
        <v>4222</v>
      </c>
      <c r="B317" s="456" t="s">
        <v>4829</v>
      </c>
      <c r="C317" s="456" t="s">
        <v>1957</v>
      </c>
      <c r="D317" s="456" t="s">
        <v>13</v>
      </c>
      <c r="E317" s="456" t="s">
        <v>14</v>
      </c>
      <c r="F317" s="456">
        <v>500000</v>
      </c>
      <c r="G317" s="479">
        <v>500000</v>
      </c>
      <c r="H317" s="456">
        <v>1</v>
      </c>
      <c r="I317" s="445"/>
      <c r="P317" s="443"/>
      <c r="Q317" s="443"/>
      <c r="R317" s="443"/>
      <c r="S317" s="443"/>
      <c r="T317" s="443"/>
      <c r="U317" s="443"/>
      <c r="V317" s="443"/>
      <c r="W317" s="443"/>
      <c r="X317" s="443"/>
    </row>
    <row r="318" spans="1:24" s="442" customFormat="1" x14ac:dyDescent="0.25">
      <c r="A318" s="479">
        <v>4241</v>
      </c>
      <c r="B318" s="479" t="s">
        <v>5305</v>
      </c>
      <c r="C318" s="479" t="s">
        <v>1678</v>
      </c>
      <c r="D318" s="479" t="s">
        <v>9</v>
      </c>
      <c r="E318" s="479" t="s">
        <v>14</v>
      </c>
      <c r="F318" s="479">
        <v>2000000</v>
      </c>
      <c r="G318" s="479">
        <v>2000000</v>
      </c>
      <c r="H318" s="479">
        <v>1</v>
      </c>
      <c r="I318" s="445"/>
      <c r="P318" s="443"/>
      <c r="Q318" s="443"/>
      <c r="R318" s="443"/>
      <c r="S318" s="443"/>
      <c r="T318" s="443"/>
      <c r="U318" s="443"/>
      <c r="V318" s="443"/>
      <c r="W318" s="443"/>
      <c r="X318" s="443"/>
    </row>
    <row r="319" spans="1:24" s="442" customFormat="1" ht="27" x14ac:dyDescent="0.25">
      <c r="A319" s="479">
        <v>4231</v>
      </c>
      <c r="B319" s="479" t="s">
        <v>5306</v>
      </c>
      <c r="C319" s="479" t="s">
        <v>3901</v>
      </c>
      <c r="D319" s="479" t="s">
        <v>9</v>
      </c>
      <c r="E319" s="479" t="s">
        <v>14</v>
      </c>
      <c r="F319" s="479">
        <v>2000000</v>
      </c>
      <c r="G319" s="479">
        <v>2000000</v>
      </c>
      <c r="H319" s="479">
        <v>1</v>
      </c>
      <c r="I319" s="445"/>
      <c r="P319" s="443"/>
      <c r="Q319" s="443"/>
      <c r="R319" s="443"/>
      <c r="S319" s="443"/>
      <c r="T319" s="443"/>
      <c r="U319" s="443"/>
      <c r="V319" s="443"/>
      <c r="W319" s="443"/>
      <c r="X319" s="443"/>
    </row>
    <row r="320" spans="1:24" s="2" customFormat="1" ht="13.5" x14ac:dyDescent="0.25">
      <c r="A320" s="552" t="s">
        <v>2538</v>
      </c>
      <c r="B320" s="553"/>
      <c r="C320" s="553"/>
      <c r="D320" s="553"/>
      <c r="E320" s="553"/>
      <c r="F320" s="553"/>
      <c r="G320" s="553"/>
      <c r="H320" s="553"/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13.5" customHeight="1" x14ac:dyDescent="0.25">
      <c r="A321" s="534" t="s">
        <v>12</v>
      </c>
      <c r="B321" s="535"/>
      <c r="C321" s="535"/>
      <c r="D321" s="535"/>
      <c r="E321" s="535"/>
      <c r="F321" s="535"/>
      <c r="G321" s="535"/>
      <c r="H321" s="536"/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27" x14ac:dyDescent="0.25">
      <c r="A322" s="12" t="s">
        <v>23</v>
      </c>
      <c r="B322" s="12" t="s">
        <v>2539</v>
      </c>
      <c r="C322" s="12" t="s">
        <v>2540</v>
      </c>
      <c r="D322" s="12" t="s">
        <v>13</v>
      </c>
      <c r="E322" s="12" t="s">
        <v>14</v>
      </c>
      <c r="F322" s="12">
        <v>360000000</v>
      </c>
      <c r="G322" s="12">
        <v>360000000</v>
      </c>
      <c r="H322" s="12">
        <v>1</v>
      </c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552" t="s">
        <v>285</v>
      </c>
      <c r="B323" s="553"/>
      <c r="C323" s="553"/>
      <c r="D323" s="553"/>
      <c r="E323" s="553"/>
      <c r="F323" s="553"/>
      <c r="G323" s="553"/>
      <c r="H323" s="553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customHeight="1" x14ac:dyDescent="0.25">
      <c r="A324" s="534" t="s">
        <v>21</v>
      </c>
      <c r="B324" s="535"/>
      <c r="C324" s="535"/>
      <c r="D324" s="535"/>
      <c r="E324" s="535"/>
      <c r="F324" s="535"/>
      <c r="G324" s="535"/>
      <c r="H324" s="536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x14ac:dyDescent="0.25">
      <c r="A325" s="402">
        <v>5129</v>
      </c>
      <c r="B325" s="402" t="s">
        <v>4235</v>
      </c>
      <c r="C325" s="402" t="s">
        <v>4236</v>
      </c>
      <c r="D325" s="402" t="s">
        <v>15</v>
      </c>
      <c r="E325" s="402" t="s">
        <v>10</v>
      </c>
      <c r="F325" s="402">
        <v>12360000</v>
      </c>
      <c r="G325" s="402">
        <f>+F325*H325</f>
        <v>148320000</v>
      </c>
      <c r="H325" s="402">
        <v>12</v>
      </c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x14ac:dyDescent="0.25">
      <c r="A326" s="402">
        <v>5129</v>
      </c>
      <c r="B326" s="402" t="s">
        <v>4237</v>
      </c>
      <c r="C326" s="402" t="s">
        <v>4236</v>
      </c>
      <c r="D326" s="402" t="s">
        <v>15</v>
      </c>
      <c r="E326" s="402" t="s">
        <v>10</v>
      </c>
      <c r="F326" s="402">
        <v>12379998</v>
      </c>
      <c r="G326" s="402">
        <f t="shared" ref="G326:G330" si="12">+F326*H326</f>
        <v>247599960</v>
      </c>
      <c r="H326" s="402">
        <v>20</v>
      </c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402">
        <v>5129</v>
      </c>
      <c r="B327" s="402" t="s">
        <v>4238</v>
      </c>
      <c r="C327" s="402" t="s">
        <v>4236</v>
      </c>
      <c r="D327" s="402" t="s">
        <v>15</v>
      </c>
      <c r="E327" s="402" t="s">
        <v>10</v>
      </c>
      <c r="F327" s="402">
        <v>12380000</v>
      </c>
      <c r="G327" s="402">
        <f t="shared" si="12"/>
        <v>148560000</v>
      </c>
      <c r="H327" s="402">
        <v>12</v>
      </c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3.5" x14ac:dyDescent="0.25">
      <c r="A328" s="502">
        <v>5129</v>
      </c>
      <c r="B328" s="502" t="s">
        <v>5522</v>
      </c>
      <c r="C328" s="502" t="s">
        <v>4236</v>
      </c>
      <c r="D328" s="502" t="s">
        <v>1218</v>
      </c>
      <c r="E328" s="502" t="s">
        <v>10</v>
      </c>
      <c r="F328" s="502">
        <v>10800000</v>
      </c>
      <c r="G328" s="502">
        <f>H328*F328</f>
        <v>86400000</v>
      </c>
      <c r="H328" s="502">
        <v>8</v>
      </c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27" x14ac:dyDescent="0.25">
      <c r="A329" s="402">
        <v>5129</v>
      </c>
      <c r="B329" s="402" t="s">
        <v>4239</v>
      </c>
      <c r="C329" s="402" t="s">
        <v>4240</v>
      </c>
      <c r="D329" s="402" t="s">
        <v>387</v>
      </c>
      <c r="E329" s="402" t="s">
        <v>10</v>
      </c>
      <c r="F329" s="402">
        <v>21600</v>
      </c>
      <c r="G329" s="402">
        <f t="shared" si="12"/>
        <v>32400000</v>
      </c>
      <c r="H329" s="402">
        <v>1500</v>
      </c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x14ac:dyDescent="0.25">
      <c r="A330" s="483">
        <v>5129</v>
      </c>
      <c r="B330" s="483" t="s">
        <v>5315</v>
      </c>
      <c r="C330" s="483" t="s">
        <v>5316</v>
      </c>
      <c r="D330" s="483" t="s">
        <v>15</v>
      </c>
      <c r="E330" s="483" t="s">
        <v>10</v>
      </c>
      <c r="F330" s="483">
        <v>68000000</v>
      </c>
      <c r="G330" s="483">
        <f t="shared" si="12"/>
        <v>204000000</v>
      </c>
      <c r="H330" s="483">
        <v>3</v>
      </c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45" customHeight="1" x14ac:dyDescent="0.25">
      <c r="A331" s="552" t="s">
        <v>110</v>
      </c>
      <c r="B331" s="553"/>
      <c r="C331" s="553"/>
      <c r="D331" s="553"/>
      <c r="E331" s="553"/>
      <c r="F331" s="553"/>
      <c r="G331" s="553"/>
      <c r="H331" s="553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5" customHeight="1" x14ac:dyDescent="0.25">
      <c r="A332" s="519" t="s">
        <v>12</v>
      </c>
      <c r="B332" s="520"/>
      <c r="C332" s="520"/>
      <c r="D332" s="520"/>
      <c r="E332" s="520"/>
      <c r="F332" s="520"/>
      <c r="G332" s="520"/>
      <c r="H332" s="520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x14ac:dyDescent="0.25">
      <c r="A333" s="4"/>
      <c r="B333" s="4"/>
      <c r="C333" s="4"/>
      <c r="D333" s="4"/>
      <c r="E333" s="4"/>
      <c r="F333" s="4"/>
      <c r="G333" s="4"/>
      <c r="H333" s="4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552" t="s">
        <v>277</v>
      </c>
      <c r="B334" s="553"/>
      <c r="C334" s="553"/>
      <c r="D334" s="553"/>
      <c r="E334" s="553"/>
      <c r="F334" s="553"/>
      <c r="G334" s="553"/>
      <c r="H334" s="553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519" t="s">
        <v>12</v>
      </c>
      <c r="B335" s="520"/>
      <c r="C335" s="520"/>
      <c r="D335" s="520"/>
      <c r="E335" s="520"/>
      <c r="F335" s="520"/>
      <c r="G335" s="520"/>
      <c r="H335" s="521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3.5" x14ac:dyDescent="0.25">
      <c r="A336" s="121"/>
      <c r="B336" s="121"/>
      <c r="C336" s="121"/>
      <c r="D336" s="121"/>
      <c r="E336" s="121"/>
      <c r="F336" s="121"/>
      <c r="G336" s="121"/>
      <c r="H336" s="121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5.75" customHeight="1" x14ac:dyDescent="0.25">
      <c r="A337" s="552" t="s">
        <v>5210</v>
      </c>
      <c r="B337" s="553"/>
      <c r="C337" s="553"/>
      <c r="D337" s="553"/>
      <c r="E337" s="553"/>
      <c r="F337" s="553"/>
      <c r="G337" s="553"/>
      <c r="H337" s="553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13.5" x14ac:dyDescent="0.25">
      <c r="A338" s="519" t="s">
        <v>16</v>
      </c>
      <c r="B338" s="520"/>
      <c r="C338" s="520"/>
      <c r="D338" s="520"/>
      <c r="E338" s="520"/>
      <c r="F338" s="520"/>
      <c r="G338" s="520"/>
      <c r="H338" s="521"/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40.5" x14ac:dyDescent="0.25">
      <c r="A339" s="100">
        <v>4251</v>
      </c>
      <c r="B339" s="476" t="s">
        <v>5208</v>
      </c>
      <c r="C339" s="476" t="s">
        <v>428</v>
      </c>
      <c r="D339" s="100" t="s">
        <v>5209</v>
      </c>
      <c r="E339" s="100" t="s">
        <v>14</v>
      </c>
      <c r="F339" s="476">
        <v>19807658</v>
      </c>
      <c r="G339" s="476">
        <v>19807658</v>
      </c>
      <c r="H339" s="100">
        <v>1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13.5" x14ac:dyDescent="0.25">
      <c r="A340" s="552" t="s">
        <v>4243</v>
      </c>
      <c r="B340" s="553"/>
      <c r="C340" s="553"/>
      <c r="D340" s="553"/>
      <c r="E340" s="553"/>
      <c r="F340" s="553"/>
      <c r="G340" s="553"/>
      <c r="H340" s="553"/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3.5" x14ac:dyDescent="0.25">
      <c r="A341" s="519" t="s">
        <v>8</v>
      </c>
      <c r="B341" s="520"/>
      <c r="C341" s="520"/>
      <c r="D341" s="520"/>
      <c r="E341" s="520"/>
      <c r="F341" s="520"/>
      <c r="G341" s="520"/>
      <c r="H341" s="521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27" x14ac:dyDescent="0.25">
      <c r="A342" s="69">
        <v>4861</v>
      </c>
      <c r="B342" s="406" t="s">
        <v>4244</v>
      </c>
      <c r="C342" s="406" t="s">
        <v>473</v>
      </c>
      <c r="D342" s="406" t="s">
        <v>13</v>
      </c>
      <c r="E342" s="406" t="s">
        <v>14</v>
      </c>
      <c r="F342" s="406">
        <v>30000000</v>
      </c>
      <c r="G342" s="406">
        <v>30000000</v>
      </c>
      <c r="H342" s="406">
        <v>1</v>
      </c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28.5" customHeight="1" x14ac:dyDescent="0.25">
      <c r="A343" s="552" t="s">
        <v>5438</v>
      </c>
      <c r="B343" s="553"/>
      <c r="C343" s="553"/>
      <c r="D343" s="553"/>
      <c r="E343" s="553"/>
      <c r="F343" s="553"/>
      <c r="G343" s="553"/>
      <c r="H343" s="553"/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13.5" x14ac:dyDescent="0.25">
      <c r="A344" s="519" t="s">
        <v>12</v>
      </c>
      <c r="B344" s="520"/>
      <c r="C344" s="520"/>
      <c r="D344" s="520"/>
      <c r="E344" s="520"/>
      <c r="F344" s="520"/>
      <c r="G344" s="520"/>
      <c r="H344" s="521"/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40.5" x14ac:dyDescent="0.25">
      <c r="A345" s="495">
        <v>4239</v>
      </c>
      <c r="B345" s="495" t="s">
        <v>5439</v>
      </c>
      <c r="C345" s="495" t="s">
        <v>5440</v>
      </c>
      <c r="D345" s="495" t="s">
        <v>387</v>
      </c>
      <c r="E345" s="495" t="s">
        <v>14</v>
      </c>
      <c r="F345" s="495">
        <v>5000000</v>
      </c>
      <c r="G345" s="495">
        <v>5000000</v>
      </c>
      <c r="H345" s="495">
        <v>1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13.5" x14ac:dyDescent="0.25">
      <c r="A346" s="130"/>
      <c r="B346" s="130"/>
      <c r="C346" s="130"/>
      <c r="D346" s="130"/>
      <c r="E346" s="130"/>
      <c r="F346" s="130"/>
      <c r="G346" s="130"/>
      <c r="H346" s="130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552" t="s">
        <v>2681</v>
      </c>
      <c r="B347" s="553"/>
      <c r="C347" s="553"/>
      <c r="D347" s="553"/>
      <c r="E347" s="553"/>
      <c r="F347" s="553"/>
      <c r="G347" s="553"/>
      <c r="H347" s="553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519" t="s">
        <v>12</v>
      </c>
      <c r="B348" s="520"/>
      <c r="C348" s="520"/>
      <c r="D348" s="520"/>
      <c r="E348" s="520"/>
      <c r="F348" s="520"/>
      <c r="G348" s="520"/>
      <c r="H348" s="521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27" x14ac:dyDescent="0.25">
      <c r="A349" s="325">
        <v>4213</v>
      </c>
      <c r="B349" s="325" t="s">
        <v>2682</v>
      </c>
      <c r="C349" s="325" t="s">
        <v>1247</v>
      </c>
      <c r="D349" s="325" t="s">
        <v>15</v>
      </c>
      <c r="E349" s="325" t="s">
        <v>1682</v>
      </c>
      <c r="F349" s="325">
        <v>1560</v>
      </c>
      <c r="G349" s="325">
        <f>+F349*H349</f>
        <v>22464000</v>
      </c>
      <c r="H349" s="325">
        <v>14400</v>
      </c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27" x14ac:dyDescent="0.25">
      <c r="A350" s="325">
        <v>4213</v>
      </c>
      <c r="B350" s="325" t="s">
        <v>2683</v>
      </c>
      <c r="C350" s="325" t="s">
        <v>1247</v>
      </c>
      <c r="D350" s="325" t="s">
        <v>15</v>
      </c>
      <c r="E350" s="325" t="s">
        <v>1682</v>
      </c>
      <c r="F350" s="325">
        <v>9575</v>
      </c>
      <c r="G350" s="325">
        <f t="shared" ref="G350:G351" si="13">+F350*H350</f>
        <v>38683000</v>
      </c>
      <c r="H350" s="325">
        <v>4040</v>
      </c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27" x14ac:dyDescent="0.25">
      <c r="A351" s="325">
        <v>4213</v>
      </c>
      <c r="B351" s="325" t="s">
        <v>2684</v>
      </c>
      <c r="C351" s="325" t="s">
        <v>1247</v>
      </c>
      <c r="D351" s="325" t="s">
        <v>15</v>
      </c>
      <c r="E351" s="325" t="s">
        <v>1682</v>
      </c>
      <c r="F351" s="325">
        <v>9089</v>
      </c>
      <c r="G351" s="325">
        <f t="shared" si="13"/>
        <v>209047000</v>
      </c>
      <c r="H351" s="325">
        <v>23000</v>
      </c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x14ac:dyDescent="0.25">
      <c r="A352" s="552" t="s">
        <v>2685</v>
      </c>
      <c r="B352" s="553"/>
      <c r="C352" s="553"/>
      <c r="D352" s="553"/>
      <c r="E352" s="553"/>
      <c r="F352" s="553"/>
      <c r="G352" s="553"/>
      <c r="H352" s="553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x14ac:dyDescent="0.25">
      <c r="A353" s="519" t="s">
        <v>12</v>
      </c>
      <c r="B353" s="520"/>
      <c r="C353" s="520"/>
      <c r="D353" s="520"/>
      <c r="E353" s="520"/>
      <c r="F353" s="520"/>
      <c r="G353" s="520"/>
      <c r="H353" s="521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27" x14ac:dyDescent="0.25">
      <c r="A354" s="352">
        <v>5113</v>
      </c>
      <c r="B354" s="352" t="s">
        <v>3166</v>
      </c>
      <c r="C354" s="352" t="s">
        <v>460</v>
      </c>
      <c r="D354" s="352" t="s">
        <v>15</v>
      </c>
      <c r="E354" s="352" t="s">
        <v>14</v>
      </c>
      <c r="F354" s="352">
        <v>510000</v>
      </c>
      <c r="G354" s="352">
        <v>510000</v>
      </c>
      <c r="H354" s="352">
        <v>1</v>
      </c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27" x14ac:dyDescent="0.25">
      <c r="A355" s="352" t="s">
        <v>2063</v>
      </c>
      <c r="B355" s="352" t="s">
        <v>2235</v>
      </c>
      <c r="C355" s="352" t="s">
        <v>1099</v>
      </c>
      <c r="D355" s="352" t="s">
        <v>13</v>
      </c>
      <c r="E355" s="352" t="s">
        <v>14</v>
      </c>
      <c r="F355" s="352">
        <v>0</v>
      </c>
      <c r="G355" s="352">
        <v>0</v>
      </c>
      <c r="H355" s="352">
        <v>1</v>
      </c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27" x14ac:dyDescent="0.25">
      <c r="A356" s="352" t="s">
        <v>2063</v>
      </c>
      <c r="B356" s="352" t="s">
        <v>2236</v>
      </c>
      <c r="C356" s="352" t="s">
        <v>1099</v>
      </c>
      <c r="D356" s="352" t="s">
        <v>13</v>
      </c>
      <c r="E356" s="352" t="s">
        <v>14</v>
      </c>
      <c r="F356" s="352">
        <v>1723000</v>
      </c>
      <c r="G356" s="352">
        <v>1723000</v>
      </c>
      <c r="H356" s="352">
        <v>1</v>
      </c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519" t="s">
        <v>16</v>
      </c>
      <c r="B357" s="520"/>
      <c r="C357" s="520"/>
      <c r="D357" s="520"/>
      <c r="E357" s="520"/>
      <c r="F357" s="520"/>
      <c r="G357" s="520"/>
      <c r="H357" s="521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27" x14ac:dyDescent="0.25">
      <c r="A358" s="351">
        <v>5113</v>
      </c>
      <c r="B358" s="351" t="s">
        <v>3164</v>
      </c>
      <c r="C358" s="351" t="s">
        <v>3165</v>
      </c>
      <c r="D358" s="351" t="s">
        <v>15</v>
      </c>
      <c r="E358" s="351" t="s">
        <v>14</v>
      </c>
      <c r="F358" s="351">
        <v>297767000</v>
      </c>
      <c r="G358" s="351">
        <v>297767000</v>
      </c>
      <c r="H358" s="351">
        <v>1</v>
      </c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3.5" x14ac:dyDescent="0.25">
      <c r="A359" s="552" t="s">
        <v>1248</v>
      </c>
      <c r="B359" s="553"/>
      <c r="C359" s="553"/>
      <c r="D359" s="553"/>
      <c r="E359" s="553"/>
      <c r="F359" s="553"/>
      <c r="G359" s="553"/>
      <c r="H359" s="553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3.5" x14ac:dyDescent="0.25">
      <c r="A360" s="519" t="s">
        <v>8</v>
      </c>
      <c r="B360" s="520"/>
      <c r="C360" s="520"/>
      <c r="D360" s="520"/>
      <c r="E360" s="520"/>
      <c r="F360" s="520"/>
      <c r="G360" s="520"/>
      <c r="H360" s="521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27" x14ac:dyDescent="0.25">
      <c r="A361" s="51">
        <v>4213</v>
      </c>
      <c r="B361" s="216" t="s">
        <v>1246</v>
      </c>
      <c r="C361" s="216" t="s">
        <v>1247</v>
      </c>
      <c r="D361" s="216" t="s">
        <v>9</v>
      </c>
      <c r="E361" s="216" t="s">
        <v>14</v>
      </c>
      <c r="F361" s="216">
        <v>0</v>
      </c>
      <c r="G361" s="216">
        <v>0</v>
      </c>
      <c r="H361" s="216">
        <v>1</v>
      </c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3.5" x14ac:dyDescent="0.25">
      <c r="A362" s="552" t="s">
        <v>4011</v>
      </c>
      <c r="B362" s="553"/>
      <c r="C362" s="553"/>
      <c r="D362" s="553"/>
      <c r="E362" s="553"/>
      <c r="F362" s="553"/>
      <c r="G362" s="553"/>
      <c r="H362" s="553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519" t="s">
        <v>12</v>
      </c>
      <c r="B363" s="520"/>
      <c r="C363" s="520"/>
      <c r="D363" s="520"/>
      <c r="E363" s="520"/>
      <c r="F363" s="520"/>
      <c r="G363" s="520"/>
      <c r="H363" s="521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27" x14ac:dyDescent="0.25">
      <c r="A364" s="440">
        <v>5113</v>
      </c>
      <c r="B364" s="440" t="s">
        <v>4670</v>
      </c>
      <c r="C364" s="440" t="s">
        <v>1099</v>
      </c>
      <c r="D364" s="440" t="s">
        <v>13</v>
      </c>
      <c r="E364" s="440" t="s">
        <v>14</v>
      </c>
      <c r="F364" s="440">
        <v>3127000</v>
      </c>
      <c r="G364" s="440">
        <v>3127000</v>
      </c>
      <c r="H364" s="440">
        <v>1</v>
      </c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27" x14ac:dyDescent="0.25">
      <c r="A365" s="388">
        <v>5113</v>
      </c>
      <c r="B365" s="440" t="s">
        <v>4012</v>
      </c>
      <c r="C365" s="440" t="s">
        <v>460</v>
      </c>
      <c r="D365" s="440" t="s">
        <v>15</v>
      </c>
      <c r="E365" s="440" t="s">
        <v>14</v>
      </c>
      <c r="F365" s="440">
        <v>1040000</v>
      </c>
      <c r="G365" s="440">
        <v>1040000</v>
      </c>
      <c r="H365" s="440">
        <v>1</v>
      </c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customHeight="1" x14ac:dyDescent="0.25">
      <c r="A366" s="552" t="s">
        <v>43</v>
      </c>
      <c r="B366" s="553"/>
      <c r="C366" s="553"/>
      <c r="D366" s="553"/>
      <c r="E366" s="553"/>
      <c r="F366" s="553"/>
      <c r="G366" s="553"/>
      <c r="H366" s="553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5" customHeight="1" x14ac:dyDescent="0.25">
      <c r="A367" s="537" t="s">
        <v>8</v>
      </c>
      <c r="B367" s="538"/>
      <c r="C367" s="538"/>
      <c r="D367" s="538"/>
      <c r="E367" s="538"/>
      <c r="F367" s="538"/>
      <c r="G367" s="538"/>
      <c r="H367" s="539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27" x14ac:dyDescent="0.25">
      <c r="A368" s="513">
        <v>5129</v>
      </c>
      <c r="B368" s="513" t="s">
        <v>5786</v>
      </c>
      <c r="C368" s="513" t="s">
        <v>5483</v>
      </c>
      <c r="D368" s="513" t="s">
        <v>9</v>
      </c>
      <c r="E368" s="513" t="s">
        <v>10</v>
      </c>
      <c r="F368" s="513">
        <v>470000</v>
      </c>
      <c r="G368" s="513">
        <f>H368*F368</f>
        <v>23500000</v>
      </c>
      <c r="H368" s="513">
        <v>50</v>
      </c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27" x14ac:dyDescent="0.25">
      <c r="A369" s="513">
        <v>5129</v>
      </c>
      <c r="B369" s="513" t="s">
        <v>5787</v>
      </c>
      <c r="C369" s="513" t="s">
        <v>5483</v>
      </c>
      <c r="D369" s="513" t="s">
        <v>9</v>
      </c>
      <c r="E369" s="513" t="s">
        <v>10</v>
      </c>
      <c r="F369" s="513">
        <v>470000</v>
      </c>
      <c r="G369" s="513">
        <f>H369*F369</f>
        <v>23500000</v>
      </c>
      <c r="H369" s="513">
        <v>50</v>
      </c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519" t="s">
        <v>16</v>
      </c>
      <c r="B370" s="520"/>
      <c r="C370" s="520"/>
      <c r="D370" s="520"/>
      <c r="E370" s="520"/>
      <c r="F370" s="520"/>
      <c r="G370" s="520"/>
      <c r="H370" s="521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3.5" x14ac:dyDescent="0.25">
      <c r="A371" s="4"/>
      <c r="B371" s="4"/>
      <c r="C371" s="4"/>
      <c r="D371" s="4"/>
      <c r="E371" s="4"/>
      <c r="F371" s="4"/>
      <c r="G371" s="4"/>
      <c r="H371" s="4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3.5" x14ac:dyDescent="0.25">
      <c r="A372" s="519" t="s">
        <v>12</v>
      </c>
      <c r="B372" s="520"/>
      <c r="C372" s="520"/>
      <c r="D372" s="520"/>
      <c r="E372" s="520"/>
      <c r="F372" s="520"/>
      <c r="G372" s="520"/>
      <c r="H372" s="521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40.5" x14ac:dyDescent="0.25">
      <c r="A373" s="271" t="s">
        <v>706</v>
      </c>
      <c r="B373" s="271" t="s">
        <v>1998</v>
      </c>
      <c r="C373" s="271" t="s">
        <v>480</v>
      </c>
      <c r="D373" s="271" t="s">
        <v>387</v>
      </c>
      <c r="E373" s="271" t="s">
        <v>14</v>
      </c>
      <c r="F373" s="271">
        <v>3000000</v>
      </c>
      <c r="G373" s="271">
        <v>3000000</v>
      </c>
      <c r="H373" s="271">
        <v>1</v>
      </c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40.5" x14ac:dyDescent="0.25">
      <c r="A374" s="274" t="s">
        <v>706</v>
      </c>
      <c r="B374" s="274" t="s">
        <v>2000</v>
      </c>
      <c r="C374" s="274" t="s">
        <v>480</v>
      </c>
      <c r="D374" s="274" t="s">
        <v>387</v>
      </c>
      <c r="E374" s="274" t="s">
        <v>14</v>
      </c>
      <c r="F374" s="274">
        <v>3000000</v>
      </c>
      <c r="G374" s="274">
        <v>3000000</v>
      </c>
      <c r="H374" s="274">
        <v>1</v>
      </c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552" t="s">
        <v>5418</v>
      </c>
      <c r="B375" s="553"/>
      <c r="C375" s="553"/>
      <c r="D375" s="553"/>
      <c r="E375" s="553"/>
      <c r="F375" s="553"/>
      <c r="G375" s="553"/>
      <c r="H375" s="553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x14ac:dyDescent="0.25">
      <c r="A376" s="519" t="s">
        <v>12</v>
      </c>
      <c r="B376" s="520"/>
      <c r="C376" s="520"/>
      <c r="D376" s="520"/>
      <c r="E376" s="520"/>
      <c r="F376" s="520"/>
      <c r="G376" s="520"/>
      <c r="H376" s="521"/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27" x14ac:dyDescent="0.25">
      <c r="A377" s="4">
        <v>5129</v>
      </c>
      <c r="B377" s="4" t="s">
        <v>2226</v>
      </c>
      <c r="C377" s="4" t="s">
        <v>37</v>
      </c>
      <c r="D377" s="303" t="s">
        <v>387</v>
      </c>
      <c r="E377" s="4" t="s">
        <v>14</v>
      </c>
      <c r="F377" s="4">
        <v>0</v>
      </c>
      <c r="G377" s="4">
        <v>0</v>
      </c>
      <c r="H377" s="4">
        <v>1</v>
      </c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4">
        <v>4861</v>
      </c>
      <c r="B378" s="4" t="s">
        <v>366</v>
      </c>
      <c r="C378" s="4" t="s">
        <v>28</v>
      </c>
      <c r="D378" s="492" t="s">
        <v>15</v>
      </c>
      <c r="E378" s="4" t="s">
        <v>14</v>
      </c>
      <c r="F378" s="4">
        <v>100000000</v>
      </c>
      <c r="G378" s="4">
        <v>100000000</v>
      </c>
      <c r="H378" s="4">
        <v>1</v>
      </c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27" x14ac:dyDescent="0.25">
      <c r="A379" s="4">
        <v>4861</v>
      </c>
      <c r="B379" s="4" t="s">
        <v>5785</v>
      </c>
      <c r="C379" s="4" t="s">
        <v>460</v>
      </c>
      <c r="D379" s="513" t="s">
        <v>1218</v>
      </c>
      <c r="E379" s="4" t="s">
        <v>14</v>
      </c>
      <c r="F379" s="4">
        <v>0</v>
      </c>
      <c r="G379" s="4">
        <v>0</v>
      </c>
      <c r="H379" s="4">
        <v>1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33.75" customHeight="1" x14ac:dyDescent="0.25">
      <c r="A380" s="552" t="s">
        <v>4222</v>
      </c>
      <c r="B380" s="553"/>
      <c r="C380" s="553"/>
      <c r="D380" s="553"/>
      <c r="E380" s="553"/>
      <c r="F380" s="553"/>
      <c r="G380" s="553"/>
      <c r="H380" s="553"/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13.5" x14ac:dyDescent="0.25">
      <c r="A381" s="519" t="s">
        <v>12</v>
      </c>
      <c r="B381" s="520"/>
      <c r="C381" s="520"/>
      <c r="D381" s="520"/>
      <c r="E381" s="520"/>
      <c r="F381" s="520"/>
      <c r="G381" s="520"/>
      <c r="H381" s="521"/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27" x14ac:dyDescent="0.25">
      <c r="A382" s="4">
        <v>5112</v>
      </c>
      <c r="B382" s="4" t="s">
        <v>4223</v>
      </c>
      <c r="C382" s="4" t="s">
        <v>1099</v>
      </c>
      <c r="D382" s="4" t="s">
        <v>13</v>
      </c>
      <c r="E382" s="4" t="s">
        <v>14</v>
      </c>
      <c r="F382" s="4">
        <v>18778000</v>
      </c>
      <c r="G382" s="4">
        <v>18778000</v>
      </c>
      <c r="H382" s="4">
        <v>1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27" x14ac:dyDescent="0.25">
      <c r="A383" s="4">
        <v>5112</v>
      </c>
      <c r="B383" s="4" t="s">
        <v>4276</v>
      </c>
      <c r="C383" s="4" t="s">
        <v>460</v>
      </c>
      <c r="D383" s="4" t="s">
        <v>15</v>
      </c>
      <c r="E383" s="4" t="s">
        <v>14</v>
      </c>
      <c r="F383" s="4">
        <v>12663000</v>
      </c>
      <c r="G383" s="4">
        <v>12663000</v>
      </c>
      <c r="H383" s="4">
        <v>1</v>
      </c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27" x14ac:dyDescent="0.25">
      <c r="A384" s="4">
        <v>5112</v>
      </c>
      <c r="B384" s="4" t="s">
        <v>3332</v>
      </c>
      <c r="C384" s="4" t="s">
        <v>460</v>
      </c>
      <c r="D384" s="4" t="s">
        <v>1218</v>
      </c>
      <c r="E384" s="4" t="s">
        <v>14</v>
      </c>
      <c r="F384" s="4">
        <v>12663000</v>
      </c>
      <c r="G384" s="4">
        <v>12663000</v>
      </c>
      <c r="H384" s="4">
        <v>1</v>
      </c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402"/>
      <c r="B385" s="403"/>
      <c r="C385" s="403"/>
      <c r="D385" s="403"/>
      <c r="E385" s="403"/>
      <c r="F385" s="403"/>
      <c r="G385" s="403"/>
      <c r="H385" s="404"/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3.5" x14ac:dyDescent="0.25">
      <c r="A386" s="519" t="s">
        <v>16</v>
      </c>
      <c r="B386" s="520"/>
      <c r="C386" s="520"/>
      <c r="D386" s="520"/>
      <c r="E386" s="520"/>
      <c r="F386" s="520"/>
      <c r="G386" s="520"/>
      <c r="H386" s="521"/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27" x14ac:dyDescent="0.25">
      <c r="A387" s="405">
        <v>5112</v>
      </c>
      <c r="B387" s="405" t="s">
        <v>4224</v>
      </c>
      <c r="C387" s="405" t="s">
        <v>20</v>
      </c>
      <c r="D387" s="405" t="s">
        <v>15</v>
      </c>
      <c r="E387" s="405" t="s">
        <v>14</v>
      </c>
      <c r="F387" s="405">
        <v>2168559000</v>
      </c>
      <c r="G387" s="405">
        <v>2168559000</v>
      </c>
      <c r="H387" s="405">
        <v>1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3.5" x14ac:dyDescent="0.25">
      <c r="A388" s="552" t="s">
        <v>224</v>
      </c>
      <c r="B388" s="553"/>
      <c r="C388" s="553"/>
      <c r="D388" s="553"/>
      <c r="E388" s="553"/>
      <c r="F388" s="553"/>
      <c r="G388" s="553"/>
      <c r="H388" s="553"/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customHeight="1" x14ac:dyDescent="0.25">
      <c r="A389" s="519" t="s">
        <v>12</v>
      </c>
      <c r="B389" s="520"/>
      <c r="C389" s="520"/>
      <c r="D389" s="520"/>
      <c r="E389" s="520"/>
      <c r="F389" s="520"/>
      <c r="G389" s="520"/>
      <c r="H389" s="521"/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27" x14ac:dyDescent="0.25">
      <c r="A390" s="12">
        <v>4215</v>
      </c>
      <c r="B390" s="444" t="s">
        <v>4591</v>
      </c>
      <c r="C390" s="444" t="s">
        <v>4592</v>
      </c>
      <c r="D390" s="444" t="s">
        <v>15</v>
      </c>
      <c r="E390" s="444" t="s">
        <v>14</v>
      </c>
      <c r="F390" s="444">
        <v>795720000</v>
      </c>
      <c r="G390" s="444">
        <v>795720000</v>
      </c>
      <c r="H390" s="444">
        <v>1</v>
      </c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27" x14ac:dyDescent="0.25">
      <c r="A391" s="444">
        <v>4215</v>
      </c>
      <c r="B391" s="444" t="s">
        <v>4593</v>
      </c>
      <c r="C391" s="444" t="s">
        <v>4592</v>
      </c>
      <c r="D391" s="444" t="s">
        <v>15</v>
      </c>
      <c r="E391" s="444" t="s">
        <v>14</v>
      </c>
      <c r="F391" s="444">
        <v>0</v>
      </c>
      <c r="G391" s="444">
        <v>0</v>
      </c>
      <c r="H391" s="444">
        <v>1</v>
      </c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customHeight="1" x14ac:dyDescent="0.25">
      <c r="A392" s="552" t="s">
        <v>195</v>
      </c>
      <c r="B392" s="553"/>
      <c r="C392" s="553"/>
      <c r="D392" s="553"/>
      <c r="E392" s="553"/>
      <c r="F392" s="553"/>
      <c r="G392" s="553"/>
      <c r="H392" s="553"/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5" customHeight="1" x14ac:dyDescent="0.25">
      <c r="A393" s="519" t="s">
        <v>16</v>
      </c>
      <c r="B393" s="520"/>
      <c r="C393" s="520"/>
      <c r="D393" s="520"/>
      <c r="E393" s="520"/>
      <c r="F393" s="520"/>
      <c r="G393" s="520"/>
      <c r="H393" s="521"/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3.5" x14ac:dyDescent="0.25">
      <c r="A394" s="552" t="s">
        <v>2158</v>
      </c>
      <c r="B394" s="553"/>
      <c r="C394" s="553"/>
      <c r="D394" s="553"/>
      <c r="E394" s="553"/>
      <c r="F394" s="553"/>
      <c r="G394" s="553"/>
      <c r="H394" s="553"/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519" t="s">
        <v>16</v>
      </c>
      <c r="B395" s="520"/>
      <c r="C395" s="520"/>
      <c r="D395" s="520"/>
      <c r="E395" s="520"/>
      <c r="F395" s="520"/>
      <c r="G395" s="520"/>
      <c r="H395" s="521"/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27" x14ac:dyDescent="0.25">
      <c r="A396" s="292">
        <v>4861</v>
      </c>
      <c r="B396" s="292" t="s">
        <v>1976</v>
      </c>
      <c r="C396" s="292" t="s">
        <v>473</v>
      </c>
      <c r="D396" s="292" t="s">
        <v>13</v>
      </c>
      <c r="E396" s="292" t="s">
        <v>14</v>
      </c>
      <c r="F396" s="292">
        <v>20000000</v>
      </c>
      <c r="G396" s="292">
        <v>20000000</v>
      </c>
      <c r="H396" s="292">
        <v>1</v>
      </c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27" x14ac:dyDescent="0.25">
      <c r="A397" s="476">
        <v>4861</v>
      </c>
      <c r="B397" s="476" t="s">
        <v>5207</v>
      </c>
      <c r="C397" s="476" t="s">
        <v>473</v>
      </c>
      <c r="D397" s="476" t="s">
        <v>387</v>
      </c>
      <c r="E397" s="476" t="s">
        <v>14</v>
      </c>
      <c r="F397" s="476">
        <v>40000000</v>
      </c>
      <c r="G397" s="476">
        <v>40000000</v>
      </c>
      <c r="H397" s="476">
        <v>1</v>
      </c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519" t="s">
        <v>12</v>
      </c>
      <c r="B398" s="520"/>
      <c r="C398" s="520"/>
      <c r="D398" s="520"/>
      <c r="E398" s="520"/>
      <c r="F398" s="520"/>
      <c r="G398" s="520"/>
      <c r="H398" s="521"/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2.75" x14ac:dyDescent="0.25">
      <c r="A399" s="95"/>
      <c r="B399" s="95"/>
      <c r="C399" s="95"/>
      <c r="D399" s="95"/>
      <c r="E399" s="95"/>
      <c r="F399" s="95"/>
      <c r="G399" s="95"/>
      <c r="H399" s="95"/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2.75" x14ac:dyDescent="0.25">
      <c r="A400" s="95"/>
      <c r="B400" s="95"/>
      <c r="C400" s="95"/>
      <c r="D400" s="95"/>
      <c r="E400" s="95"/>
      <c r="F400" s="95"/>
      <c r="G400" s="95"/>
      <c r="H400" s="95"/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2.75" x14ac:dyDescent="0.25">
      <c r="A401" s="95"/>
      <c r="B401" s="298"/>
      <c r="C401" s="298"/>
      <c r="D401" s="298"/>
      <c r="E401" s="298"/>
      <c r="F401" s="298"/>
      <c r="G401" s="298"/>
      <c r="H401" s="298"/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552" t="s">
        <v>249</v>
      </c>
      <c r="B402" s="553"/>
      <c r="C402" s="553"/>
      <c r="D402" s="553"/>
      <c r="E402" s="553"/>
      <c r="F402" s="553"/>
      <c r="G402" s="553"/>
      <c r="H402" s="553"/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519" t="s">
        <v>16</v>
      </c>
      <c r="B403" s="520"/>
      <c r="C403" s="520"/>
      <c r="D403" s="520"/>
      <c r="E403" s="520"/>
      <c r="F403" s="520"/>
      <c r="G403" s="520"/>
      <c r="H403" s="521"/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2.75" x14ac:dyDescent="0.25">
      <c r="A404" s="95"/>
      <c r="B404" s="95"/>
      <c r="C404" s="95"/>
      <c r="D404" s="95"/>
      <c r="E404" s="95"/>
      <c r="F404" s="95"/>
      <c r="G404" s="95"/>
      <c r="H404" s="95"/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519" t="s">
        <v>12</v>
      </c>
      <c r="B405" s="520"/>
      <c r="C405" s="520"/>
      <c r="D405" s="520"/>
      <c r="E405" s="520"/>
      <c r="F405" s="520"/>
      <c r="G405" s="520"/>
      <c r="H405" s="521"/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2.75" x14ac:dyDescent="0.25">
      <c r="A406" s="95"/>
      <c r="B406" s="95"/>
      <c r="C406" s="95"/>
      <c r="D406" s="95"/>
      <c r="E406" s="95"/>
      <c r="F406" s="95"/>
      <c r="G406" s="95"/>
      <c r="H406" s="95"/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2.75" x14ac:dyDescent="0.25">
      <c r="A407" s="95"/>
      <c r="B407" s="95"/>
      <c r="C407" s="95"/>
      <c r="D407" s="95"/>
      <c r="E407" s="95"/>
      <c r="F407" s="95"/>
      <c r="G407" s="95"/>
      <c r="H407" s="95"/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552" t="s">
        <v>199</v>
      </c>
      <c r="B408" s="553"/>
      <c r="C408" s="553"/>
      <c r="D408" s="553"/>
      <c r="E408" s="553"/>
      <c r="F408" s="553"/>
      <c r="G408" s="553"/>
      <c r="H408" s="553"/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519" t="s">
        <v>12</v>
      </c>
      <c r="B409" s="520"/>
      <c r="C409" s="520"/>
      <c r="D409" s="520"/>
      <c r="E409" s="520"/>
      <c r="F409" s="520"/>
      <c r="G409" s="520"/>
      <c r="H409" s="521"/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4"/>
      <c r="B410" s="4"/>
      <c r="C410" s="4"/>
      <c r="D410" s="4"/>
      <c r="E410" s="4"/>
      <c r="F410" s="4"/>
      <c r="G410" s="4"/>
      <c r="H410" s="4"/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519"/>
      <c r="B411" s="520"/>
      <c r="C411" s="520"/>
      <c r="D411" s="520"/>
      <c r="E411" s="520"/>
      <c r="F411" s="520"/>
      <c r="G411" s="520"/>
      <c r="H411" s="521"/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110"/>
      <c r="B412" s="110"/>
      <c r="C412" s="110"/>
      <c r="D412" s="110"/>
      <c r="E412" s="110"/>
      <c r="F412" s="110"/>
      <c r="G412" s="110"/>
      <c r="H412" s="110"/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552" t="s">
        <v>202</v>
      </c>
      <c r="B413" s="553"/>
      <c r="C413" s="553"/>
      <c r="D413" s="553"/>
      <c r="E413" s="553"/>
      <c r="F413" s="553"/>
      <c r="G413" s="553"/>
      <c r="H413" s="553"/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612" t="s">
        <v>8</v>
      </c>
      <c r="B414" s="613"/>
      <c r="C414" s="613"/>
      <c r="D414" s="613"/>
      <c r="E414" s="613"/>
      <c r="F414" s="613"/>
      <c r="G414" s="613"/>
      <c r="H414" s="614"/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">
        <v>5132</v>
      </c>
      <c r="B415" s="4" t="s">
        <v>4761</v>
      </c>
      <c r="C415" s="4" t="s">
        <v>4709</v>
      </c>
      <c r="D415" s="4" t="s">
        <v>9</v>
      </c>
      <c r="E415" s="4" t="s">
        <v>10</v>
      </c>
      <c r="F415" s="452">
        <v>2320</v>
      </c>
      <c r="G415" s="4">
        <f>H415*F415</f>
        <v>92800</v>
      </c>
      <c r="H415" s="452">
        <v>40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">
        <v>5132</v>
      </c>
      <c r="B416" s="4" t="s">
        <v>4762</v>
      </c>
      <c r="C416" s="4" t="s">
        <v>4709</v>
      </c>
      <c r="D416" s="4" t="s">
        <v>9</v>
      </c>
      <c r="E416" s="4" t="s">
        <v>10</v>
      </c>
      <c r="F416" s="452">
        <v>2960</v>
      </c>
      <c r="G416" s="4">
        <f t="shared" ref="G416:G448" si="14">H416*F416</f>
        <v>139120</v>
      </c>
      <c r="H416" s="452">
        <v>47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4">
        <v>5132</v>
      </c>
      <c r="B417" s="4" t="s">
        <v>4763</v>
      </c>
      <c r="C417" s="4" t="s">
        <v>4709</v>
      </c>
      <c r="D417" s="4" t="s">
        <v>9</v>
      </c>
      <c r="E417" s="4" t="s">
        <v>10</v>
      </c>
      <c r="F417" s="452">
        <v>7920</v>
      </c>
      <c r="G417" s="4">
        <f t="shared" si="14"/>
        <v>316800</v>
      </c>
      <c r="H417" s="452">
        <v>40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4">
        <v>5132</v>
      </c>
      <c r="B418" s="4" t="s">
        <v>4764</v>
      </c>
      <c r="C418" s="4" t="s">
        <v>4709</v>
      </c>
      <c r="D418" s="4" t="s">
        <v>9</v>
      </c>
      <c r="E418" s="4" t="s">
        <v>10</v>
      </c>
      <c r="F418" s="452">
        <v>3120</v>
      </c>
      <c r="G418" s="4">
        <f t="shared" si="14"/>
        <v>159120</v>
      </c>
      <c r="H418" s="452">
        <v>51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">
        <v>5132</v>
      </c>
      <c r="B419" s="4" t="s">
        <v>4765</v>
      </c>
      <c r="C419" s="4" t="s">
        <v>4709</v>
      </c>
      <c r="D419" s="4" t="s">
        <v>9</v>
      </c>
      <c r="E419" s="4" t="s">
        <v>10</v>
      </c>
      <c r="F419" s="452">
        <v>1200</v>
      </c>
      <c r="G419" s="4">
        <f t="shared" si="14"/>
        <v>36000</v>
      </c>
      <c r="H419" s="452">
        <v>30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">
        <v>5132</v>
      </c>
      <c r="B420" s="4" t="s">
        <v>4766</v>
      </c>
      <c r="C420" s="4" t="s">
        <v>4709</v>
      </c>
      <c r="D420" s="4" t="s">
        <v>9</v>
      </c>
      <c r="E420" s="4" t="s">
        <v>10</v>
      </c>
      <c r="F420" s="452">
        <v>2320</v>
      </c>
      <c r="G420" s="4">
        <f t="shared" si="14"/>
        <v>99760</v>
      </c>
      <c r="H420" s="452">
        <v>43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">
        <v>5132</v>
      </c>
      <c r="B421" s="4" t="s">
        <v>4767</v>
      </c>
      <c r="C421" s="4" t="s">
        <v>4709</v>
      </c>
      <c r="D421" s="4" t="s">
        <v>9</v>
      </c>
      <c r="E421" s="4" t="s">
        <v>10</v>
      </c>
      <c r="F421" s="452">
        <v>1200</v>
      </c>
      <c r="G421" s="4">
        <f t="shared" si="14"/>
        <v>36000</v>
      </c>
      <c r="H421" s="452">
        <v>30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4">
        <v>5132</v>
      </c>
      <c r="B422" s="4" t="s">
        <v>4768</v>
      </c>
      <c r="C422" s="4" t="s">
        <v>4709</v>
      </c>
      <c r="D422" s="4" t="s">
        <v>9</v>
      </c>
      <c r="E422" s="4" t="s">
        <v>10</v>
      </c>
      <c r="F422" s="452">
        <v>3120</v>
      </c>
      <c r="G422" s="4">
        <f t="shared" si="14"/>
        <v>78000</v>
      </c>
      <c r="H422" s="452">
        <v>25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4">
        <v>5132</v>
      </c>
      <c r="B423" s="4" t="s">
        <v>4769</v>
      </c>
      <c r="C423" s="4" t="s">
        <v>4709</v>
      </c>
      <c r="D423" s="4" t="s">
        <v>9</v>
      </c>
      <c r="E423" s="4" t="s">
        <v>10</v>
      </c>
      <c r="F423" s="452">
        <v>1200</v>
      </c>
      <c r="G423" s="4">
        <f t="shared" si="14"/>
        <v>39600</v>
      </c>
      <c r="H423" s="452">
        <v>33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x14ac:dyDescent="0.25">
      <c r="A424" s="4">
        <v>5132</v>
      </c>
      <c r="B424" s="4" t="s">
        <v>4770</v>
      </c>
      <c r="C424" s="4" t="s">
        <v>4709</v>
      </c>
      <c r="D424" s="4" t="s">
        <v>9</v>
      </c>
      <c r="E424" s="4" t="s">
        <v>10</v>
      </c>
      <c r="F424" s="452">
        <v>3120</v>
      </c>
      <c r="G424" s="4">
        <f t="shared" si="14"/>
        <v>109200</v>
      </c>
      <c r="H424" s="452">
        <v>35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x14ac:dyDescent="0.25">
      <c r="A425" s="4">
        <v>5132</v>
      </c>
      <c r="B425" s="4" t="s">
        <v>4771</v>
      </c>
      <c r="C425" s="4" t="s">
        <v>4709</v>
      </c>
      <c r="D425" s="4" t="s">
        <v>9</v>
      </c>
      <c r="E425" s="4" t="s">
        <v>10</v>
      </c>
      <c r="F425" s="452">
        <v>2640</v>
      </c>
      <c r="G425" s="4">
        <f t="shared" si="14"/>
        <v>108240</v>
      </c>
      <c r="H425" s="452">
        <v>41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4">
        <v>5132</v>
      </c>
      <c r="B426" s="4" t="s">
        <v>4772</v>
      </c>
      <c r="C426" s="4" t="s">
        <v>4709</v>
      </c>
      <c r="D426" s="4" t="s">
        <v>9</v>
      </c>
      <c r="E426" s="4" t="s">
        <v>10</v>
      </c>
      <c r="F426" s="452">
        <v>3120</v>
      </c>
      <c r="G426" s="4">
        <f t="shared" si="14"/>
        <v>53040</v>
      </c>
      <c r="H426" s="452">
        <v>17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4">
        <v>5132</v>
      </c>
      <c r="B427" s="4" t="s">
        <v>4773</v>
      </c>
      <c r="C427" s="4" t="s">
        <v>4709</v>
      </c>
      <c r="D427" s="4" t="s">
        <v>9</v>
      </c>
      <c r="E427" s="4" t="s">
        <v>10</v>
      </c>
      <c r="F427" s="452">
        <v>1200</v>
      </c>
      <c r="G427" s="4">
        <f t="shared" si="14"/>
        <v>36000</v>
      </c>
      <c r="H427" s="452">
        <v>30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">
        <v>5132</v>
      </c>
      <c r="B428" s="4" t="s">
        <v>4774</v>
      </c>
      <c r="C428" s="4" t="s">
        <v>4709</v>
      </c>
      <c r="D428" s="4" t="s">
        <v>9</v>
      </c>
      <c r="E428" s="4" t="s">
        <v>10</v>
      </c>
      <c r="F428" s="452">
        <v>1600</v>
      </c>
      <c r="G428" s="4">
        <f t="shared" si="14"/>
        <v>56000</v>
      </c>
      <c r="H428" s="452">
        <v>35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">
        <v>5132</v>
      </c>
      <c r="B429" s="4" t="s">
        <v>4775</v>
      </c>
      <c r="C429" s="4" t="s">
        <v>4709</v>
      </c>
      <c r="D429" s="4" t="s">
        <v>9</v>
      </c>
      <c r="E429" s="4" t="s">
        <v>10</v>
      </c>
      <c r="F429" s="452">
        <v>3120</v>
      </c>
      <c r="G429" s="4">
        <f t="shared" si="14"/>
        <v>140400</v>
      </c>
      <c r="H429" s="452">
        <v>45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4">
        <v>5132</v>
      </c>
      <c r="B430" s="4" t="s">
        <v>4776</v>
      </c>
      <c r="C430" s="4" t="s">
        <v>4709</v>
      </c>
      <c r="D430" s="4" t="s">
        <v>9</v>
      </c>
      <c r="E430" s="4" t="s">
        <v>10</v>
      </c>
      <c r="F430" s="452">
        <v>3120</v>
      </c>
      <c r="G430" s="4">
        <f t="shared" si="14"/>
        <v>159120</v>
      </c>
      <c r="H430" s="452">
        <v>51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4">
        <v>5132</v>
      </c>
      <c r="B431" s="4" t="s">
        <v>4777</v>
      </c>
      <c r="C431" s="4" t="s">
        <v>4709</v>
      </c>
      <c r="D431" s="4" t="s">
        <v>9</v>
      </c>
      <c r="E431" s="4" t="s">
        <v>10</v>
      </c>
      <c r="F431" s="452">
        <v>3200</v>
      </c>
      <c r="G431" s="4">
        <f t="shared" si="14"/>
        <v>128000</v>
      </c>
      <c r="H431" s="452">
        <v>40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">
        <v>5132</v>
      </c>
      <c r="B432" s="4" t="s">
        <v>4778</v>
      </c>
      <c r="C432" s="4" t="s">
        <v>4709</v>
      </c>
      <c r="D432" s="4" t="s">
        <v>9</v>
      </c>
      <c r="E432" s="4" t="s">
        <v>10</v>
      </c>
      <c r="F432" s="452">
        <v>2000</v>
      </c>
      <c r="G432" s="4">
        <f t="shared" si="14"/>
        <v>94000</v>
      </c>
      <c r="H432" s="452">
        <v>47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4">
        <v>5132</v>
      </c>
      <c r="B433" s="4" t="s">
        <v>4779</v>
      </c>
      <c r="C433" s="4" t="s">
        <v>4709</v>
      </c>
      <c r="D433" s="4" t="s">
        <v>9</v>
      </c>
      <c r="E433" s="4" t="s">
        <v>10</v>
      </c>
      <c r="F433" s="452">
        <v>2000</v>
      </c>
      <c r="G433" s="4">
        <f t="shared" si="14"/>
        <v>70000</v>
      </c>
      <c r="H433" s="452">
        <v>35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4">
        <v>5132</v>
      </c>
      <c r="B434" s="4" t="s">
        <v>4780</v>
      </c>
      <c r="C434" s="4" t="s">
        <v>4709</v>
      </c>
      <c r="D434" s="4" t="s">
        <v>9</v>
      </c>
      <c r="E434" s="4" t="s">
        <v>10</v>
      </c>
      <c r="F434" s="452">
        <v>1200</v>
      </c>
      <c r="G434" s="4">
        <f t="shared" si="14"/>
        <v>34800</v>
      </c>
      <c r="H434" s="452">
        <v>29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4">
        <v>5132</v>
      </c>
      <c r="B435" s="4" t="s">
        <v>4781</v>
      </c>
      <c r="C435" s="4" t="s">
        <v>4709</v>
      </c>
      <c r="D435" s="4" t="s">
        <v>9</v>
      </c>
      <c r="E435" s="4" t="s">
        <v>10</v>
      </c>
      <c r="F435" s="452">
        <v>3360</v>
      </c>
      <c r="G435" s="4">
        <f t="shared" si="14"/>
        <v>188160</v>
      </c>
      <c r="H435" s="452">
        <v>56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4">
        <v>5132</v>
      </c>
      <c r="B436" s="4" t="s">
        <v>4782</v>
      </c>
      <c r="C436" s="4" t="s">
        <v>4709</v>
      </c>
      <c r="D436" s="4" t="s">
        <v>9</v>
      </c>
      <c r="E436" s="4" t="s">
        <v>10</v>
      </c>
      <c r="F436" s="452">
        <v>1200</v>
      </c>
      <c r="G436" s="4">
        <f t="shared" si="14"/>
        <v>63600</v>
      </c>
      <c r="H436" s="452">
        <v>53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">
        <v>5132</v>
      </c>
      <c r="B437" s="4" t="s">
        <v>4783</v>
      </c>
      <c r="C437" s="4" t="s">
        <v>4709</v>
      </c>
      <c r="D437" s="4" t="s">
        <v>9</v>
      </c>
      <c r="E437" s="4" t="s">
        <v>10</v>
      </c>
      <c r="F437" s="452">
        <v>2160</v>
      </c>
      <c r="G437" s="4">
        <f t="shared" si="14"/>
        <v>103680</v>
      </c>
      <c r="H437" s="452">
        <v>48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>
        <v>5132</v>
      </c>
      <c r="B438" s="4" t="s">
        <v>4784</v>
      </c>
      <c r="C438" s="4" t="s">
        <v>4709</v>
      </c>
      <c r="D438" s="4" t="s">
        <v>9</v>
      </c>
      <c r="E438" s="4" t="s">
        <v>10</v>
      </c>
      <c r="F438" s="452">
        <v>2800</v>
      </c>
      <c r="G438" s="4">
        <f t="shared" si="14"/>
        <v>142800</v>
      </c>
      <c r="H438" s="452">
        <v>51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4">
        <v>5132</v>
      </c>
      <c r="B439" s="4" t="s">
        <v>4785</v>
      </c>
      <c r="C439" s="4" t="s">
        <v>4709</v>
      </c>
      <c r="D439" s="4" t="s">
        <v>9</v>
      </c>
      <c r="E439" s="4" t="s">
        <v>10</v>
      </c>
      <c r="F439" s="452">
        <v>3200</v>
      </c>
      <c r="G439" s="4">
        <f t="shared" si="14"/>
        <v>105600</v>
      </c>
      <c r="H439" s="452">
        <v>33</v>
      </c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">
        <v>5132</v>
      </c>
      <c r="B440" s="4" t="s">
        <v>4786</v>
      </c>
      <c r="C440" s="4" t="s">
        <v>4709</v>
      </c>
      <c r="D440" s="4" t="s">
        <v>9</v>
      </c>
      <c r="E440" s="4" t="s">
        <v>10</v>
      </c>
      <c r="F440" s="452">
        <v>12000</v>
      </c>
      <c r="G440" s="4">
        <f t="shared" si="14"/>
        <v>216000</v>
      </c>
      <c r="H440" s="452">
        <v>18</v>
      </c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4">
        <v>5132</v>
      </c>
      <c r="B441" s="4" t="s">
        <v>4787</v>
      </c>
      <c r="C441" s="4" t="s">
        <v>4709</v>
      </c>
      <c r="D441" s="4" t="s">
        <v>9</v>
      </c>
      <c r="E441" s="4" t="s">
        <v>10</v>
      </c>
      <c r="F441" s="452">
        <v>3520</v>
      </c>
      <c r="G441" s="4">
        <f t="shared" si="14"/>
        <v>151360</v>
      </c>
      <c r="H441" s="452">
        <v>43</v>
      </c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>
        <v>5132</v>
      </c>
      <c r="B442" s="4" t="s">
        <v>4788</v>
      </c>
      <c r="C442" s="4" t="s">
        <v>4709</v>
      </c>
      <c r="D442" s="4" t="s">
        <v>9</v>
      </c>
      <c r="E442" s="4" t="s">
        <v>10</v>
      </c>
      <c r="F442" s="452">
        <v>4000</v>
      </c>
      <c r="G442" s="4">
        <f t="shared" si="14"/>
        <v>180000</v>
      </c>
      <c r="H442" s="452">
        <v>45</v>
      </c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>
        <v>5132</v>
      </c>
      <c r="B443" s="4" t="s">
        <v>4789</v>
      </c>
      <c r="C443" s="4" t="s">
        <v>4709</v>
      </c>
      <c r="D443" s="4" t="s">
        <v>9</v>
      </c>
      <c r="E443" s="4" t="s">
        <v>10</v>
      </c>
      <c r="F443" s="452">
        <v>3120</v>
      </c>
      <c r="G443" s="4">
        <f t="shared" si="14"/>
        <v>109200</v>
      </c>
      <c r="H443" s="452">
        <v>35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>
        <v>5132</v>
      </c>
      <c r="B444" s="4" t="s">
        <v>4790</v>
      </c>
      <c r="C444" s="4" t="s">
        <v>4709</v>
      </c>
      <c r="D444" s="4" t="s">
        <v>9</v>
      </c>
      <c r="E444" s="4" t="s">
        <v>10</v>
      </c>
      <c r="F444" s="452">
        <v>3120</v>
      </c>
      <c r="G444" s="4">
        <f t="shared" si="14"/>
        <v>149760</v>
      </c>
      <c r="H444" s="452">
        <v>48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>
        <v>5132</v>
      </c>
      <c r="B445" s="4" t="s">
        <v>4791</v>
      </c>
      <c r="C445" s="4" t="s">
        <v>4709</v>
      </c>
      <c r="D445" s="4" t="s">
        <v>9</v>
      </c>
      <c r="E445" s="4" t="s">
        <v>10</v>
      </c>
      <c r="F445" s="452">
        <v>2000</v>
      </c>
      <c r="G445" s="4">
        <f t="shared" si="14"/>
        <v>40000</v>
      </c>
      <c r="H445" s="452">
        <v>20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>
        <v>5132</v>
      </c>
      <c r="B446" s="4" t="s">
        <v>4792</v>
      </c>
      <c r="C446" s="4" t="s">
        <v>4709</v>
      </c>
      <c r="D446" s="4" t="s">
        <v>9</v>
      </c>
      <c r="E446" s="4" t="s">
        <v>10</v>
      </c>
      <c r="F446" s="452">
        <v>4000</v>
      </c>
      <c r="G446" s="4">
        <f t="shared" si="14"/>
        <v>304000</v>
      </c>
      <c r="H446" s="452">
        <v>76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>
        <v>5132</v>
      </c>
      <c r="B447" s="4" t="s">
        <v>4793</v>
      </c>
      <c r="C447" s="4" t="s">
        <v>4709</v>
      </c>
      <c r="D447" s="4" t="s">
        <v>9</v>
      </c>
      <c r="E447" s="4" t="s">
        <v>10</v>
      </c>
      <c r="F447" s="452">
        <v>1200</v>
      </c>
      <c r="G447" s="4">
        <f t="shared" si="14"/>
        <v>36000</v>
      </c>
      <c r="H447" s="452">
        <v>30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>
        <v>5132</v>
      </c>
      <c r="B448" s="4" t="s">
        <v>4794</v>
      </c>
      <c r="C448" s="4" t="s">
        <v>4709</v>
      </c>
      <c r="D448" s="4" t="s">
        <v>9</v>
      </c>
      <c r="E448" s="4" t="s">
        <v>10</v>
      </c>
      <c r="F448" s="452">
        <v>2000</v>
      </c>
      <c r="G448" s="4">
        <f t="shared" si="14"/>
        <v>40000</v>
      </c>
      <c r="H448" s="452">
        <v>20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>
        <v>5132</v>
      </c>
      <c r="B449" s="4" t="s">
        <v>4795</v>
      </c>
      <c r="C449" s="4" t="s">
        <v>4709</v>
      </c>
      <c r="D449" s="4" t="s">
        <v>9</v>
      </c>
      <c r="E449" s="4" t="s">
        <v>10</v>
      </c>
      <c r="F449" s="452">
        <v>4000</v>
      </c>
      <c r="G449" s="4">
        <f>H449*F449</f>
        <v>52000</v>
      </c>
      <c r="H449" s="452">
        <v>13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 t="s">
        <v>4835</v>
      </c>
      <c r="B450" s="4" t="s">
        <v>4836</v>
      </c>
      <c r="C450" s="4" t="s">
        <v>4709</v>
      </c>
      <c r="D450" s="4" t="s">
        <v>9</v>
      </c>
      <c r="E450" s="4" t="s">
        <v>10</v>
      </c>
      <c r="F450" s="4">
        <v>3120</v>
      </c>
      <c r="G450" s="4">
        <f>H450*F450</f>
        <v>102960</v>
      </c>
      <c r="H450" s="457">
        <v>33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 t="s">
        <v>4835</v>
      </c>
      <c r="B451" s="4" t="s">
        <v>4837</v>
      </c>
      <c r="C451" s="4" t="s">
        <v>4709</v>
      </c>
      <c r="D451" s="4" t="s">
        <v>9</v>
      </c>
      <c r="E451" s="4" t="s">
        <v>10</v>
      </c>
      <c r="F451" s="4">
        <v>3920</v>
      </c>
      <c r="G451" s="4">
        <f t="shared" ref="G451:G488" si="15">H451*F451</f>
        <v>145040</v>
      </c>
      <c r="H451" s="457">
        <v>37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 t="s">
        <v>4835</v>
      </c>
      <c r="B452" s="4" t="s">
        <v>4838</v>
      </c>
      <c r="C452" s="4" t="s">
        <v>4709</v>
      </c>
      <c r="D452" s="4" t="s">
        <v>9</v>
      </c>
      <c r="E452" s="4" t="s">
        <v>10</v>
      </c>
      <c r="F452" s="4">
        <v>2160</v>
      </c>
      <c r="G452" s="4">
        <f t="shared" si="15"/>
        <v>108000</v>
      </c>
      <c r="H452" s="457">
        <v>50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 t="s">
        <v>4835</v>
      </c>
      <c r="B453" s="4" t="s">
        <v>4839</v>
      </c>
      <c r="C453" s="4" t="s">
        <v>4709</v>
      </c>
      <c r="D453" s="4" t="s">
        <v>9</v>
      </c>
      <c r="E453" s="4" t="s">
        <v>10</v>
      </c>
      <c r="F453" s="4">
        <v>2640</v>
      </c>
      <c r="G453" s="4">
        <f t="shared" si="15"/>
        <v>108240</v>
      </c>
      <c r="H453" s="457">
        <v>41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 t="s">
        <v>4835</v>
      </c>
      <c r="B454" s="4" t="s">
        <v>4840</v>
      </c>
      <c r="C454" s="4" t="s">
        <v>4709</v>
      </c>
      <c r="D454" s="4" t="s">
        <v>9</v>
      </c>
      <c r="E454" s="4" t="s">
        <v>10</v>
      </c>
      <c r="F454" s="4">
        <v>3120</v>
      </c>
      <c r="G454" s="4">
        <f t="shared" si="15"/>
        <v>146640</v>
      </c>
      <c r="H454" s="457">
        <v>47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 t="s">
        <v>4835</v>
      </c>
      <c r="B455" s="4" t="s">
        <v>4841</v>
      </c>
      <c r="C455" s="4" t="s">
        <v>4709</v>
      </c>
      <c r="D455" s="4" t="s">
        <v>9</v>
      </c>
      <c r="E455" s="4" t="s">
        <v>10</v>
      </c>
      <c r="F455" s="4">
        <v>5440</v>
      </c>
      <c r="G455" s="4">
        <f t="shared" si="15"/>
        <v>228480</v>
      </c>
      <c r="H455" s="457">
        <v>42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 t="s">
        <v>4835</v>
      </c>
      <c r="B456" s="4" t="s">
        <v>4842</v>
      </c>
      <c r="C456" s="4" t="s">
        <v>4709</v>
      </c>
      <c r="D456" s="4" t="s">
        <v>9</v>
      </c>
      <c r="E456" s="4" t="s">
        <v>10</v>
      </c>
      <c r="F456" s="4">
        <v>2000</v>
      </c>
      <c r="G456" s="4">
        <f t="shared" si="15"/>
        <v>80000</v>
      </c>
      <c r="H456" s="457">
        <v>40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 t="s">
        <v>4835</v>
      </c>
      <c r="B457" s="4" t="s">
        <v>4843</v>
      </c>
      <c r="C457" s="4" t="s">
        <v>4709</v>
      </c>
      <c r="D457" s="4" t="s">
        <v>9</v>
      </c>
      <c r="E457" s="4" t="s">
        <v>10</v>
      </c>
      <c r="F457" s="4">
        <v>7920</v>
      </c>
      <c r="G457" s="4">
        <f t="shared" si="15"/>
        <v>205920</v>
      </c>
      <c r="H457" s="457">
        <v>26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 t="s">
        <v>4835</v>
      </c>
      <c r="B458" s="4" t="s">
        <v>4844</v>
      </c>
      <c r="C458" s="4" t="s">
        <v>4709</v>
      </c>
      <c r="D458" s="4" t="s">
        <v>9</v>
      </c>
      <c r="E458" s="4" t="s">
        <v>10</v>
      </c>
      <c r="F458" s="4">
        <v>6000</v>
      </c>
      <c r="G458" s="4">
        <f t="shared" si="15"/>
        <v>210000</v>
      </c>
      <c r="H458" s="457">
        <v>35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 t="s">
        <v>4835</v>
      </c>
      <c r="B459" s="4" t="s">
        <v>4845</v>
      </c>
      <c r="C459" s="4" t="s">
        <v>4709</v>
      </c>
      <c r="D459" s="4" t="s">
        <v>9</v>
      </c>
      <c r="E459" s="4" t="s">
        <v>10</v>
      </c>
      <c r="F459" s="4">
        <v>2160</v>
      </c>
      <c r="G459" s="4">
        <f t="shared" si="15"/>
        <v>69120</v>
      </c>
      <c r="H459" s="457">
        <v>32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 t="s">
        <v>4835</v>
      </c>
      <c r="B460" s="4" t="s">
        <v>4846</v>
      </c>
      <c r="C460" s="4" t="s">
        <v>4709</v>
      </c>
      <c r="D460" s="4" t="s">
        <v>9</v>
      </c>
      <c r="E460" s="4" t="s">
        <v>10</v>
      </c>
      <c r="F460" s="4">
        <v>3360</v>
      </c>
      <c r="G460" s="4">
        <f t="shared" si="15"/>
        <v>137760</v>
      </c>
      <c r="H460" s="457">
        <v>41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 t="s">
        <v>4835</v>
      </c>
      <c r="B461" s="4" t="s">
        <v>4847</v>
      </c>
      <c r="C461" s="4" t="s">
        <v>4709</v>
      </c>
      <c r="D461" s="4" t="s">
        <v>9</v>
      </c>
      <c r="E461" s="4" t="s">
        <v>10</v>
      </c>
      <c r="F461" s="4">
        <v>6000</v>
      </c>
      <c r="G461" s="4">
        <f t="shared" si="15"/>
        <v>222000</v>
      </c>
      <c r="H461" s="4">
        <v>37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 t="s">
        <v>4835</v>
      </c>
      <c r="B462" s="4" t="s">
        <v>4848</v>
      </c>
      <c r="C462" s="4" t="s">
        <v>4709</v>
      </c>
      <c r="D462" s="4" t="s">
        <v>9</v>
      </c>
      <c r="E462" s="4" t="s">
        <v>10</v>
      </c>
      <c r="F462" s="4">
        <v>5120</v>
      </c>
      <c r="G462" s="4">
        <f t="shared" si="15"/>
        <v>215040</v>
      </c>
      <c r="H462" s="4">
        <v>42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 t="s">
        <v>4835</v>
      </c>
      <c r="B463" s="4" t="s">
        <v>4849</v>
      </c>
      <c r="C463" s="4" t="s">
        <v>4709</v>
      </c>
      <c r="D463" s="4" t="s">
        <v>9</v>
      </c>
      <c r="E463" s="4" t="s">
        <v>10</v>
      </c>
      <c r="F463" s="4">
        <v>3040</v>
      </c>
      <c r="G463" s="4">
        <f t="shared" si="15"/>
        <v>124640</v>
      </c>
      <c r="H463" s="4">
        <v>41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 t="s">
        <v>4835</v>
      </c>
      <c r="B464" s="4" t="s">
        <v>4850</v>
      </c>
      <c r="C464" s="4" t="s">
        <v>4709</v>
      </c>
      <c r="D464" s="4" t="s">
        <v>9</v>
      </c>
      <c r="E464" s="4" t="s">
        <v>10</v>
      </c>
      <c r="F464" s="4">
        <v>3040</v>
      </c>
      <c r="G464" s="4">
        <f t="shared" si="15"/>
        <v>112480</v>
      </c>
      <c r="H464" s="4">
        <v>37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 t="s">
        <v>4835</v>
      </c>
      <c r="B465" s="4" t="s">
        <v>4851</v>
      </c>
      <c r="C465" s="4" t="s">
        <v>4709</v>
      </c>
      <c r="D465" s="4" t="s">
        <v>9</v>
      </c>
      <c r="E465" s="4" t="s">
        <v>10</v>
      </c>
      <c r="F465" s="4">
        <v>2000</v>
      </c>
      <c r="G465" s="4">
        <f t="shared" si="15"/>
        <v>38000</v>
      </c>
      <c r="H465" s="4">
        <v>19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 t="s">
        <v>4835</v>
      </c>
      <c r="B466" s="4" t="s">
        <v>4852</v>
      </c>
      <c r="C466" s="4" t="s">
        <v>4709</v>
      </c>
      <c r="D466" s="4" t="s">
        <v>9</v>
      </c>
      <c r="E466" s="4" t="s">
        <v>10</v>
      </c>
      <c r="F466" s="4">
        <v>2400</v>
      </c>
      <c r="G466" s="4">
        <f t="shared" si="15"/>
        <v>88800</v>
      </c>
      <c r="H466" s="4">
        <v>37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 t="s">
        <v>4835</v>
      </c>
      <c r="B467" s="4" t="s">
        <v>4853</v>
      </c>
      <c r="C467" s="4" t="s">
        <v>4709</v>
      </c>
      <c r="D467" s="4" t="s">
        <v>9</v>
      </c>
      <c r="E467" s="4" t="s">
        <v>10</v>
      </c>
      <c r="F467" s="4">
        <v>4640</v>
      </c>
      <c r="G467" s="4">
        <f t="shared" si="15"/>
        <v>111360</v>
      </c>
      <c r="H467" s="4">
        <v>24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 t="s">
        <v>4835</v>
      </c>
      <c r="B468" s="4" t="s">
        <v>4854</v>
      </c>
      <c r="C468" s="4" t="s">
        <v>4709</v>
      </c>
      <c r="D468" s="4" t="s">
        <v>9</v>
      </c>
      <c r="E468" s="4" t="s">
        <v>10</v>
      </c>
      <c r="F468" s="4">
        <v>2160</v>
      </c>
      <c r="G468" s="4">
        <f t="shared" si="15"/>
        <v>75600</v>
      </c>
      <c r="H468" s="4">
        <v>35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 t="s">
        <v>4835</v>
      </c>
      <c r="B469" s="4" t="s">
        <v>4855</v>
      </c>
      <c r="C469" s="4" t="s">
        <v>4709</v>
      </c>
      <c r="D469" s="4" t="s">
        <v>9</v>
      </c>
      <c r="E469" s="4" t="s">
        <v>10</v>
      </c>
      <c r="F469" s="4">
        <v>2320</v>
      </c>
      <c r="G469" s="4">
        <f t="shared" si="15"/>
        <v>92800</v>
      </c>
      <c r="H469" s="4">
        <v>40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 t="s">
        <v>4835</v>
      </c>
      <c r="B470" s="4" t="s">
        <v>4856</v>
      </c>
      <c r="C470" s="4" t="s">
        <v>4709</v>
      </c>
      <c r="D470" s="4" t="s">
        <v>9</v>
      </c>
      <c r="E470" s="4" t="s">
        <v>10</v>
      </c>
      <c r="F470" s="4">
        <v>2000</v>
      </c>
      <c r="G470" s="4">
        <f t="shared" si="15"/>
        <v>94000</v>
      </c>
      <c r="H470" s="4">
        <v>47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 t="s">
        <v>4835</v>
      </c>
      <c r="B471" s="4" t="s">
        <v>4857</v>
      </c>
      <c r="C471" s="4" t="s">
        <v>4709</v>
      </c>
      <c r="D471" s="4" t="s">
        <v>9</v>
      </c>
      <c r="E471" s="4" t="s">
        <v>10</v>
      </c>
      <c r="F471" s="4">
        <v>3840</v>
      </c>
      <c r="G471" s="4">
        <f t="shared" si="15"/>
        <v>119040</v>
      </c>
      <c r="H471" s="4">
        <v>31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 t="s">
        <v>4835</v>
      </c>
      <c r="B472" s="4" t="s">
        <v>4858</v>
      </c>
      <c r="C472" s="4" t="s">
        <v>4709</v>
      </c>
      <c r="D472" s="4" t="s">
        <v>9</v>
      </c>
      <c r="E472" s="4" t="s">
        <v>10</v>
      </c>
      <c r="F472" s="4">
        <v>4320</v>
      </c>
      <c r="G472" s="4">
        <f t="shared" si="15"/>
        <v>159840</v>
      </c>
      <c r="H472" s="4">
        <v>37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 t="s">
        <v>4835</v>
      </c>
      <c r="B473" s="4" t="s">
        <v>4859</v>
      </c>
      <c r="C473" s="4" t="s">
        <v>4709</v>
      </c>
      <c r="D473" s="4" t="s">
        <v>9</v>
      </c>
      <c r="E473" s="4" t="s">
        <v>10</v>
      </c>
      <c r="F473" s="4">
        <v>2960</v>
      </c>
      <c r="G473" s="4">
        <f t="shared" si="15"/>
        <v>74000</v>
      </c>
      <c r="H473" s="4">
        <v>25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 t="s">
        <v>4835</v>
      </c>
      <c r="B474" s="4" t="s">
        <v>4860</v>
      </c>
      <c r="C474" s="4" t="s">
        <v>4709</v>
      </c>
      <c r="D474" s="4" t="s">
        <v>9</v>
      </c>
      <c r="E474" s="4" t="s">
        <v>10</v>
      </c>
      <c r="F474" s="4">
        <v>4320</v>
      </c>
      <c r="G474" s="4">
        <f t="shared" si="15"/>
        <v>151200</v>
      </c>
      <c r="H474" s="4">
        <v>35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 t="s">
        <v>4835</v>
      </c>
      <c r="B475" s="4" t="s">
        <v>4861</v>
      </c>
      <c r="C475" s="4" t="s">
        <v>4709</v>
      </c>
      <c r="D475" s="4" t="s">
        <v>9</v>
      </c>
      <c r="E475" s="4" t="s">
        <v>10</v>
      </c>
      <c r="F475" s="4">
        <v>4560</v>
      </c>
      <c r="G475" s="4">
        <f t="shared" si="15"/>
        <v>200640</v>
      </c>
      <c r="H475" s="4">
        <v>44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 t="s">
        <v>4835</v>
      </c>
      <c r="B476" s="4" t="s">
        <v>4862</v>
      </c>
      <c r="C476" s="4" t="s">
        <v>4709</v>
      </c>
      <c r="D476" s="4" t="s">
        <v>9</v>
      </c>
      <c r="E476" s="4" t="s">
        <v>10</v>
      </c>
      <c r="F476" s="4">
        <v>3120</v>
      </c>
      <c r="G476" s="4">
        <f t="shared" si="15"/>
        <v>109200</v>
      </c>
      <c r="H476" s="4">
        <v>35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 t="s">
        <v>4835</v>
      </c>
      <c r="B477" s="4" t="s">
        <v>4863</v>
      </c>
      <c r="C477" s="4" t="s">
        <v>4709</v>
      </c>
      <c r="D477" s="4" t="s">
        <v>9</v>
      </c>
      <c r="E477" s="4" t="s">
        <v>10</v>
      </c>
      <c r="F477" s="4">
        <v>2640</v>
      </c>
      <c r="G477" s="4">
        <f t="shared" si="15"/>
        <v>71280</v>
      </c>
      <c r="H477" s="4">
        <v>27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 t="s">
        <v>4835</v>
      </c>
      <c r="B478" s="4" t="s">
        <v>4864</v>
      </c>
      <c r="C478" s="4" t="s">
        <v>4709</v>
      </c>
      <c r="D478" s="4" t="s">
        <v>9</v>
      </c>
      <c r="E478" s="4" t="s">
        <v>10</v>
      </c>
      <c r="F478" s="4">
        <v>2160</v>
      </c>
      <c r="G478" s="4">
        <f t="shared" si="15"/>
        <v>123120</v>
      </c>
      <c r="H478" s="4">
        <v>57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 t="s">
        <v>4835</v>
      </c>
      <c r="B479" s="4" t="s">
        <v>4865</v>
      </c>
      <c r="C479" s="4" t="s">
        <v>4709</v>
      </c>
      <c r="D479" s="4" t="s">
        <v>9</v>
      </c>
      <c r="E479" s="4" t="s">
        <v>10</v>
      </c>
      <c r="F479" s="4">
        <v>2720</v>
      </c>
      <c r="G479" s="4">
        <f t="shared" si="15"/>
        <v>111520</v>
      </c>
      <c r="H479" s="4">
        <v>41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 t="s">
        <v>4835</v>
      </c>
      <c r="B480" s="4" t="s">
        <v>4866</v>
      </c>
      <c r="C480" s="4" t="s">
        <v>4709</v>
      </c>
      <c r="D480" s="4" t="s">
        <v>9</v>
      </c>
      <c r="E480" s="4" t="s">
        <v>10</v>
      </c>
      <c r="F480" s="4">
        <v>3600</v>
      </c>
      <c r="G480" s="4">
        <f t="shared" si="15"/>
        <v>115200</v>
      </c>
      <c r="H480" s="4">
        <v>32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 t="s">
        <v>4835</v>
      </c>
      <c r="B481" s="4" t="s">
        <v>4867</v>
      </c>
      <c r="C481" s="4" t="s">
        <v>4709</v>
      </c>
      <c r="D481" s="4" t="s">
        <v>9</v>
      </c>
      <c r="E481" s="4" t="s">
        <v>10</v>
      </c>
      <c r="F481" s="4">
        <v>3440</v>
      </c>
      <c r="G481" s="4">
        <f t="shared" si="15"/>
        <v>168560</v>
      </c>
      <c r="H481" s="4">
        <v>49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4835</v>
      </c>
      <c r="B482" s="4" t="s">
        <v>4868</v>
      </c>
      <c r="C482" s="4" t="s">
        <v>4709</v>
      </c>
      <c r="D482" s="4" t="s">
        <v>9</v>
      </c>
      <c r="E482" s="4" t="s">
        <v>10</v>
      </c>
      <c r="F482" s="4">
        <v>3360</v>
      </c>
      <c r="G482" s="4">
        <f t="shared" si="15"/>
        <v>144480</v>
      </c>
      <c r="H482" s="4">
        <v>43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4835</v>
      </c>
      <c r="B483" s="4" t="s">
        <v>4869</v>
      </c>
      <c r="C483" s="4" t="s">
        <v>4709</v>
      </c>
      <c r="D483" s="4" t="s">
        <v>9</v>
      </c>
      <c r="E483" s="4" t="s">
        <v>10</v>
      </c>
      <c r="F483" s="4">
        <v>3040</v>
      </c>
      <c r="G483" s="4">
        <f t="shared" si="15"/>
        <v>124640</v>
      </c>
      <c r="H483" s="4">
        <v>41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4835</v>
      </c>
      <c r="B484" s="4" t="s">
        <v>4870</v>
      </c>
      <c r="C484" s="4" t="s">
        <v>4709</v>
      </c>
      <c r="D484" s="4" t="s">
        <v>9</v>
      </c>
      <c r="E484" s="4" t="s">
        <v>10</v>
      </c>
      <c r="F484" s="4">
        <v>2160</v>
      </c>
      <c r="G484" s="4">
        <f t="shared" si="15"/>
        <v>51840</v>
      </c>
      <c r="H484" s="4">
        <v>24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4835</v>
      </c>
      <c r="B485" s="4" t="s">
        <v>4871</v>
      </c>
      <c r="C485" s="4" t="s">
        <v>4709</v>
      </c>
      <c r="D485" s="4" t="s">
        <v>9</v>
      </c>
      <c r="E485" s="4" t="s">
        <v>10</v>
      </c>
      <c r="F485" s="4">
        <v>1840</v>
      </c>
      <c r="G485" s="4">
        <f t="shared" si="15"/>
        <v>82800</v>
      </c>
      <c r="H485" s="4">
        <v>45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4835</v>
      </c>
      <c r="B486" s="4" t="s">
        <v>4872</v>
      </c>
      <c r="C486" s="4" t="s">
        <v>4709</v>
      </c>
      <c r="D486" s="4" t="s">
        <v>9</v>
      </c>
      <c r="E486" s="4" t="s">
        <v>10</v>
      </c>
      <c r="F486" s="4">
        <v>2160</v>
      </c>
      <c r="G486" s="4">
        <f t="shared" si="15"/>
        <v>86400</v>
      </c>
      <c r="H486" s="4">
        <v>40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4835</v>
      </c>
      <c r="B487" s="4" t="s">
        <v>4873</v>
      </c>
      <c r="C487" s="4" t="s">
        <v>4709</v>
      </c>
      <c r="D487" s="4" t="s">
        <v>9</v>
      </c>
      <c r="E487" s="4" t="s">
        <v>10</v>
      </c>
      <c r="F487" s="4">
        <v>2800</v>
      </c>
      <c r="G487" s="4">
        <f t="shared" si="15"/>
        <v>148400</v>
      </c>
      <c r="H487" s="4">
        <v>53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4835</v>
      </c>
      <c r="B488" s="4" t="s">
        <v>4874</v>
      </c>
      <c r="C488" s="4" t="s">
        <v>4709</v>
      </c>
      <c r="D488" s="4" t="s">
        <v>9</v>
      </c>
      <c r="E488" s="4" t="s">
        <v>10</v>
      </c>
      <c r="F488" s="4">
        <v>2720</v>
      </c>
      <c r="G488" s="4">
        <f t="shared" si="15"/>
        <v>122400</v>
      </c>
      <c r="H488" s="4">
        <v>45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4835</v>
      </c>
      <c r="B489" s="4" t="s">
        <v>4882</v>
      </c>
      <c r="C489" s="4" t="s">
        <v>4709</v>
      </c>
      <c r="D489" s="4" t="s">
        <v>9</v>
      </c>
      <c r="E489" s="4" t="s">
        <v>10</v>
      </c>
      <c r="F489" s="4">
        <v>4720</v>
      </c>
      <c r="G489" s="4">
        <f>F489*H489</f>
        <v>141600</v>
      </c>
      <c r="H489" s="4">
        <v>30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4835</v>
      </c>
      <c r="B490" s="4" t="s">
        <v>4883</v>
      </c>
      <c r="C490" s="4" t="s">
        <v>4709</v>
      </c>
      <c r="D490" s="4" t="s">
        <v>9</v>
      </c>
      <c r="E490" s="4" t="s">
        <v>10</v>
      </c>
      <c r="F490" s="4">
        <v>2240</v>
      </c>
      <c r="G490" s="4">
        <f t="shared" ref="G490:G526" si="16">F490*H490</f>
        <v>73920</v>
      </c>
      <c r="H490" s="4">
        <v>33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4835</v>
      </c>
      <c r="B491" s="4" t="s">
        <v>4884</v>
      </c>
      <c r="C491" s="4" t="s">
        <v>4709</v>
      </c>
      <c r="D491" s="4" t="s">
        <v>9</v>
      </c>
      <c r="E491" s="4" t="s">
        <v>10</v>
      </c>
      <c r="F491" s="4">
        <v>4704</v>
      </c>
      <c r="G491" s="4">
        <f t="shared" si="16"/>
        <v>145824</v>
      </c>
      <c r="H491" s="4">
        <v>31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4835</v>
      </c>
      <c r="B492" s="4" t="s">
        <v>4885</v>
      </c>
      <c r="C492" s="4" t="s">
        <v>4709</v>
      </c>
      <c r="D492" s="4" t="s">
        <v>9</v>
      </c>
      <c r="E492" s="4" t="s">
        <v>10</v>
      </c>
      <c r="F492" s="4">
        <v>3840</v>
      </c>
      <c r="G492" s="4">
        <f t="shared" si="16"/>
        <v>165120</v>
      </c>
      <c r="H492" s="4">
        <v>43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4835</v>
      </c>
      <c r="B493" s="4" t="s">
        <v>4886</v>
      </c>
      <c r="C493" s="4" t="s">
        <v>4709</v>
      </c>
      <c r="D493" s="4" t="s">
        <v>9</v>
      </c>
      <c r="E493" s="4" t="s">
        <v>10</v>
      </c>
      <c r="F493" s="4">
        <v>3920</v>
      </c>
      <c r="G493" s="4">
        <f t="shared" si="16"/>
        <v>98000</v>
      </c>
      <c r="H493" s="4">
        <v>25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4835</v>
      </c>
      <c r="B494" s="4" t="s">
        <v>4887</v>
      </c>
      <c r="C494" s="4" t="s">
        <v>4709</v>
      </c>
      <c r="D494" s="4" t="s">
        <v>9</v>
      </c>
      <c r="E494" s="4" t="s">
        <v>10</v>
      </c>
      <c r="F494" s="4">
        <v>2880</v>
      </c>
      <c r="G494" s="4">
        <f t="shared" si="16"/>
        <v>97920</v>
      </c>
      <c r="H494" s="4">
        <v>34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4835</v>
      </c>
      <c r="B495" s="4" t="s">
        <v>4888</v>
      </c>
      <c r="C495" s="4" t="s">
        <v>4709</v>
      </c>
      <c r="D495" s="4" t="s">
        <v>9</v>
      </c>
      <c r="E495" s="4" t="s">
        <v>10</v>
      </c>
      <c r="F495" s="4">
        <v>2160</v>
      </c>
      <c r="G495" s="4">
        <f t="shared" si="16"/>
        <v>79920</v>
      </c>
      <c r="H495" s="4">
        <v>37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4835</v>
      </c>
      <c r="B496" s="4" t="s">
        <v>4889</v>
      </c>
      <c r="C496" s="4" t="s">
        <v>4709</v>
      </c>
      <c r="D496" s="4" t="s">
        <v>9</v>
      </c>
      <c r="E496" s="4" t="s">
        <v>10</v>
      </c>
      <c r="F496" s="4">
        <v>4560</v>
      </c>
      <c r="G496" s="4">
        <f t="shared" si="16"/>
        <v>164160</v>
      </c>
      <c r="H496" s="4">
        <v>36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4835</v>
      </c>
      <c r="B497" s="4" t="s">
        <v>4890</v>
      </c>
      <c r="C497" s="4" t="s">
        <v>4709</v>
      </c>
      <c r="D497" s="4" t="s">
        <v>9</v>
      </c>
      <c r="E497" s="4" t="s">
        <v>10</v>
      </c>
      <c r="F497" s="4">
        <v>2160</v>
      </c>
      <c r="G497" s="4">
        <f t="shared" si="16"/>
        <v>95040</v>
      </c>
      <c r="H497" s="4">
        <v>44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4835</v>
      </c>
      <c r="B498" s="4" t="s">
        <v>4891</v>
      </c>
      <c r="C498" s="4" t="s">
        <v>4709</v>
      </c>
      <c r="D498" s="4" t="s">
        <v>9</v>
      </c>
      <c r="E498" s="4" t="s">
        <v>10</v>
      </c>
      <c r="F498" s="4">
        <v>5280</v>
      </c>
      <c r="G498" s="4">
        <f t="shared" si="16"/>
        <v>158400</v>
      </c>
      <c r="H498" s="4">
        <v>30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4835</v>
      </c>
      <c r="B499" s="4" t="s">
        <v>4892</v>
      </c>
      <c r="C499" s="4" t="s">
        <v>4709</v>
      </c>
      <c r="D499" s="4" t="s">
        <v>9</v>
      </c>
      <c r="E499" s="4" t="s">
        <v>10</v>
      </c>
      <c r="F499" s="4">
        <v>2320</v>
      </c>
      <c r="G499" s="4">
        <f t="shared" si="16"/>
        <v>37120</v>
      </c>
      <c r="H499" s="4">
        <v>16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4835</v>
      </c>
      <c r="B500" s="4" t="s">
        <v>4893</v>
      </c>
      <c r="C500" s="4" t="s">
        <v>4709</v>
      </c>
      <c r="D500" s="4" t="s">
        <v>9</v>
      </c>
      <c r="E500" s="4" t="s">
        <v>10</v>
      </c>
      <c r="F500" s="4">
        <v>5120</v>
      </c>
      <c r="G500" s="4">
        <f t="shared" si="16"/>
        <v>158720</v>
      </c>
      <c r="H500" s="4">
        <v>31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4835</v>
      </c>
      <c r="B501" s="4" t="s">
        <v>4894</v>
      </c>
      <c r="C501" s="4" t="s">
        <v>4709</v>
      </c>
      <c r="D501" s="4" t="s">
        <v>9</v>
      </c>
      <c r="E501" s="4" t="s">
        <v>10</v>
      </c>
      <c r="F501" s="4">
        <v>3840</v>
      </c>
      <c r="G501" s="4">
        <f t="shared" si="16"/>
        <v>157440</v>
      </c>
      <c r="H501" s="4">
        <v>41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4835</v>
      </c>
      <c r="B502" s="4" t="s">
        <v>4895</v>
      </c>
      <c r="C502" s="4" t="s">
        <v>4709</v>
      </c>
      <c r="D502" s="4" t="s">
        <v>9</v>
      </c>
      <c r="E502" s="4" t="s">
        <v>10</v>
      </c>
      <c r="F502" s="4">
        <v>5120</v>
      </c>
      <c r="G502" s="4">
        <f t="shared" si="16"/>
        <v>97280</v>
      </c>
      <c r="H502" s="4">
        <v>19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4835</v>
      </c>
      <c r="B503" s="4" t="s">
        <v>4896</v>
      </c>
      <c r="C503" s="4" t="s">
        <v>4709</v>
      </c>
      <c r="D503" s="4" t="s">
        <v>9</v>
      </c>
      <c r="E503" s="4" t="s">
        <v>10</v>
      </c>
      <c r="F503" s="4">
        <v>1920</v>
      </c>
      <c r="G503" s="4">
        <f t="shared" si="16"/>
        <v>90240</v>
      </c>
      <c r="H503" s="4">
        <v>47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4835</v>
      </c>
      <c r="B504" s="4" t="s">
        <v>4897</v>
      </c>
      <c r="C504" s="4" t="s">
        <v>4709</v>
      </c>
      <c r="D504" s="4" t="s">
        <v>9</v>
      </c>
      <c r="E504" s="4" t="s">
        <v>10</v>
      </c>
      <c r="F504" s="4">
        <v>2240</v>
      </c>
      <c r="G504" s="4">
        <f t="shared" si="16"/>
        <v>67200</v>
      </c>
      <c r="H504" s="4">
        <v>30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4835</v>
      </c>
      <c r="B505" s="4" t="s">
        <v>4898</v>
      </c>
      <c r="C505" s="4" t="s">
        <v>4709</v>
      </c>
      <c r="D505" s="4" t="s">
        <v>9</v>
      </c>
      <c r="E505" s="4" t="s">
        <v>10</v>
      </c>
      <c r="F505" s="4">
        <v>2160</v>
      </c>
      <c r="G505" s="4">
        <f t="shared" si="16"/>
        <v>34560</v>
      </c>
      <c r="H505" s="4">
        <v>16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4835</v>
      </c>
      <c r="B506" s="4" t="s">
        <v>4899</v>
      </c>
      <c r="C506" s="4" t="s">
        <v>4709</v>
      </c>
      <c r="D506" s="4" t="s">
        <v>9</v>
      </c>
      <c r="E506" s="4" t="s">
        <v>10</v>
      </c>
      <c r="F506" s="4">
        <v>2320</v>
      </c>
      <c r="G506" s="4">
        <f t="shared" si="16"/>
        <v>97440</v>
      </c>
      <c r="H506" s="4">
        <v>42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4835</v>
      </c>
      <c r="B507" s="4" t="s">
        <v>4900</v>
      </c>
      <c r="C507" s="4" t="s">
        <v>4709</v>
      </c>
      <c r="D507" s="4" t="s">
        <v>9</v>
      </c>
      <c r="E507" s="4" t="s">
        <v>10</v>
      </c>
      <c r="F507" s="4">
        <v>3520</v>
      </c>
      <c r="G507" s="4">
        <f t="shared" si="16"/>
        <v>91520</v>
      </c>
      <c r="H507" s="4">
        <v>26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4835</v>
      </c>
      <c r="B508" s="4" t="s">
        <v>4901</v>
      </c>
      <c r="C508" s="4" t="s">
        <v>4709</v>
      </c>
      <c r="D508" s="4" t="s">
        <v>9</v>
      </c>
      <c r="E508" s="4" t="s">
        <v>10</v>
      </c>
      <c r="F508" s="4">
        <v>2880</v>
      </c>
      <c r="G508" s="4">
        <f t="shared" si="16"/>
        <v>115200</v>
      </c>
      <c r="H508" s="4">
        <v>40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4835</v>
      </c>
      <c r="B509" s="4" t="s">
        <v>4902</v>
      </c>
      <c r="C509" s="4" t="s">
        <v>4709</v>
      </c>
      <c r="D509" s="4" t="s">
        <v>9</v>
      </c>
      <c r="E509" s="4" t="s">
        <v>10</v>
      </c>
      <c r="F509" s="4">
        <v>5920</v>
      </c>
      <c r="G509" s="4">
        <f t="shared" si="16"/>
        <v>165760</v>
      </c>
      <c r="H509" s="4">
        <v>28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4835</v>
      </c>
      <c r="B510" s="4" t="s">
        <v>4903</v>
      </c>
      <c r="C510" s="4" t="s">
        <v>4709</v>
      </c>
      <c r="D510" s="4" t="s">
        <v>9</v>
      </c>
      <c r="E510" s="4" t="s">
        <v>10</v>
      </c>
      <c r="F510" s="4">
        <v>3520</v>
      </c>
      <c r="G510" s="4">
        <f t="shared" si="16"/>
        <v>144320</v>
      </c>
      <c r="H510" s="4">
        <v>41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4835</v>
      </c>
      <c r="B511" s="4" t="s">
        <v>4904</v>
      </c>
      <c r="C511" s="4" t="s">
        <v>4709</v>
      </c>
      <c r="D511" s="4" t="s">
        <v>9</v>
      </c>
      <c r="E511" s="4" t="s">
        <v>10</v>
      </c>
      <c r="F511" s="4">
        <v>3920</v>
      </c>
      <c r="G511" s="4">
        <f t="shared" si="16"/>
        <v>133280</v>
      </c>
      <c r="H511" s="4">
        <v>34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4835</v>
      </c>
      <c r="B512" s="4" t="s">
        <v>4905</v>
      </c>
      <c r="C512" s="4" t="s">
        <v>4709</v>
      </c>
      <c r="D512" s="4" t="s">
        <v>9</v>
      </c>
      <c r="E512" s="4" t="s">
        <v>10</v>
      </c>
      <c r="F512" s="4">
        <v>3040</v>
      </c>
      <c r="G512" s="4">
        <f t="shared" si="16"/>
        <v>63840</v>
      </c>
      <c r="H512" s="4">
        <v>21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4835</v>
      </c>
      <c r="B513" s="4" t="s">
        <v>4906</v>
      </c>
      <c r="C513" s="4" t="s">
        <v>4709</v>
      </c>
      <c r="D513" s="4" t="s">
        <v>9</v>
      </c>
      <c r="E513" s="4" t="s">
        <v>10</v>
      </c>
      <c r="F513" s="4">
        <v>4640</v>
      </c>
      <c r="G513" s="4">
        <f t="shared" si="16"/>
        <v>139200</v>
      </c>
      <c r="H513" s="4">
        <v>30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4835</v>
      </c>
      <c r="B514" s="4" t="s">
        <v>4907</v>
      </c>
      <c r="C514" s="4" t="s">
        <v>4709</v>
      </c>
      <c r="D514" s="4" t="s">
        <v>9</v>
      </c>
      <c r="E514" s="4" t="s">
        <v>10</v>
      </c>
      <c r="F514" s="4">
        <v>3120</v>
      </c>
      <c r="G514" s="4">
        <f t="shared" si="16"/>
        <v>134160</v>
      </c>
      <c r="H514" s="4">
        <v>43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4835</v>
      </c>
      <c r="B515" s="4" t="s">
        <v>4908</v>
      </c>
      <c r="C515" s="4" t="s">
        <v>4709</v>
      </c>
      <c r="D515" s="4" t="s">
        <v>9</v>
      </c>
      <c r="E515" s="4" t="s">
        <v>10</v>
      </c>
      <c r="F515" s="4">
        <v>2160</v>
      </c>
      <c r="G515" s="4">
        <f t="shared" si="16"/>
        <v>88560</v>
      </c>
      <c r="H515" s="4">
        <v>41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4835</v>
      </c>
      <c r="B516" s="4" t="s">
        <v>4909</v>
      </c>
      <c r="C516" s="4" t="s">
        <v>4709</v>
      </c>
      <c r="D516" s="4" t="s">
        <v>9</v>
      </c>
      <c r="E516" s="4" t="s">
        <v>10</v>
      </c>
      <c r="F516" s="4">
        <v>3360</v>
      </c>
      <c r="G516" s="4">
        <f t="shared" si="16"/>
        <v>90720</v>
      </c>
      <c r="H516" s="4">
        <v>27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4835</v>
      </c>
      <c r="B517" s="4" t="s">
        <v>4910</v>
      </c>
      <c r="C517" s="4" t="s">
        <v>4709</v>
      </c>
      <c r="D517" s="4" t="s">
        <v>9</v>
      </c>
      <c r="E517" s="4" t="s">
        <v>10</v>
      </c>
      <c r="F517" s="4">
        <v>5520</v>
      </c>
      <c r="G517" s="4">
        <f t="shared" si="16"/>
        <v>154560</v>
      </c>
      <c r="H517" s="4">
        <v>28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4835</v>
      </c>
      <c r="B518" s="4" t="s">
        <v>4911</v>
      </c>
      <c r="C518" s="4" t="s">
        <v>4709</v>
      </c>
      <c r="D518" s="4" t="s">
        <v>9</v>
      </c>
      <c r="E518" s="4" t="s">
        <v>10</v>
      </c>
      <c r="F518" s="4">
        <v>5120</v>
      </c>
      <c r="G518" s="4">
        <f t="shared" si="16"/>
        <v>199680</v>
      </c>
      <c r="H518" s="4">
        <v>39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4835</v>
      </c>
      <c r="B519" s="4" t="s">
        <v>4912</v>
      </c>
      <c r="C519" s="4" t="s">
        <v>4709</v>
      </c>
      <c r="D519" s="4" t="s">
        <v>9</v>
      </c>
      <c r="E519" s="4" t="s">
        <v>10</v>
      </c>
      <c r="F519" s="4">
        <v>4560</v>
      </c>
      <c r="G519" s="4">
        <f t="shared" si="16"/>
        <v>155040</v>
      </c>
      <c r="H519" s="4">
        <v>34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4835</v>
      </c>
      <c r="B520" s="4" t="s">
        <v>4913</v>
      </c>
      <c r="C520" s="4" t="s">
        <v>4709</v>
      </c>
      <c r="D520" s="4" t="s">
        <v>9</v>
      </c>
      <c r="E520" s="4" t="s">
        <v>10</v>
      </c>
      <c r="F520" s="4">
        <v>3120</v>
      </c>
      <c r="G520" s="4">
        <f t="shared" si="16"/>
        <v>106080</v>
      </c>
      <c r="H520" s="4">
        <v>34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4835</v>
      </c>
      <c r="B521" s="4" t="s">
        <v>4914</v>
      </c>
      <c r="C521" s="4" t="s">
        <v>4709</v>
      </c>
      <c r="D521" s="4" t="s">
        <v>9</v>
      </c>
      <c r="E521" s="4" t="s">
        <v>10</v>
      </c>
      <c r="F521" s="4">
        <v>2240</v>
      </c>
      <c r="G521" s="4">
        <f t="shared" si="16"/>
        <v>58240</v>
      </c>
      <c r="H521" s="4">
        <v>26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4835</v>
      </c>
      <c r="B522" s="4" t="s">
        <v>4915</v>
      </c>
      <c r="C522" s="4" t="s">
        <v>4709</v>
      </c>
      <c r="D522" s="4" t="s">
        <v>9</v>
      </c>
      <c r="E522" s="4" t="s">
        <v>10</v>
      </c>
      <c r="F522" s="4">
        <v>3520</v>
      </c>
      <c r="G522" s="4">
        <f t="shared" si="16"/>
        <v>84480</v>
      </c>
      <c r="H522" s="4">
        <v>24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4835</v>
      </c>
      <c r="B523" s="4" t="s">
        <v>4916</v>
      </c>
      <c r="C523" s="4" t="s">
        <v>4709</v>
      </c>
      <c r="D523" s="4" t="s">
        <v>9</v>
      </c>
      <c r="E523" s="4" t="s">
        <v>10</v>
      </c>
      <c r="F523" s="4">
        <v>3120</v>
      </c>
      <c r="G523" s="4">
        <f t="shared" si="16"/>
        <v>93600</v>
      </c>
      <c r="H523" s="4">
        <v>30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4835</v>
      </c>
      <c r="B524" s="4" t="s">
        <v>4917</v>
      </c>
      <c r="C524" s="4" t="s">
        <v>4709</v>
      </c>
      <c r="D524" s="4" t="s">
        <v>9</v>
      </c>
      <c r="E524" s="4" t="s">
        <v>10</v>
      </c>
      <c r="F524" s="4">
        <v>4400</v>
      </c>
      <c r="G524" s="4">
        <f t="shared" si="16"/>
        <v>127600</v>
      </c>
      <c r="H524" s="4">
        <v>29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4835</v>
      </c>
      <c r="B525" s="4" t="s">
        <v>4918</v>
      </c>
      <c r="C525" s="4" t="s">
        <v>4709</v>
      </c>
      <c r="D525" s="4" t="s">
        <v>9</v>
      </c>
      <c r="E525" s="4" t="s">
        <v>10</v>
      </c>
      <c r="F525" s="4">
        <v>4320</v>
      </c>
      <c r="G525" s="4">
        <f t="shared" si="16"/>
        <v>155520</v>
      </c>
      <c r="H525" s="4">
        <v>36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4835</v>
      </c>
      <c r="B526" s="4" t="s">
        <v>4919</v>
      </c>
      <c r="C526" s="4" t="s">
        <v>4709</v>
      </c>
      <c r="D526" s="4" t="s">
        <v>9</v>
      </c>
      <c r="E526" s="4" t="s">
        <v>10</v>
      </c>
      <c r="F526" s="4">
        <v>3120</v>
      </c>
      <c r="G526" s="4">
        <f t="shared" si="16"/>
        <v>56160</v>
      </c>
      <c r="H526" s="4">
        <v>18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4835</v>
      </c>
      <c r="B527" s="4" t="s">
        <v>5027</v>
      </c>
      <c r="C527" s="4" t="s">
        <v>4709</v>
      </c>
      <c r="D527" s="4" t="s">
        <v>9</v>
      </c>
      <c r="E527" s="4" t="s">
        <v>10</v>
      </c>
      <c r="F527" s="4">
        <v>960</v>
      </c>
      <c r="G527" s="4">
        <f>F527*H527</f>
        <v>48000</v>
      </c>
      <c r="H527" s="4">
        <v>50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4835</v>
      </c>
      <c r="B528" s="4" t="s">
        <v>5028</v>
      </c>
      <c r="C528" s="4" t="s">
        <v>4709</v>
      </c>
      <c r="D528" s="4" t="s">
        <v>9</v>
      </c>
      <c r="E528" s="4" t="s">
        <v>10</v>
      </c>
      <c r="F528" s="4">
        <v>4400</v>
      </c>
      <c r="G528" s="4">
        <f t="shared" ref="G528:G580" si="17">F528*H528</f>
        <v>136400</v>
      </c>
      <c r="H528" s="4">
        <v>31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4835</v>
      </c>
      <c r="B529" s="4" t="s">
        <v>5029</v>
      </c>
      <c r="C529" s="4" t="s">
        <v>4709</v>
      </c>
      <c r="D529" s="4" t="s">
        <v>9</v>
      </c>
      <c r="E529" s="4" t="s">
        <v>10</v>
      </c>
      <c r="F529" s="4">
        <v>2000</v>
      </c>
      <c r="G529" s="4">
        <f t="shared" si="17"/>
        <v>82000</v>
      </c>
      <c r="H529" s="4">
        <v>41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4835</v>
      </c>
      <c r="B530" s="4" t="s">
        <v>5030</v>
      </c>
      <c r="C530" s="4" t="s">
        <v>4709</v>
      </c>
      <c r="D530" s="4" t="s">
        <v>9</v>
      </c>
      <c r="E530" s="4" t="s">
        <v>10</v>
      </c>
      <c r="F530" s="4">
        <v>720</v>
      </c>
      <c r="G530" s="4">
        <f t="shared" si="17"/>
        <v>28800</v>
      </c>
      <c r="H530" s="4">
        <v>40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4835</v>
      </c>
      <c r="B531" s="4" t="s">
        <v>5031</v>
      </c>
      <c r="C531" s="4" t="s">
        <v>4709</v>
      </c>
      <c r="D531" s="4" t="s">
        <v>9</v>
      </c>
      <c r="E531" s="4" t="s">
        <v>10</v>
      </c>
      <c r="F531" s="4">
        <v>4240</v>
      </c>
      <c r="G531" s="4">
        <f t="shared" si="17"/>
        <v>216240</v>
      </c>
      <c r="H531" s="4">
        <v>51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4835</v>
      </c>
      <c r="B532" s="4" t="s">
        <v>5032</v>
      </c>
      <c r="C532" s="4" t="s">
        <v>4709</v>
      </c>
      <c r="D532" s="4" t="s">
        <v>9</v>
      </c>
      <c r="E532" s="4" t="s">
        <v>10</v>
      </c>
      <c r="F532" s="4">
        <v>960</v>
      </c>
      <c r="G532" s="4">
        <f t="shared" si="17"/>
        <v>45120</v>
      </c>
      <c r="H532" s="4">
        <v>47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4835</v>
      </c>
      <c r="B533" s="4" t="s">
        <v>5033</v>
      </c>
      <c r="C533" s="4" t="s">
        <v>4709</v>
      </c>
      <c r="D533" s="4" t="s">
        <v>9</v>
      </c>
      <c r="E533" s="4" t="s">
        <v>10</v>
      </c>
      <c r="F533" s="4">
        <v>2320</v>
      </c>
      <c r="G533" s="4">
        <f t="shared" si="17"/>
        <v>136880</v>
      </c>
      <c r="H533" s="4">
        <v>59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4835</v>
      </c>
      <c r="B534" s="4" t="s">
        <v>5034</v>
      </c>
      <c r="C534" s="4" t="s">
        <v>4709</v>
      </c>
      <c r="D534" s="4" t="s">
        <v>9</v>
      </c>
      <c r="E534" s="4" t="s">
        <v>10</v>
      </c>
      <c r="F534" s="4">
        <v>960</v>
      </c>
      <c r="G534" s="4">
        <f t="shared" si="17"/>
        <v>37440</v>
      </c>
      <c r="H534" s="4">
        <v>39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4835</v>
      </c>
      <c r="B535" s="4" t="s">
        <v>5035</v>
      </c>
      <c r="C535" s="4" t="s">
        <v>4709</v>
      </c>
      <c r="D535" s="4" t="s">
        <v>9</v>
      </c>
      <c r="E535" s="4" t="s">
        <v>10</v>
      </c>
      <c r="F535" s="4">
        <v>1520</v>
      </c>
      <c r="G535" s="4">
        <f t="shared" si="17"/>
        <v>53200</v>
      </c>
      <c r="H535" s="4">
        <v>35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4835</v>
      </c>
      <c r="B536" s="4" t="s">
        <v>5036</v>
      </c>
      <c r="C536" s="4" t="s">
        <v>4709</v>
      </c>
      <c r="D536" s="4" t="s">
        <v>9</v>
      </c>
      <c r="E536" s="4" t="s">
        <v>10</v>
      </c>
      <c r="F536" s="4">
        <v>2000</v>
      </c>
      <c r="G536" s="4">
        <f t="shared" si="17"/>
        <v>82000</v>
      </c>
      <c r="H536" s="4">
        <v>41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4835</v>
      </c>
      <c r="B537" s="4" t="s">
        <v>5037</v>
      </c>
      <c r="C537" s="4" t="s">
        <v>4709</v>
      </c>
      <c r="D537" s="4" t="s">
        <v>9</v>
      </c>
      <c r="E537" s="4" t="s">
        <v>10</v>
      </c>
      <c r="F537" s="4">
        <v>2960</v>
      </c>
      <c r="G537" s="4">
        <f t="shared" si="17"/>
        <v>65120</v>
      </c>
      <c r="H537" s="4">
        <v>22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4835</v>
      </c>
      <c r="B538" s="4" t="s">
        <v>5038</v>
      </c>
      <c r="C538" s="4" t="s">
        <v>4709</v>
      </c>
      <c r="D538" s="4" t="s">
        <v>9</v>
      </c>
      <c r="E538" s="4" t="s">
        <v>10</v>
      </c>
      <c r="F538" s="4">
        <v>1520</v>
      </c>
      <c r="G538" s="4">
        <f t="shared" si="17"/>
        <v>57760</v>
      </c>
      <c r="H538" s="4">
        <v>38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4835</v>
      </c>
      <c r="B539" s="4" t="s">
        <v>5039</v>
      </c>
      <c r="C539" s="4" t="s">
        <v>4709</v>
      </c>
      <c r="D539" s="4" t="s">
        <v>9</v>
      </c>
      <c r="E539" s="4" t="s">
        <v>10</v>
      </c>
      <c r="F539" s="4">
        <v>7040</v>
      </c>
      <c r="G539" s="4">
        <f t="shared" si="17"/>
        <v>330880</v>
      </c>
      <c r="H539" s="4">
        <v>47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4835</v>
      </c>
      <c r="B540" s="4" t="s">
        <v>5040</v>
      </c>
      <c r="C540" s="4" t="s">
        <v>4709</v>
      </c>
      <c r="D540" s="4" t="s">
        <v>9</v>
      </c>
      <c r="E540" s="4" t="s">
        <v>10</v>
      </c>
      <c r="F540" s="4">
        <v>3200</v>
      </c>
      <c r="G540" s="4">
        <f t="shared" si="17"/>
        <v>121600</v>
      </c>
      <c r="H540" s="4">
        <v>38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4835</v>
      </c>
      <c r="B541" s="4" t="s">
        <v>5041</v>
      </c>
      <c r="C541" s="4" t="s">
        <v>4709</v>
      </c>
      <c r="D541" s="4" t="s">
        <v>9</v>
      </c>
      <c r="E541" s="4" t="s">
        <v>10</v>
      </c>
      <c r="F541" s="4">
        <v>1920</v>
      </c>
      <c r="G541" s="4">
        <f t="shared" si="17"/>
        <v>92160</v>
      </c>
      <c r="H541" s="4">
        <v>48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4835</v>
      </c>
      <c r="B542" s="4" t="s">
        <v>5042</v>
      </c>
      <c r="C542" s="4" t="s">
        <v>4709</v>
      </c>
      <c r="D542" s="4" t="s">
        <v>9</v>
      </c>
      <c r="E542" s="4" t="s">
        <v>10</v>
      </c>
      <c r="F542" s="4">
        <v>3120</v>
      </c>
      <c r="G542" s="4">
        <f t="shared" si="17"/>
        <v>121680</v>
      </c>
      <c r="H542" s="4">
        <v>39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4835</v>
      </c>
      <c r="B543" s="4" t="s">
        <v>5043</v>
      </c>
      <c r="C543" s="4" t="s">
        <v>4709</v>
      </c>
      <c r="D543" s="4" t="s">
        <v>9</v>
      </c>
      <c r="E543" s="4" t="s">
        <v>10</v>
      </c>
      <c r="F543" s="4">
        <v>2800</v>
      </c>
      <c r="G543" s="4">
        <f t="shared" si="17"/>
        <v>86800</v>
      </c>
      <c r="H543" s="4">
        <v>31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4835</v>
      </c>
      <c r="B544" s="4" t="s">
        <v>5044</v>
      </c>
      <c r="C544" s="4" t="s">
        <v>4709</v>
      </c>
      <c r="D544" s="4" t="s">
        <v>9</v>
      </c>
      <c r="E544" s="4" t="s">
        <v>10</v>
      </c>
      <c r="F544" s="4">
        <v>2000</v>
      </c>
      <c r="G544" s="4">
        <f t="shared" si="17"/>
        <v>86000</v>
      </c>
      <c r="H544" s="4">
        <v>43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4835</v>
      </c>
      <c r="B545" s="4" t="s">
        <v>5045</v>
      </c>
      <c r="C545" s="4" t="s">
        <v>4709</v>
      </c>
      <c r="D545" s="4" t="s">
        <v>9</v>
      </c>
      <c r="E545" s="4" t="s">
        <v>10</v>
      </c>
      <c r="F545" s="4">
        <v>1920</v>
      </c>
      <c r="G545" s="4">
        <f t="shared" si="17"/>
        <v>65280</v>
      </c>
      <c r="H545" s="4">
        <v>34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4835</v>
      </c>
      <c r="B546" s="4" t="s">
        <v>5046</v>
      </c>
      <c r="C546" s="4" t="s">
        <v>4709</v>
      </c>
      <c r="D546" s="4" t="s">
        <v>9</v>
      </c>
      <c r="E546" s="4" t="s">
        <v>10</v>
      </c>
      <c r="F546" s="4">
        <v>3920</v>
      </c>
      <c r="G546" s="4">
        <f t="shared" si="17"/>
        <v>219520</v>
      </c>
      <c r="H546" s="4">
        <v>56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4835</v>
      </c>
      <c r="B547" s="4" t="s">
        <v>5047</v>
      </c>
      <c r="C547" s="4" t="s">
        <v>4709</v>
      </c>
      <c r="D547" s="4" t="s">
        <v>9</v>
      </c>
      <c r="E547" s="4" t="s">
        <v>10</v>
      </c>
      <c r="F547" s="4">
        <v>720</v>
      </c>
      <c r="G547" s="4">
        <f t="shared" si="17"/>
        <v>23040</v>
      </c>
      <c r="H547" s="4">
        <v>32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4835</v>
      </c>
      <c r="B548" s="4" t="s">
        <v>5048</v>
      </c>
      <c r="C548" s="4" t="s">
        <v>4709</v>
      </c>
      <c r="D548" s="4" t="s">
        <v>9</v>
      </c>
      <c r="E548" s="4" t="s">
        <v>10</v>
      </c>
      <c r="F548" s="4">
        <v>2000</v>
      </c>
      <c r="G548" s="4">
        <f t="shared" si="17"/>
        <v>80000</v>
      </c>
      <c r="H548" s="4">
        <v>40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4835</v>
      </c>
      <c r="B549" s="4" t="s">
        <v>5049</v>
      </c>
      <c r="C549" s="4" t="s">
        <v>4709</v>
      </c>
      <c r="D549" s="4" t="s">
        <v>9</v>
      </c>
      <c r="E549" s="4" t="s">
        <v>10</v>
      </c>
      <c r="F549" s="4">
        <v>3920</v>
      </c>
      <c r="G549" s="4">
        <f t="shared" si="17"/>
        <v>94080</v>
      </c>
      <c r="H549" s="4">
        <v>24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4835</v>
      </c>
      <c r="B550" s="4" t="s">
        <v>5050</v>
      </c>
      <c r="C550" s="4" t="s">
        <v>4709</v>
      </c>
      <c r="D550" s="4" t="s">
        <v>9</v>
      </c>
      <c r="E550" s="4" t="s">
        <v>10</v>
      </c>
      <c r="F550" s="4">
        <v>2320</v>
      </c>
      <c r="G550" s="4">
        <f t="shared" si="17"/>
        <v>90480</v>
      </c>
      <c r="H550" s="4">
        <v>39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4835</v>
      </c>
      <c r="B551" s="4" t="s">
        <v>5051</v>
      </c>
      <c r="C551" s="4" t="s">
        <v>4709</v>
      </c>
      <c r="D551" s="4" t="s">
        <v>9</v>
      </c>
      <c r="E551" s="4" t="s">
        <v>10</v>
      </c>
      <c r="F551" s="4">
        <v>3200</v>
      </c>
      <c r="G551" s="4">
        <f t="shared" si="17"/>
        <v>144000</v>
      </c>
      <c r="H551" s="4">
        <v>45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4835</v>
      </c>
      <c r="B552" s="4" t="s">
        <v>5052</v>
      </c>
      <c r="C552" s="4" t="s">
        <v>4709</v>
      </c>
      <c r="D552" s="4" t="s">
        <v>9</v>
      </c>
      <c r="E552" s="4" t="s">
        <v>10</v>
      </c>
      <c r="F552" s="4">
        <v>960</v>
      </c>
      <c r="G552" s="4">
        <f t="shared" si="17"/>
        <v>21120</v>
      </c>
      <c r="H552" s="4">
        <v>22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4835</v>
      </c>
      <c r="B553" s="4" t="s">
        <v>5053</v>
      </c>
      <c r="C553" s="4" t="s">
        <v>4709</v>
      </c>
      <c r="D553" s="4" t="s">
        <v>9</v>
      </c>
      <c r="E553" s="4" t="s">
        <v>10</v>
      </c>
      <c r="F553" s="4">
        <v>720</v>
      </c>
      <c r="G553" s="4">
        <f t="shared" si="17"/>
        <v>33120</v>
      </c>
      <c r="H553" s="4">
        <v>46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4835</v>
      </c>
      <c r="B554" s="4" t="s">
        <v>5054</v>
      </c>
      <c r="C554" s="4" t="s">
        <v>4709</v>
      </c>
      <c r="D554" s="4" t="s">
        <v>9</v>
      </c>
      <c r="E554" s="4" t="s">
        <v>10</v>
      </c>
      <c r="F554" s="4">
        <v>2000</v>
      </c>
      <c r="G554" s="4">
        <f t="shared" si="17"/>
        <v>58000</v>
      </c>
      <c r="H554" s="4">
        <v>29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4835</v>
      </c>
      <c r="B555" s="4" t="s">
        <v>5055</v>
      </c>
      <c r="C555" s="4" t="s">
        <v>4709</v>
      </c>
      <c r="D555" s="4" t="s">
        <v>9</v>
      </c>
      <c r="E555" s="4" t="s">
        <v>10</v>
      </c>
      <c r="F555" s="4">
        <v>2800</v>
      </c>
      <c r="G555" s="4">
        <f t="shared" si="17"/>
        <v>78400</v>
      </c>
      <c r="H555" s="4">
        <v>28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4835</v>
      </c>
      <c r="B556" s="4" t="s">
        <v>5056</v>
      </c>
      <c r="C556" s="4" t="s">
        <v>4709</v>
      </c>
      <c r="D556" s="4" t="s">
        <v>9</v>
      </c>
      <c r="E556" s="4" t="s">
        <v>10</v>
      </c>
      <c r="F556" s="4">
        <v>2640</v>
      </c>
      <c r="G556" s="4">
        <f t="shared" si="17"/>
        <v>87120</v>
      </c>
      <c r="H556" s="4">
        <v>33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4835</v>
      </c>
      <c r="B557" s="4" t="s">
        <v>5057</v>
      </c>
      <c r="C557" s="4" t="s">
        <v>4709</v>
      </c>
      <c r="D557" s="4" t="s">
        <v>9</v>
      </c>
      <c r="E557" s="4" t="s">
        <v>10</v>
      </c>
      <c r="F557" s="4">
        <v>2800</v>
      </c>
      <c r="G557" s="4">
        <f t="shared" si="17"/>
        <v>114800</v>
      </c>
      <c r="H557" s="4">
        <v>41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4835</v>
      </c>
      <c r="B558" s="4" t="s">
        <v>5058</v>
      </c>
      <c r="C558" s="4" t="s">
        <v>4709</v>
      </c>
      <c r="D558" s="4" t="s">
        <v>9</v>
      </c>
      <c r="E558" s="4" t="s">
        <v>10</v>
      </c>
      <c r="F558" s="4">
        <v>4720</v>
      </c>
      <c r="G558" s="4">
        <f t="shared" si="17"/>
        <v>155760</v>
      </c>
      <c r="H558" s="4">
        <v>33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4835</v>
      </c>
      <c r="B559" s="4" t="s">
        <v>5059</v>
      </c>
      <c r="C559" s="4" t="s">
        <v>4709</v>
      </c>
      <c r="D559" s="4" t="s">
        <v>9</v>
      </c>
      <c r="E559" s="4" t="s">
        <v>10</v>
      </c>
      <c r="F559" s="4">
        <v>720</v>
      </c>
      <c r="G559" s="4">
        <f t="shared" si="17"/>
        <v>39600</v>
      </c>
      <c r="H559" s="4">
        <v>55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4835</v>
      </c>
      <c r="B560" s="4" t="s">
        <v>5060</v>
      </c>
      <c r="C560" s="4" t="s">
        <v>4709</v>
      </c>
      <c r="D560" s="4" t="s">
        <v>9</v>
      </c>
      <c r="E560" s="4" t="s">
        <v>10</v>
      </c>
      <c r="F560" s="4">
        <v>2800</v>
      </c>
      <c r="G560" s="4">
        <f t="shared" si="17"/>
        <v>89600</v>
      </c>
      <c r="H560" s="4">
        <v>32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4835</v>
      </c>
      <c r="B561" s="4" t="s">
        <v>5061</v>
      </c>
      <c r="C561" s="4" t="s">
        <v>4709</v>
      </c>
      <c r="D561" s="4" t="s">
        <v>9</v>
      </c>
      <c r="E561" s="4" t="s">
        <v>10</v>
      </c>
      <c r="F561" s="4">
        <v>5520</v>
      </c>
      <c r="G561" s="4">
        <f t="shared" si="17"/>
        <v>193200</v>
      </c>
      <c r="H561" s="4">
        <v>35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4835</v>
      </c>
      <c r="B562" s="4" t="s">
        <v>5062</v>
      </c>
      <c r="C562" s="4" t="s">
        <v>4709</v>
      </c>
      <c r="D562" s="4" t="s">
        <v>9</v>
      </c>
      <c r="E562" s="4" t="s">
        <v>10</v>
      </c>
      <c r="F562" s="4">
        <v>7360</v>
      </c>
      <c r="G562" s="4">
        <f t="shared" si="17"/>
        <v>228160</v>
      </c>
      <c r="H562" s="4">
        <v>31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4835</v>
      </c>
      <c r="B563" s="4" t="s">
        <v>5063</v>
      </c>
      <c r="C563" s="4" t="s">
        <v>4709</v>
      </c>
      <c r="D563" s="4" t="s">
        <v>9</v>
      </c>
      <c r="E563" s="4" t="s">
        <v>10</v>
      </c>
      <c r="F563" s="4">
        <v>3760</v>
      </c>
      <c r="G563" s="4">
        <f t="shared" si="17"/>
        <v>150400</v>
      </c>
      <c r="H563" s="4">
        <v>40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4835</v>
      </c>
      <c r="B564" s="4" t="s">
        <v>5064</v>
      </c>
      <c r="C564" s="4" t="s">
        <v>4709</v>
      </c>
      <c r="D564" s="4" t="s">
        <v>9</v>
      </c>
      <c r="E564" s="4" t="s">
        <v>10</v>
      </c>
      <c r="F564" s="4">
        <v>960</v>
      </c>
      <c r="G564" s="4">
        <f t="shared" si="17"/>
        <v>49920</v>
      </c>
      <c r="H564" s="4">
        <v>52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4835</v>
      </c>
      <c r="B565" s="4" t="s">
        <v>5065</v>
      </c>
      <c r="C565" s="4" t="s">
        <v>4709</v>
      </c>
      <c r="D565" s="4" t="s">
        <v>9</v>
      </c>
      <c r="E565" s="4" t="s">
        <v>10</v>
      </c>
      <c r="F565" s="4">
        <v>2320</v>
      </c>
      <c r="G565" s="4">
        <f t="shared" si="17"/>
        <v>143840</v>
      </c>
      <c r="H565" s="4">
        <v>62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4835</v>
      </c>
      <c r="B566" s="4" t="s">
        <v>5066</v>
      </c>
      <c r="C566" s="4" t="s">
        <v>4709</v>
      </c>
      <c r="D566" s="4" t="s">
        <v>9</v>
      </c>
      <c r="E566" s="4" t="s">
        <v>10</v>
      </c>
      <c r="F566" s="4">
        <v>2000</v>
      </c>
      <c r="G566" s="4">
        <f t="shared" si="17"/>
        <v>82000</v>
      </c>
      <c r="H566" s="4">
        <v>41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4835</v>
      </c>
      <c r="B567" s="4" t="s">
        <v>5067</v>
      </c>
      <c r="C567" s="4" t="s">
        <v>4709</v>
      </c>
      <c r="D567" s="4" t="s">
        <v>9</v>
      </c>
      <c r="E567" s="4" t="s">
        <v>10</v>
      </c>
      <c r="F567" s="4">
        <v>4720</v>
      </c>
      <c r="G567" s="4">
        <f t="shared" si="17"/>
        <v>165200</v>
      </c>
      <c r="H567" s="4">
        <v>35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4835</v>
      </c>
      <c r="B568" s="4" t="s">
        <v>5068</v>
      </c>
      <c r="C568" s="4" t="s">
        <v>4709</v>
      </c>
      <c r="D568" s="4" t="s">
        <v>9</v>
      </c>
      <c r="E568" s="4" t="s">
        <v>10</v>
      </c>
      <c r="F568" s="4">
        <v>4720</v>
      </c>
      <c r="G568" s="4">
        <f t="shared" si="17"/>
        <v>221840</v>
      </c>
      <c r="H568" s="4">
        <v>47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4835</v>
      </c>
      <c r="B569" s="4" t="s">
        <v>5069</v>
      </c>
      <c r="C569" s="4" t="s">
        <v>4709</v>
      </c>
      <c r="D569" s="4" t="s">
        <v>9</v>
      </c>
      <c r="E569" s="4" t="s">
        <v>10</v>
      </c>
      <c r="F569" s="4">
        <v>4480</v>
      </c>
      <c r="G569" s="4">
        <f t="shared" si="17"/>
        <v>197120</v>
      </c>
      <c r="H569" s="4">
        <v>44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4835</v>
      </c>
      <c r="B570" s="4" t="s">
        <v>5070</v>
      </c>
      <c r="C570" s="4" t="s">
        <v>4709</v>
      </c>
      <c r="D570" s="4" t="s">
        <v>9</v>
      </c>
      <c r="E570" s="4" t="s">
        <v>10</v>
      </c>
      <c r="F570" s="4">
        <v>1920</v>
      </c>
      <c r="G570" s="4">
        <f t="shared" si="17"/>
        <v>53760</v>
      </c>
      <c r="H570" s="4">
        <v>28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4835</v>
      </c>
      <c r="B571" s="4" t="s">
        <v>5071</v>
      </c>
      <c r="C571" s="4" t="s">
        <v>4709</v>
      </c>
      <c r="D571" s="4" t="s">
        <v>9</v>
      </c>
      <c r="E571" s="4" t="s">
        <v>10</v>
      </c>
      <c r="F571" s="4">
        <v>1920</v>
      </c>
      <c r="G571" s="4">
        <f t="shared" si="17"/>
        <v>86400</v>
      </c>
      <c r="H571" s="4">
        <v>45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4835</v>
      </c>
      <c r="B572" s="4" t="s">
        <v>5072</v>
      </c>
      <c r="C572" s="4" t="s">
        <v>4709</v>
      </c>
      <c r="D572" s="4" t="s">
        <v>9</v>
      </c>
      <c r="E572" s="4" t="s">
        <v>10</v>
      </c>
      <c r="F572" s="4">
        <v>960</v>
      </c>
      <c r="G572" s="4">
        <f t="shared" si="17"/>
        <v>47040</v>
      </c>
      <c r="H572" s="4">
        <v>49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4835</v>
      </c>
      <c r="B573" s="4" t="s">
        <v>5073</v>
      </c>
      <c r="C573" s="4" t="s">
        <v>4709</v>
      </c>
      <c r="D573" s="4" t="s">
        <v>9</v>
      </c>
      <c r="E573" s="4" t="s">
        <v>10</v>
      </c>
      <c r="F573" s="4">
        <v>720</v>
      </c>
      <c r="G573" s="4">
        <f t="shared" si="17"/>
        <v>30960</v>
      </c>
      <c r="H573" s="4">
        <v>43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4835</v>
      </c>
      <c r="B574" s="4" t="s">
        <v>5074</v>
      </c>
      <c r="C574" s="4" t="s">
        <v>4709</v>
      </c>
      <c r="D574" s="4" t="s">
        <v>9</v>
      </c>
      <c r="E574" s="4" t="s">
        <v>10</v>
      </c>
      <c r="F574" s="4">
        <v>2000</v>
      </c>
      <c r="G574" s="4">
        <f t="shared" si="17"/>
        <v>86000</v>
      </c>
      <c r="H574" s="4">
        <v>43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4835</v>
      </c>
      <c r="B575" s="4" t="s">
        <v>5075</v>
      </c>
      <c r="C575" s="4" t="s">
        <v>4709</v>
      </c>
      <c r="D575" s="4" t="s">
        <v>9</v>
      </c>
      <c r="E575" s="4" t="s">
        <v>10</v>
      </c>
      <c r="F575" s="4">
        <v>7120</v>
      </c>
      <c r="G575" s="4">
        <f t="shared" si="17"/>
        <v>113920</v>
      </c>
      <c r="H575" s="4">
        <v>16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4835</v>
      </c>
      <c r="B576" s="4" t="s">
        <v>5076</v>
      </c>
      <c r="C576" s="4" t="s">
        <v>4709</v>
      </c>
      <c r="D576" s="4" t="s">
        <v>9</v>
      </c>
      <c r="E576" s="4" t="s">
        <v>10</v>
      </c>
      <c r="F576" s="4">
        <v>6000</v>
      </c>
      <c r="G576" s="4">
        <f t="shared" si="17"/>
        <v>282000</v>
      </c>
      <c r="H576" s="4">
        <v>47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4835</v>
      </c>
      <c r="B577" s="4" t="s">
        <v>5077</v>
      </c>
      <c r="C577" s="4" t="s">
        <v>4709</v>
      </c>
      <c r="D577" s="4" t="s">
        <v>9</v>
      </c>
      <c r="E577" s="4" t="s">
        <v>10</v>
      </c>
      <c r="F577" s="4">
        <v>3520</v>
      </c>
      <c r="G577" s="4">
        <f t="shared" si="17"/>
        <v>186560</v>
      </c>
      <c r="H577" s="4">
        <v>53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4835</v>
      </c>
      <c r="B578" s="4" t="s">
        <v>5078</v>
      </c>
      <c r="C578" s="4" t="s">
        <v>4709</v>
      </c>
      <c r="D578" s="4" t="s">
        <v>9</v>
      </c>
      <c r="E578" s="4" t="s">
        <v>10</v>
      </c>
      <c r="F578" s="4">
        <v>4720</v>
      </c>
      <c r="G578" s="4">
        <f t="shared" si="17"/>
        <v>155760</v>
      </c>
      <c r="H578" s="4">
        <v>33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4835</v>
      </c>
      <c r="B579" s="4" t="s">
        <v>5079</v>
      </c>
      <c r="C579" s="4" t="s">
        <v>4709</v>
      </c>
      <c r="D579" s="4" t="s">
        <v>9</v>
      </c>
      <c r="E579" s="4" t="s">
        <v>10</v>
      </c>
      <c r="F579" s="4">
        <v>2000</v>
      </c>
      <c r="G579" s="4">
        <f t="shared" si="17"/>
        <v>84000</v>
      </c>
      <c r="H579" s="4">
        <v>42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4835</v>
      </c>
      <c r="B580" s="4" t="s">
        <v>5080</v>
      </c>
      <c r="C580" s="4" t="s">
        <v>4709</v>
      </c>
      <c r="D580" s="4" t="s">
        <v>9</v>
      </c>
      <c r="E580" s="4" t="s">
        <v>10</v>
      </c>
      <c r="F580" s="4">
        <v>4400</v>
      </c>
      <c r="G580" s="4">
        <f t="shared" si="17"/>
        <v>220000</v>
      </c>
      <c r="H580" s="4">
        <v>50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5258</v>
      </c>
      <c r="B581" s="4" t="s">
        <v>5211</v>
      </c>
      <c r="C581" s="4" t="s">
        <v>4709</v>
      </c>
      <c r="D581" s="4" t="s">
        <v>9</v>
      </c>
      <c r="E581" s="4" t="s">
        <v>10</v>
      </c>
      <c r="F581" s="4">
        <v>3180</v>
      </c>
      <c r="G581" s="4">
        <f>F581*H581</f>
        <v>63600</v>
      </c>
      <c r="H581" s="4">
        <v>20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5259</v>
      </c>
      <c r="B582" s="4" t="s">
        <v>5212</v>
      </c>
      <c r="C582" s="4" t="s">
        <v>4709</v>
      </c>
      <c r="D582" s="4" t="s">
        <v>9</v>
      </c>
      <c r="E582" s="4" t="s">
        <v>10</v>
      </c>
      <c r="F582" s="4">
        <v>3200</v>
      </c>
      <c r="G582" s="4">
        <f t="shared" ref="G582:G627" si="18">F582*H582</f>
        <v>35200</v>
      </c>
      <c r="H582" s="4">
        <v>11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5260</v>
      </c>
      <c r="B583" s="4" t="s">
        <v>5213</v>
      </c>
      <c r="C583" s="4" t="s">
        <v>4709</v>
      </c>
      <c r="D583" s="4" t="s">
        <v>9</v>
      </c>
      <c r="E583" s="4" t="s">
        <v>10</v>
      </c>
      <c r="F583" s="4">
        <v>2280</v>
      </c>
      <c r="G583" s="4">
        <f t="shared" si="18"/>
        <v>59280</v>
      </c>
      <c r="H583" s="4">
        <v>26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5261</v>
      </c>
      <c r="B584" s="4" t="s">
        <v>5214</v>
      </c>
      <c r="C584" s="4" t="s">
        <v>4709</v>
      </c>
      <c r="D584" s="4" t="s">
        <v>9</v>
      </c>
      <c r="E584" s="4" t="s">
        <v>10</v>
      </c>
      <c r="F584" s="4">
        <v>9000</v>
      </c>
      <c r="G584" s="4">
        <f t="shared" si="18"/>
        <v>81000</v>
      </c>
      <c r="H584" s="4">
        <v>9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5262</v>
      </c>
      <c r="B585" s="4" t="s">
        <v>5215</v>
      </c>
      <c r="C585" s="4" t="s">
        <v>4709</v>
      </c>
      <c r="D585" s="4" t="s">
        <v>9</v>
      </c>
      <c r="E585" s="4" t="s">
        <v>10</v>
      </c>
      <c r="F585" s="4">
        <v>3990</v>
      </c>
      <c r="G585" s="4">
        <f t="shared" si="18"/>
        <v>35910</v>
      </c>
      <c r="H585" s="4">
        <v>9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5263</v>
      </c>
      <c r="B586" s="4" t="s">
        <v>5216</v>
      </c>
      <c r="C586" s="4" t="s">
        <v>4709</v>
      </c>
      <c r="D586" s="4" t="s">
        <v>9</v>
      </c>
      <c r="E586" s="4" t="s">
        <v>10</v>
      </c>
      <c r="F586" s="4">
        <v>3500</v>
      </c>
      <c r="G586" s="4">
        <f t="shared" si="18"/>
        <v>35000</v>
      </c>
      <c r="H586" s="4">
        <v>10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5264</v>
      </c>
      <c r="B587" s="4" t="s">
        <v>5217</v>
      </c>
      <c r="C587" s="4" t="s">
        <v>4709</v>
      </c>
      <c r="D587" s="4" t="s">
        <v>9</v>
      </c>
      <c r="E587" s="4" t="s">
        <v>10</v>
      </c>
      <c r="F587" s="4">
        <v>2280</v>
      </c>
      <c r="G587" s="4">
        <f t="shared" si="18"/>
        <v>54720</v>
      </c>
      <c r="H587" s="4">
        <v>24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5265</v>
      </c>
      <c r="B588" s="4" t="s">
        <v>5218</v>
      </c>
      <c r="C588" s="4" t="s">
        <v>4709</v>
      </c>
      <c r="D588" s="4" t="s">
        <v>9</v>
      </c>
      <c r="E588" s="4" t="s">
        <v>10</v>
      </c>
      <c r="F588" s="4">
        <v>9000</v>
      </c>
      <c r="G588" s="4">
        <f t="shared" si="18"/>
        <v>27000</v>
      </c>
      <c r="H588" s="4">
        <v>3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5266</v>
      </c>
      <c r="B589" s="4" t="s">
        <v>5219</v>
      </c>
      <c r="C589" s="4" t="s">
        <v>4709</v>
      </c>
      <c r="D589" s="4" t="s">
        <v>9</v>
      </c>
      <c r="E589" s="4" t="s">
        <v>10</v>
      </c>
      <c r="F589" s="4">
        <v>3990</v>
      </c>
      <c r="G589" s="4">
        <f t="shared" si="18"/>
        <v>39900</v>
      </c>
      <c r="H589" s="4">
        <v>10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5267</v>
      </c>
      <c r="B590" s="4" t="s">
        <v>5220</v>
      </c>
      <c r="C590" s="4" t="s">
        <v>4709</v>
      </c>
      <c r="D590" s="4" t="s">
        <v>9</v>
      </c>
      <c r="E590" s="4" t="s">
        <v>10</v>
      </c>
      <c r="F590" s="4">
        <v>4000</v>
      </c>
      <c r="G590" s="4">
        <f t="shared" si="18"/>
        <v>40000</v>
      </c>
      <c r="H590" s="4">
        <v>10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5268</v>
      </c>
      <c r="B591" s="4" t="s">
        <v>5221</v>
      </c>
      <c r="C591" s="4" t="s">
        <v>4709</v>
      </c>
      <c r="D591" s="4" t="s">
        <v>9</v>
      </c>
      <c r="E591" s="4" t="s">
        <v>10</v>
      </c>
      <c r="F591" s="4">
        <v>9000</v>
      </c>
      <c r="G591" s="4">
        <f t="shared" si="18"/>
        <v>81000</v>
      </c>
      <c r="H591" s="4">
        <v>9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3.5" x14ac:dyDescent="0.25">
      <c r="A592" s="4" t="s">
        <v>5269</v>
      </c>
      <c r="B592" s="4" t="s">
        <v>5222</v>
      </c>
      <c r="C592" s="4" t="s">
        <v>4709</v>
      </c>
      <c r="D592" s="4" t="s">
        <v>9</v>
      </c>
      <c r="E592" s="4" t="s">
        <v>10</v>
      </c>
      <c r="F592" s="4">
        <v>3540</v>
      </c>
      <c r="G592" s="4">
        <f t="shared" si="18"/>
        <v>123900</v>
      </c>
      <c r="H592" s="4">
        <v>35</v>
      </c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3.5" x14ac:dyDescent="0.25">
      <c r="A593" s="4" t="s">
        <v>5270</v>
      </c>
      <c r="B593" s="4" t="s">
        <v>5223</v>
      </c>
      <c r="C593" s="4" t="s">
        <v>4709</v>
      </c>
      <c r="D593" s="4" t="s">
        <v>9</v>
      </c>
      <c r="E593" s="4" t="s">
        <v>10</v>
      </c>
      <c r="F593" s="4">
        <v>4000</v>
      </c>
      <c r="G593" s="4">
        <f t="shared" si="18"/>
        <v>40000</v>
      </c>
      <c r="H593" s="4">
        <v>10</v>
      </c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13.5" x14ac:dyDescent="0.25">
      <c r="A594" s="4" t="s">
        <v>5271</v>
      </c>
      <c r="B594" s="4" t="s">
        <v>5224</v>
      </c>
      <c r="C594" s="4" t="s">
        <v>4709</v>
      </c>
      <c r="D594" s="4" t="s">
        <v>9</v>
      </c>
      <c r="E594" s="4" t="s">
        <v>10</v>
      </c>
      <c r="F594" s="4">
        <v>720</v>
      </c>
      <c r="G594" s="4">
        <f t="shared" si="18"/>
        <v>24480</v>
      </c>
      <c r="H594" s="4">
        <v>34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13.5" x14ac:dyDescent="0.25">
      <c r="A595" s="4" t="s">
        <v>5272</v>
      </c>
      <c r="B595" s="4" t="s">
        <v>5225</v>
      </c>
      <c r="C595" s="4" t="s">
        <v>4709</v>
      </c>
      <c r="D595" s="4" t="s">
        <v>9</v>
      </c>
      <c r="E595" s="4" t="s">
        <v>10</v>
      </c>
      <c r="F595" s="4">
        <v>4080</v>
      </c>
      <c r="G595" s="4">
        <f t="shared" si="18"/>
        <v>106080</v>
      </c>
      <c r="H595" s="4">
        <v>26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13.5" x14ac:dyDescent="0.25">
      <c r="A596" s="4" t="s">
        <v>5273</v>
      </c>
      <c r="B596" s="4" t="s">
        <v>5226</v>
      </c>
      <c r="C596" s="4" t="s">
        <v>4709</v>
      </c>
      <c r="D596" s="4" t="s">
        <v>9</v>
      </c>
      <c r="E596" s="4" t="s">
        <v>10</v>
      </c>
      <c r="F596" s="4">
        <v>4200</v>
      </c>
      <c r="G596" s="4">
        <f t="shared" si="18"/>
        <v>50400</v>
      </c>
      <c r="H596" s="4">
        <v>12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13.5" x14ac:dyDescent="0.25">
      <c r="A597" s="4" t="s">
        <v>5274</v>
      </c>
      <c r="B597" s="4" t="s">
        <v>5227</v>
      </c>
      <c r="C597" s="4" t="s">
        <v>4709</v>
      </c>
      <c r="D597" s="4" t="s">
        <v>9</v>
      </c>
      <c r="E597" s="4" t="s">
        <v>10</v>
      </c>
      <c r="F597" s="4">
        <v>5000</v>
      </c>
      <c r="G597" s="4">
        <f t="shared" si="18"/>
        <v>50000</v>
      </c>
      <c r="H597" s="4">
        <v>10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4" t="s">
        <v>5275</v>
      </c>
      <c r="B598" s="4" t="s">
        <v>5228</v>
      </c>
      <c r="C598" s="4" t="s">
        <v>4709</v>
      </c>
      <c r="D598" s="4" t="s">
        <v>9</v>
      </c>
      <c r="E598" s="4" t="s">
        <v>10</v>
      </c>
      <c r="F598" s="4">
        <v>2280</v>
      </c>
      <c r="G598" s="4">
        <f t="shared" si="18"/>
        <v>84360</v>
      </c>
      <c r="H598" s="4">
        <v>37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" t="s">
        <v>5276</v>
      </c>
      <c r="B599" s="4" t="s">
        <v>5229</v>
      </c>
      <c r="C599" s="4" t="s">
        <v>4709</v>
      </c>
      <c r="D599" s="4" t="s">
        <v>9</v>
      </c>
      <c r="E599" s="4" t="s">
        <v>10</v>
      </c>
      <c r="F599" s="4">
        <v>3250</v>
      </c>
      <c r="G599" s="4">
        <f t="shared" si="18"/>
        <v>29250</v>
      </c>
      <c r="H599" s="4">
        <v>9</v>
      </c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13.5" x14ac:dyDescent="0.25">
      <c r="A600" s="4" t="s">
        <v>5277</v>
      </c>
      <c r="B600" s="4" t="s">
        <v>5230</v>
      </c>
      <c r="C600" s="4" t="s">
        <v>4709</v>
      </c>
      <c r="D600" s="4" t="s">
        <v>9</v>
      </c>
      <c r="E600" s="4" t="s">
        <v>10</v>
      </c>
      <c r="F600" s="4">
        <v>1500</v>
      </c>
      <c r="G600" s="4">
        <f t="shared" si="18"/>
        <v>16500</v>
      </c>
      <c r="H600" s="4">
        <v>11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13.5" x14ac:dyDescent="0.25">
      <c r="A601" s="4" t="s">
        <v>5278</v>
      </c>
      <c r="B601" s="4" t="s">
        <v>5231</v>
      </c>
      <c r="C601" s="4" t="s">
        <v>4709</v>
      </c>
      <c r="D601" s="4" t="s">
        <v>9</v>
      </c>
      <c r="E601" s="4" t="s">
        <v>10</v>
      </c>
      <c r="F601" s="4">
        <v>8000</v>
      </c>
      <c r="G601" s="4">
        <f t="shared" si="18"/>
        <v>80000</v>
      </c>
      <c r="H601" s="4">
        <v>10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" t="s">
        <v>5279</v>
      </c>
      <c r="B602" s="4" t="s">
        <v>5232</v>
      </c>
      <c r="C602" s="4" t="s">
        <v>4709</v>
      </c>
      <c r="D602" s="4" t="s">
        <v>9</v>
      </c>
      <c r="E602" s="4" t="s">
        <v>10</v>
      </c>
      <c r="F602" s="4">
        <v>1950</v>
      </c>
      <c r="G602" s="4">
        <f t="shared" si="18"/>
        <v>19500</v>
      </c>
      <c r="H602" s="4">
        <v>10</v>
      </c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" t="s">
        <v>5280</v>
      </c>
      <c r="B603" s="4" t="s">
        <v>5233</v>
      </c>
      <c r="C603" s="4" t="s">
        <v>4709</v>
      </c>
      <c r="D603" s="4" t="s">
        <v>9</v>
      </c>
      <c r="E603" s="4" t="s">
        <v>10</v>
      </c>
      <c r="F603" s="4">
        <v>1200</v>
      </c>
      <c r="G603" s="4">
        <f t="shared" si="18"/>
        <v>10800</v>
      </c>
      <c r="H603" s="4">
        <v>9</v>
      </c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" t="s">
        <v>5281</v>
      </c>
      <c r="B604" s="4" t="s">
        <v>5234</v>
      </c>
      <c r="C604" s="4" t="s">
        <v>4709</v>
      </c>
      <c r="D604" s="4" t="s">
        <v>9</v>
      </c>
      <c r="E604" s="4" t="s">
        <v>10</v>
      </c>
      <c r="F604" s="4">
        <v>9000</v>
      </c>
      <c r="G604" s="4">
        <f t="shared" si="18"/>
        <v>81000</v>
      </c>
      <c r="H604" s="4">
        <v>9</v>
      </c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x14ac:dyDescent="0.25">
      <c r="A605" s="4" t="s">
        <v>5282</v>
      </c>
      <c r="B605" s="4" t="s">
        <v>5235</v>
      </c>
      <c r="C605" s="4" t="s">
        <v>4709</v>
      </c>
      <c r="D605" s="4" t="s">
        <v>9</v>
      </c>
      <c r="E605" s="4" t="s">
        <v>10</v>
      </c>
      <c r="F605" s="4">
        <v>3000</v>
      </c>
      <c r="G605" s="4">
        <f t="shared" si="18"/>
        <v>27000</v>
      </c>
      <c r="H605" s="4">
        <v>9</v>
      </c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13.5" x14ac:dyDescent="0.25">
      <c r="A606" s="4" t="s">
        <v>5283</v>
      </c>
      <c r="B606" s="4" t="s">
        <v>5236</v>
      </c>
      <c r="C606" s="4" t="s">
        <v>4709</v>
      </c>
      <c r="D606" s="4" t="s">
        <v>9</v>
      </c>
      <c r="E606" s="4" t="s">
        <v>10</v>
      </c>
      <c r="F606" s="4">
        <v>9000</v>
      </c>
      <c r="G606" s="4">
        <f t="shared" si="18"/>
        <v>81000</v>
      </c>
      <c r="H606" s="4">
        <v>9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13.5" x14ac:dyDescent="0.25">
      <c r="A607" s="4" t="s">
        <v>5284</v>
      </c>
      <c r="B607" s="4" t="s">
        <v>5237</v>
      </c>
      <c r="C607" s="4" t="s">
        <v>4709</v>
      </c>
      <c r="D607" s="4" t="s">
        <v>9</v>
      </c>
      <c r="E607" s="4" t="s">
        <v>10</v>
      </c>
      <c r="F607" s="4">
        <v>5200</v>
      </c>
      <c r="G607" s="4">
        <f t="shared" si="18"/>
        <v>52000</v>
      </c>
      <c r="H607" s="4">
        <v>10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13.5" x14ac:dyDescent="0.25">
      <c r="A608" s="4" t="s">
        <v>5285</v>
      </c>
      <c r="B608" s="4" t="s">
        <v>5238</v>
      </c>
      <c r="C608" s="4" t="s">
        <v>4709</v>
      </c>
      <c r="D608" s="4" t="s">
        <v>9</v>
      </c>
      <c r="E608" s="4" t="s">
        <v>10</v>
      </c>
      <c r="F608" s="4">
        <v>1980</v>
      </c>
      <c r="G608" s="4">
        <f t="shared" si="18"/>
        <v>55440</v>
      </c>
      <c r="H608" s="4">
        <v>28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13.5" x14ac:dyDescent="0.25">
      <c r="A609" s="4" t="s">
        <v>5286</v>
      </c>
      <c r="B609" s="4" t="s">
        <v>5239</v>
      </c>
      <c r="C609" s="4" t="s">
        <v>4709</v>
      </c>
      <c r="D609" s="4" t="s">
        <v>9</v>
      </c>
      <c r="E609" s="4" t="s">
        <v>10</v>
      </c>
      <c r="F609" s="4">
        <v>4000</v>
      </c>
      <c r="G609" s="4">
        <f t="shared" si="18"/>
        <v>44000</v>
      </c>
      <c r="H609" s="4">
        <v>11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3.5" x14ac:dyDescent="0.25">
      <c r="A610" s="4" t="s">
        <v>5287</v>
      </c>
      <c r="B610" s="4" t="s">
        <v>5240</v>
      </c>
      <c r="C610" s="4" t="s">
        <v>4709</v>
      </c>
      <c r="D610" s="4" t="s">
        <v>9</v>
      </c>
      <c r="E610" s="4" t="s">
        <v>10</v>
      </c>
      <c r="F610" s="4">
        <v>3250</v>
      </c>
      <c r="G610" s="4">
        <f t="shared" si="18"/>
        <v>32500</v>
      </c>
      <c r="H610" s="4">
        <v>10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" t="s">
        <v>5288</v>
      </c>
      <c r="B611" s="4" t="s">
        <v>5241</v>
      </c>
      <c r="C611" s="4" t="s">
        <v>4709</v>
      </c>
      <c r="D611" s="4" t="s">
        <v>9</v>
      </c>
      <c r="E611" s="4" t="s">
        <v>10</v>
      </c>
      <c r="F611" s="4">
        <v>8500</v>
      </c>
      <c r="G611" s="4">
        <f t="shared" si="18"/>
        <v>229500</v>
      </c>
      <c r="H611" s="4">
        <v>27</v>
      </c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" t="s">
        <v>5289</v>
      </c>
      <c r="B612" s="4" t="s">
        <v>5242</v>
      </c>
      <c r="C612" s="4" t="s">
        <v>4709</v>
      </c>
      <c r="D612" s="4" t="s">
        <v>9</v>
      </c>
      <c r="E612" s="4" t="s">
        <v>10</v>
      </c>
      <c r="F612" s="4">
        <v>6000</v>
      </c>
      <c r="G612" s="4">
        <f t="shared" si="18"/>
        <v>54000</v>
      </c>
      <c r="H612" s="4">
        <v>9</v>
      </c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3.5" x14ac:dyDescent="0.25">
      <c r="A613" s="4" t="s">
        <v>5290</v>
      </c>
      <c r="B613" s="4" t="s">
        <v>5243</v>
      </c>
      <c r="C613" s="4" t="s">
        <v>4709</v>
      </c>
      <c r="D613" s="4" t="s">
        <v>9</v>
      </c>
      <c r="E613" s="4" t="s">
        <v>10</v>
      </c>
      <c r="F613" s="4">
        <v>5000</v>
      </c>
      <c r="G613" s="4">
        <f t="shared" si="18"/>
        <v>45000</v>
      </c>
      <c r="H613" s="4">
        <v>9</v>
      </c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3.5" x14ac:dyDescent="0.25">
      <c r="A614" s="4" t="s">
        <v>5291</v>
      </c>
      <c r="B614" s="4" t="s">
        <v>5244</v>
      </c>
      <c r="C614" s="4" t="s">
        <v>4709</v>
      </c>
      <c r="D614" s="4" t="s">
        <v>9</v>
      </c>
      <c r="E614" s="4" t="s">
        <v>10</v>
      </c>
      <c r="F614" s="4">
        <v>2940</v>
      </c>
      <c r="G614" s="4">
        <f t="shared" si="18"/>
        <v>73500</v>
      </c>
      <c r="H614" s="4">
        <v>25</v>
      </c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13.5" x14ac:dyDescent="0.25">
      <c r="A615" s="4" t="s">
        <v>5292</v>
      </c>
      <c r="B615" s="4" t="s">
        <v>5245</v>
      </c>
      <c r="C615" s="4" t="s">
        <v>4709</v>
      </c>
      <c r="D615" s="4" t="s">
        <v>9</v>
      </c>
      <c r="E615" s="4" t="s">
        <v>10</v>
      </c>
      <c r="F615" s="4">
        <v>8500</v>
      </c>
      <c r="G615" s="4">
        <f t="shared" si="18"/>
        <v>221000</v>
      </c>
      <c r="H615" s="4">
        <v>26</v>
      </c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13.5" x14ac:dyDescent="0.25">
      <c r="A616" s="4" t="s">
        <v>5293</v>
      </c>
      <c r="B616" s="4" t="s">
        <v>5246</v>
      </c>
      <c r="C616" s="4" t="s">
        <v>4709</v>
      </c>
      <c r="D616" s="4" t="s">
        <v>9</v>
      </c>
      <c r="E616" s="4" t="s">
        <v>10</v>
      </c>
      <c r="F616" s="4">
        <v>4000</v>
      </c>
      <c r="G616" s="4">
        <f t="shared" si="18"/>
        <v>48000</v>
      </c>
      <c r="H616" s="4">
        <v>12</v>
      </c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13.5" x14ac:dyDescent="0.25">
      <c r="A617" s="4" t="s">
        <v>5294</v>
      </c>
      <c r="B617" s="4" t="s">
        <v>5247</v>
      </c>
      <c r="C617" s="4" t="s">
        <v>4709</v>
      </c>
      <c r="D617" s="4" t="s">
        <v>9</v>
      </c>
      <c r="E617" s="4" t="s">
        <v>10</v>
      </c>
      <c r="F617" s="4">
        <v>1400</v>
      </c>
      <c r="G617" s="4">
        <f t="shared" si="18"/>
        <v>12600</v>
      </c>
      <c r="H617" s="4">
        <v>9</v>
      </c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13.5" x14ac:dyDescent="0.25">
      <c r="A618" s="4" t="s">
        <v>5295</v>
      </c>
      <c r="B618" s="4" t="s">
        <v>5248</v>
      </c>
      <c r="C618" s="4" t="s">
        <v>4709</v>
      </c>
      <c r="D618" s="4" t="s">
        <v>9</v>
      </c>
      <c r="E618" s="4" t="s">
        <v>10</v>
      </c>
      <c r="F618" s="4">
        <v>12000</v>
      </c>
      <c r="G618" s="4">
        <f t="shared" si="18"/>
        <v>108000</v>
      </c>
      <c r="H618" s="4">
        <v>9</v>
      </c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13.5" x14ac:dyDescent="0.25">
      <c r="A619" s="4" t="s">
        <v>5296</v>
      </c>
      <c r="B619" s="4" t="s">
        <v>5249</v>
      </c>
      <c r="C619" s="4" t="s">
        <v>4709</v>
      </c>
      <c r="D619" s="4" t="s">
        <v>9</v>
      </c>
      <c r="E619" s="4" t="s">
        <v>10</v>
      </c>
      <c r="F619" s="4">
        <v>3540</v>
      </c>
      <c r="G619" s="4">
        <f t="shared" si="18"/>
        <v>84960</v>
      </c>
      <c r="H619" s="4">
        <v>24</v>
      </c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13.5" x14ac:dyDescent="0.25">
      <c r="A620" s="4" t="s">
        <v>5297</v>
      </c>
      <c r="B620" s="4" t="s">
        <v>5250</v>
      </c>
      <c r="C620" s="4" t="s">
        <v>4709</v>
      </c>
      <c r="D620" s="4" t="s">
        <v>9</v>
      </c>
      <c r="E620" s="4" t="s">
        <v>10</v>
      </c>
      <c r="F620" s="4">
        <v>2280</v>
      </c>
      <c r="G620" s="4">
        <f t="shared" si="18"/>
        <v>118560</v>
      </c>
      <c r="H620" s="4">
        <v>52</v>
      </c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13.5" x14ac:dyDescent="0.25">
      <c r="A621" s="4" t="s">
        <v>5298</v>
      </c>
      <c r="B621" s="4" t="s">
        <v>5251</v>
      </c>
      <c r="C621" s="4" t="s">
        <v>4709</v>
      </c>
      <c r="D621" s="4" t="s">
        <v>9</v>
      </c>
      <c r="E621" s="4" t="s">
        <v>10</v>
      </c>
      <c r="F621" s="4">
        <v>1850</v>
      </c>
      <c r="G621" s="4">
        <f t="shared" si="18"/>
        <v>16650</v>
      </c>
      <c r="H621" s="4">
        <v>9</v>
      </c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13.5" x14ac:dyDescent="0.25">
      <c r="A622" s="4" t="s">
        <v>5299</v>
      </c>
      <c r="B622" s="4" t="s">
        <v>5252</v>
      </c>
      <c r="C622" s="4" t="s">
        <v>4709</v>
      </c>
      <c r="D622" s="4" t="s">
        <v>9</v>
      </c>
      <c r="E622" s="4" t="s">
        <v>10</v>
      </c>
      <c r="F622" s="4">
        <v>3180</v>
      </c>
      <c r="G622" s="4">
        <f t="shared" si="18"/>
        <v>79500</v>
      </c>
      <c r="H622" s="4">
        <v>25</v>
      </c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13.5" x14ac:dyDescent="0.25">
      <c r="A623" s="4" t="s">
        <v>5300</v>
      </c>
      <c r="B623" s="4" t="s">
        <v>5253</v>
      </c>
      <c r="C623" s="4" t="s">
        <v>4709</v>
      </c>
      <c r="D623" s="4" t="s">
        <v>9</v>
      </c>
      <c r="E623" s="4" t="s">
        <v>10</v>
      </c>
      <c r="F623" s="4">
        <v>2250</v>
      </c>
      <c r="G623" s="4">
        <f t="shared" si="18"/>
        <v>22500</v>
      </c>
      <c r="H623" s="4">
        <v>10</v>
      </c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13.5" x14ac:dyDescent="0.25">
      <c r="A624" s="4" t="s">
        <v>5301</v>
      </c>
      <c r="B624" s="4" t="s">
        <v>5254</v>
      </c>
      <c r="C624" s="4" t="s">
        <v>4709</v>
      </c>
      <c r="D624" s="4" t="s">
        <v>9</v>
      </c>
      <c r="E624" s="4" t="s">
        <v>10</v>
      </c>
      <c r="F624" s="4">
        <v>3500</v>
      </c>
      <c r="G624" s="4">
        <f t="shared" si="18"/>
        <v>35000</v>
      </c>
      <c r="H624" s="4">
        <v>10</v>
      </c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13.5" x14ac:dyDescent="0.25">
      <c r="A625" s="4" t="s">
        <v>5302</v>
      </c>
      <c r="B625" s="4" t="s">
        <v>5255</v>
      </c>
      <c r="C625" s="4" t="s">
        <v>4709</v>
      </c>
      <c r="D625" s="4" t="s">
        <v>9</v>
      </c>
      <c r="E625" s="4" t="s">
        <v>10</v>
      </c>
      <c r="F625" s="4">
        <v>2350</v>
      </c>
      <c r="G625" s="4">
        <f t="shared" si="18"/>
        <v>28200</v>
      </c>
      <c r="H625" s="4">
        <v>12</v>
      </c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13.5" x14ac:dyDescent="0.25">
      <c r="A626" s="4" t="s">
        <v>5303</v>
      </c>
      <c r="B626" s="4" t="s">
        <v>5256</v>
      </c>
      <c r="C626" s="4" t="s">
        <v>4709</v>
      </c>
      <c r="D626" s="4" t="s">
        <v>9</v>
      </c>
      <c r="E626" s="4" t="s">
        <v>10</v>
      </c>
      <c r="F626" s="4">
        <v>9000</v>
      </c>
      <c r="G626" s="4">
        <f t="shared" si="18"/>
        <v>63000</v>
      </c>
      <c r="H626" s="4">
        <v>7</v>
      </c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13.5" x14ac:dyDescent="0.25">
      <c r="A627" s="4" t="s">
        <v>5304</v>
      </c>
      <c r="B627" s="4" t="s">
        <v>5257</v>
      </c>
      <c r="C627" s="4" t="s">
        <v>4709</v>
      </c>
      <c r="D627" s="4" t="s">
        <v>9</v>
      </c>
      <c r="E627" s="4" t="s">
        <v>10</v>
      </c>
      <c r="F627" s="4">
        <v>4800</v>
      </c>
      <c r="G627" s="4">
        <f t="shared" si="18"/>
        <v>72000</v>
      </c>
      <c r="H627" s="4">
        <v>15</v>
      </c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13.5" x14ac:dyDescent="0.25">
      <c r="A628" s="4">
        <v>5132</v>
      </c>
      <c r="B628" s="4" t="s">
        <v>5567</v>
      </c>
      <c r="C628" s="4" t="s">
        <v>4709</v>
      </c>
      <c r="D628" s="4" t="s">
        <v>9</v>
      </c>
      <c r="E628" s="4" t="s">
        <v>10</v>
      </c>
      <c r="F628" s="4">
        <v>4792</v>
      </c>
      <c r="G628" s="4">
        <f>H628*F628</f>
        <v>143760</v>
      </c>
      <c r="H628" s="4">
        <v>30</v>
      </c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13.5" x14ac:dyDescent="0.25">
      <c r="A629" s="4">
        <v>5132</v>
      </c>
      <c r="B629" s="4" t="s">
        <v>5568</v>
      </c>
      <c r="C629" s="4" t="s">
        <v>4709</v>
      </c>
      <c r="D629" s="4" t="s">
        <v>9</v>
      </c>
      <c r="E629" s="4" t="s">
        <v>10</v>
      </c>
      <c r="F629" s="4">
        <v>4792</v>
      </c>
      <c r="G629" s="4">
        <f t="shared" ref="G629:G692" si="19">H629*F629</f>
        <v>134176</v>
      </c>
      <c r="H629" s="4">
        <v>28</v>
      </c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13.5" x14ac:dyDescent="0.25">
      <c r="A630" s="4">
        <v>5132</v>
      </c>
      <c r="B630" s="4" t="s">
        <v>5569</v>
      </c>
      <c r="C630" s="4" t="s">
        <v>4709</v>
      </c>
      <c r="D630" s="4" t="s">
        <v>9</v>
      </c>
      <c r="E630" s="4" t="s">
        <v>10</v>
      </c>
      <c r="F630" s="4">
        <v>3192</v>
      </c>
      <c r="G630" s="4">
        <f t="shared" si="19"/>
        <v>137256</v>
      </c>
      <c r="H630" s="4">
        <v>43</v>
      </c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13.5" x14ac:dyDescent="0.25">
      <c r="A631" s="4">
        <v>5132</v>
      </c>
      <c r="B631" s="4" t="s">
        <v>5570</v>
      </c>
      <c r="C631" s="4" t="s">
        <v>4709</v>
      </c>
      <c r="D631" s="4" t="s">
        <v>9</v>
      </c>
      <c r="E631" s="4" t="s">
        <v>10</v>
      </c>
      <c r="F631" s="4">
        <v>4792</v>
      </c>
      <c r="G631" s="4">
        <f t="shared" si="19"/>
        <v>182096</v>
      </c>
      <c r="H631" s="4">
        <v>38</v>
      </c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13.5" x14ac:dyDescent="0.25">
      <c r="A632" s="4">
        <v>5132</v>
      </c>
      <c r="B632" s="4" t="s">
        <v>5571</v>
      </c>
      <c r="C632" s="4" t="s">
        <v>4709</v>
      </c>
      <c r="D632" s="4" t="s">
        <v>9</v>
      </c>
      <c r="E632" s="4" t="s">
        <v>10</v>
      </c>
      <c r="F632" s="4">
        <v>4392</v>
      </c>
      <c r="G632" s="4">
        <f t="shared" si="19"/>
        <v>114192</v>
      </c>
      <c r="H632" s="4">
        <v>26</v>
      </c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13.5" x14ac:dyDescent="0.25">
      <c r="A633" s="4">
        <v>5132</v>
      </c>
      <c r="B633" s="4" t="s">
        <v>5572</v>
      </c>
      <c r="C633" s="4" t="s">
        <v>4709</v>
      </c>
      <c r="D633" s="4" t="s">
        <v>9</v>
      </c>
      <c r="E633" s="4" t="s">
        <v>10</v>
      </c>
      <c r="F633" s="4">
        <v>2392</v>
      </c>
      <c r="G633" s="4">
        <f t="shared" si="19"/>
        <v>76544</v>
      </c>
      <c r="H633" s="4">
        <v>32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" customFormat="1" ht="13.5" x14ac:dyDescent="0.25">
      <c r="A634" s="4">
        <v>5132</v>
      </c>
      <c r="B634" s="4" t="s">
        <v>5573</v>
      </c>
      <c r="C634" s="4" t="s">
        <v>4709</v>
      </c>
      <c r="D634" s="4" t="s">
        <v>9</v>
      </c>
      <c r="E634" s="4" t="s">
        <v>10</v>
      </c>
      <c r="F634" s="4">
        <v>4392</v>
      </c>
      <c r="G634" s="4">
        <f t="shared" si="19"/>
        <v>101016</v>
      </c>
      <c r="H634" s="4">
        <v>23</v>
      </c>
      <c r="I634" s="24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" customFormat="1" ht="13.5" x14ac:dyDescent="0.25">
      <c r="A635" s="4">
        <v>5132</v>
      </c>
      <c r="B635" s="4" t="s">
        <v>5574</v>
      </c>
      <c r="C635" s="4" t="s">
        <v>4709</v>
      </c>
      <c r="D635" s="4" t="s">
        <v>9</v>
      </c>
      <c r="E635" s="4" t="s">
        <v>10</v>
      </c>
      <c r="F635" s="4">
        <v>4792</v>
      </c>
      <c r="G635" s="4">
        <f t="shared" si="19"/>
        <v>134176</v>
      </c>
      <c r="H635" s="4">
        <v>28</v>
      </c>
      <c r="I635" s="24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" customFormat="1" ht="13.5" x14ac:dyDescent="0.25">
      <c r="A636" s="4">
        <v>5132</v>
      </c>
      <c r="B636" s="4" t="s">
        <v>5575</v>
      </c>
      <c r="C636" s="4" t="s">
        <v>4709</v>
      </c>
      <c r="D636" s="4" t="s">
        <v>9</v>
      </c>
      <c r="E636" s="4" t="s">
        <v>10</v>
      </c>
      <c r="F636" s="4">
        <v>3192</v>
      </c>
      <c r="G636" s="4">
        <f t="shared" si="19"/>
        <v>98952</v>
      </c>
      <c r="H636" s="4">
        <v>31</v>
      </c>
      <c r="I636" s="24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" customFormat="1" ht="13.5" x14ac:dyDescent="0.25">
      <c r="A637" s="4">
        <v>5132</v>
      </c>
      <c r="B637" s="4" t="s">
        <v>5576</v>
      </c>
      <c r="C637" s="4" t="s">
        <v>4709</v>
      </c>
      <c r="D637" s="4" t="s">
        <v>9</v>
      </c>
      <c r="E637" s="4" t="s">
        <v>10</v>
      </c>
      <c r="F637" s="4">
        <v>5592</v>
      </c>
      <c r="G637" s="4">
        <f t="shared" si="19"/>
        <v>195720</v>
      </c>
      <c r="H637" s="4">
        <v>35</v>
      </c>
      <c r="I637" s="24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" customFormat="1" ht="13.5" x14ac:dyDescent="0.25">
      <c r="A638" s="4">
        <v>5132</v>
      </c>
      <c r="B638" s="4" t="s">
        <v>5577</v>
      </c>
      <c r="C638" s="4" t="s">
        <v>4709</v>
      </c>
      <c r="D638" s="4" t="s">
        <v>9</v>
      </c>
      <c r="E638" s="4" t="s">
        <v>10</v>
      </c>
      <c r="F638" s="4">
        <v>4792</v>
      </c>
      <c r="G638" s="4">
        <f t="shared" si="19"/>
        <v>138968</v>
      </c>
      <c r="H638" s="4">
        <v>29</v>
      </c>
      <c r="I638" s="24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" customFormat="1" ht="13.5" x14ac:dyDescent="0.25">
      <c r="A639" s="4">
        <v>5132</v>
      </c>
      <c r="B639" s="4" t="s">
        <v>5578</v>
      </c>
      <c r="C639" s="4" t="s">
        <v>4709</v>
      </c>
      <c r="D639" s="4" t="s">
        <v>9</v>
      </c>
      <c r="E639" s="4" t="s">
        <v>10</v>
      </c>
      <c r="F639" s="4">
        <v>3192</v>
      </c>
      <c r="G639" s="4">
        <f t="shared" si="19"/>
        <v>102144</v>
      </c>
      <c r="H639" s="4">
        <v>32</v>
      </c>
      <c r="I639" s="24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" customFormat="1" ht="13.5" x14ac:dyDescent="0.25">
      <c r="A640" s="4">
        <v>5132</v>
      </c>
      <c r="B640" s="4" t="s">
        <v>5579</v>
      </c>
      <c r="C640" s="4" t="s">
        <v>4709</v>
      </c>
      <c r="D640" s="4" t="s">
        <v>9</v>
      </c>
      <c r="E640" s="4" t="s">
        <v>10</v>
      </c>
      <c r="F640" s="4">
        <v>4792</v>
      </c>
      <c r="G640" s="4">
        <f t="shared" si="19"/>
        <v>177304</v>
      </c>
      <c r="H640" s="4">
        <v>37</v>
      </c>
      <c r="I640" s="24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" customFormat="1" ht="13.5" x14ac:dyDescent="0.25">
      <c r="A641" s="4">
        <v>5132</v>
      </c>
      <c r="B641" s="4" t="s">
        <v>5580</v>
      </c>
      <c r="C641" s="4" t="s">
        <v>4709</v>
      </c>
      <c r="D641" s="4" t="s">
        <v>9</v>
      </c>
      <c r="E641" s="4" t="s">
        <v>10</v>
      </c>
      <c r="F641" s="4">
        <v>3592</v>
      </c>
      <c r="G641" s="4">
        <f t="shared" si="19"/>
        <v>118536</v>
      </c>
      <c r="H641" s="4">
        <v>33</v>
      </c>
      <c r="I641" s="24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" customFormat="1" ht="13.5" x14ac:dyDescent="0.25">
      <c r="A642" s="4">
        <v>5132</v>
      </c>
      <c r="B642" s="4" t="s">
        <v>5581</v>
      </c>
      <c r="C642" s="4" t="s">
        <v>4709</v>
      </c>
      <c r="D642" s="4" t="s">
        <v>9</v>
      </c>
      <c r="E642" s="4" t="s">
        <v>10</v>
      </c>
      <c r="F642" s="4">
        <v>3192</v>
      </c>
      <c r="G642" s="4">
        <f t="shared" si="19"/>
        <v>114912</v>
      </c>
      <c r="H642" s="4">
        <v>36</v>
      </c>
      <c r="I642" s="24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" customFormat="1" ht="13.5" x14ac:dyDescent="0.25">
      <c r="A643" s="4">
        <v>5132</v>
      </c>
      <c r="B643" s="4" t="s">
        <v>5582</v>
      </c>
      <c r="C643" s="4" t="s">
        <v>4709</v>
      </c>
      <c r="D643" s="4" t="s">
        <v>9</v>
      </c>
      <c r="E643" s="4" t="s">
        <v>10</v>
      </c>
      <c r="F643" s="4">
        <v>2392</v>
      </c>
      <c r="G643" s="4">
        <f t="shared" si="19"/>
        <v>69368</v>
      </c>
      <c r="H643" s="4">
        <v>29</v>
      </c>
      <c r="I643" s="24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" customFormat="1" ht="13.5" x14ac:dyDescent="0.25">
      <c r="A644" s="4">
        <v>5132</v>
      </c>
      <c r="B644" s="4" t="s">
        <v>5583</v>
      </c>
      <c r="C644" s="4" t="s">
        <v>4709</v>
      </c>
      <c r="D644" s="4" t="s">
        <v>9</v>
      </c>
      <c r="E644" s="4" t="s">
        <v>10</v>
      </c>
      <c r="F644" s="4">
        <v>3992</v>
      </c>
      <c r="G644" s="4">
        <f t="shared" si="19"/>
        <v>175648</v>
      </c>
      <c r="H644" s="4">
        <v>44</v>
      </c>
      <c r="I644" s="24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" customFormat="1" ht="13.5" x14ac:dyDescent="0.25">
      <c r="A645" s="4">
        <v>5132</v>
      </c>
      <c r="B645" s="4" t="s">
        <v>5584</v>
      </c>
      <c r="C645" s="4" t="s">
        <v>4709</v>
      </c>
      <c r="D645" s="4" t="s">
        <v>9</v>
      </c>
      <c r="E645" s="4" t="s">
        <v>10</v>
      </c>
      <c r="F645" s="4">
        <v>4792</v>
      </c>
      <c r="G645" s="4">
        <f t="shared" si="19"/>
        <v>148552</v>
      </c>
      <c r="H645" s="4">
        <v>31</v>
      </c>
      <c r="I645" s="24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" customFormat="1" ht="13.5" x14ac:dyDescent="0.25">
      <c r="A646" s="4">
        <v>5132</v>
      </c>
      <c r="B646" s="4" t="s">
        <v>5585</v>
      </c>
      <c r="C646" s="4" t="s">
        <v>4709</v>
      </c>
      <c r="D646" s="4" t="s">
        <v>9</v>
      </c>
      <c r="E646" s="4" t="s">
        <v>10</v>
      </c>
      <c r="F646" s="4">
        <v>4792</v>
      </c>
      <c r="G646" s="4">
        <f t="shared" si="19"/>
        <v>182096</v>
      </c>
      <c r="H646" s="4">
        <v>38</v>
      </c>
      <c r="I646" s="24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" customFormat="1" ht="13.5" x14ac:dyDescent="0.25">
      <c r="A647" s="4">
        <v>5132</v>
      </c>
      <c r="B647" s="4" t="s">
        <v>5586</v>
      </c>
      <c r="C647" s="4" t="s">
        <v>4709</v>
      </c>
      <c r="D647" s="4" t="s">
        <v>9</v>
      </c>
      <c r="E647" s="4" t="s">
        <v>10</v>
      </c>
      <c r="F647" s="4">
        <v>3192</v>
      </c>
      <c r="G647" s="4">
        <f t="shared" si="19"/>
        <v>118104</v>
      </c>
      <c r="H647" s="4">
        <v>37</v>
      </c>
      <c r="I647" s="24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" customFormat="1" ht="13.5" x14ac:dyDescent="0.25">
      <c r="A648" s="4">
        <v>5132</v>
      </c>
      <c r="B648" s="4" t="s">
        <v>5587</v>
      </c>
      <c r="C648" s="4" t="s">
        <v>4709</v>
      </c>
      <c r="D648" s="4" t="s">
        <v>9</v>
      </c>
      <c r="E648" s="4" t="s">
        <v>10</v>
      </c>
      <c r="F648" s="4">
        <v>4792</v>
      </c>
      <c r="G648" s="4">
        <f t="shared" si="19"/>
        <v>167720</v>
      </c>
      <c r="H648" s="4">
        <v>35</v>
      </c>
      <c r="I648" s="24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" customFormat="1" ht="13.5" x14ac:dyDescent="0.25">
      <c r="A649" s="4">
        <v>5132</v>
      </c>
      <c r="B649" s="4" t="s">
        <v>5588</v>
      </c>
      <c r="C649" s="4" t="s">
        <v>4709</v>
      </c>
      <c r="D649" s="4" t="s">
        <v>9</v>
      </c>
      <c r="E649" s="4" t="s">
        <v>10</v>
      </c>
      <c r="F649" s="4">
        <v>5192</v>
      </c>
      <c r="G649" s="4">
        <f t="shared" si="19"/>
        <v>124608</v>
      </c>
      <c r="H649" s="4">
        <v>24</v>
      </c>
      <c r="I649" s="24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" customFormat="1" ht="13.5" x14ac:dyDescent="0.25">
      <c r="A650" s="4">
        <v>5132</v>
      </c>
      <c r="B650" s="4" t="s">
        <v>5589</v>
      </c>
      <c r="C650" s="4" t="s">
        <v>4709</v>
      </c>
      <c r="D650" s="4" t="s">
        <v>9</v>
      </c>
      <c r="E650" s="4" t="s">
        <v>10</v>
      </c>
      <c r="F650" s="4">
        <v>4792</v>
      </c>
      <c r="G650" s="4">
        <f t="shared" si="19"/>
        <v>134176</v>
      </c>
      <c r="H650" s="4">
        <v>28</v>
      </c>
      <c r="I650" s="24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" customFormat="1" ht="13.5" x14ac:dyDescent="0.25">
      <c r="A651" s="4">
        <v>5132</v>
      </c>
      <c r="B651" s="4" t="s">
        <v>5590</v>
      </c>
      <c r="C651" s="4" t="s">
        <v>4709</v>
      </c>
      <c r="D651" s="4" t="s">
        <v>9</v>
      </c>
      <c r="E651" s="4" t="s">
        <v>10</v>
      </c>
      <c r="F651" s="4">
        <v>3992</v>
      </c>
      <c r="G651" s="4">
        <f t="shared" si="19"/>
        <v>79840</v>
      </c>
      <c r="H651" s="4">
        <v>20</v>
      </c>
      <c r="I651" s="24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" customFormat="1" ht="13.5" x14ac:dyDescent="0.25">
      <c r="A652" s="4">
        <v>5132</v>
      </c>
      <c r="B652" s="4" t="s">
        <v>5591</v>
      </c>
      <c r="C652" s="4" t="s">
        <v>4709</v>
      </c>
      <c r="D652" s="4" t="s">
        <v>9</v>
      </c>
      <c r="E652" s="4" t="s">
        <v>10</v>
      </c>
      <c r="F652" s="4">
        <v>3192</v>
      </c>
      <c r="G652" s="4">
        <f t="shared" si="19"/>
        <v>165984</v>
      </c>
      <c r="H652" s="4">
        <v>52</v>
      </c>
      <c r="I652" s="24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" customFormat="1" ht="13.5" x14ac:dyDescent="0.25">
      <c r="A653" s="4">
        <v>5132</v>
      </c>
      <c r="B653" s="4" t="s">
        <v>5592</v>
      </c>
      <c r="C653" s="4" t="s">
        <v>4709</v>
      </c>
      <c r="D653" s="4" t="s">
        <v>9</v>
      </c>
      <c r="E653" s="4" t="s">
        <v>10</v>
      </c>
      <c r="F653" s="4">
        <v>4792</v>
      </c>
      <c r="G653" s="4">
        <f t="shared" si="19"/>
        <v>258768</v>
      </c>
      <c r="H653" s="4">
        <v>54</v>
      </c>
      <c r="I653" s="24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" customFormat="1" ht="13.5" x14ac:dyDescent="0.25">
      <c r="A654" s="4">
        <v>5132</v>
      </c>
      <c r="B654" s="4" t="s">
        <v>5593</v>
      </c>
      <c r="C654" s="4" t="s">
        <v>4709</v>
      </c>
      <c r="D654" s="4" t="s">
        <v>9</v>
      </c>
      <c r="E654" s="4" t="s">
        <v>10</v>
      </c>
      <c r="F654" s="4">
        <v>5192</v>
      </c>
      <c r="G654" s="4">
        <f t="shared" si="19"/>
        <v>124608</v>
      </c>
      <c r="H654" s="4">
        <v>24</v>
      </c>
      <c r="I654" s="24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" customFormat="1" ht="13.5" x14ac:dyDescent="0.25">
      <c r="A655" s="4">
        <v>5132</v>
      </c>
      <c r="B655" s="4" t="s">
        <v>5594</v>
      </c>
      <c r="C655" s="4" t="s">
        <v>4709</v>
      </c>
      <c r="D655" s="4" t="s">
        <v>9</v>
      </c>
      <c r="E655" s="4" t="s">
        <v>10</v>
      </c>
      <c r="F655" s="4">
        <v>3192</v>
      </c>
      <c r="G655" s="4">
        <f t="shared" si="19"/>
        <v>102144</v>
      </c>
      <c r="H655" s="4">
        <v>32</v>
      </c>
      <c r="I655" s="24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" customFormat="1" ht="13.5" x14ac:dyDescent="0.25">
      <c r="A656" s="4">
        <v>5132</v>
      </c>
      <c r="B656" s="4" t="s">
        <v>5595</v>
      </c>
      <c r="C656" s="4" t="s">
        <v>4709</v>
      </c>
      <c r="D656" s="4" t="s">
        <v>9</v>
      </c>
      <c r="E656" s="4" t="s">
        <v>10</v>
      </c>
      <c r="F656" s="4">
        <v>4392</v>
      </c>
      <c r="G656" s="4">
        <f t="shared" si="19"/>
        <v>109800</v>
      </c>
      <c r="H656" s="4">
        <v>25</v>
      </c>
      <c r="I656" s="24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" customFormat="1" ht="13.5" x14ac:dyDescent="0.25">
      <c r="A657" s="4">
        <v>5132</v>
      </c>
      <c r="B657" s="4" t="s">
        <v>5596</v>
      </c>
      <c r="C657" s="4" t="s">
        <v>4709</v>
      </c>
      <c r="D657" s="4" t="s">
        <v>9</v>
      </c>
      <c r="E657" s="4" t="s">
        <v>10</v>
      </c>
      <c r="F657" s="4">
        <v>4392</v>
      </c>
      <c r="G657" s="4">
        <f t="shared" si="19"/>
        <v>210816</v>
      </c>
      <c r="H657" s="4">
        <v>48</v>
      </c>
      <c r="I657" s="24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s="2" customFormat="1" ht="13.5" x14ac:dyDescent="0.25">
      <c r="A658" s="4">
        <v>5132</v>
      </c>
      <c r="B658" s="4" t="s">
        <v>5597</v>
      </c>
      <c r="C658" s="4" t="s">
        <v>4709</v>
      </c>
      <c r="D658" s="4" t="s">
        <v>9</v>
      </c>
      <c r="E658" s="4" t="s">
        <v>10</v>
      </c>
      <c r="F658" s="4">
        <v>2792</v>
      </c>
      <c r="G658" s="4">
        <f t="shared" si="19"/>
        <v>111680</v>
      </c>
      <c r="H658" s="4">
        <v>40</v>
      </c>
      <c r="I658" s="24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s="2" customFormat="1" ht="13.5" x14ac:dyDescent="0.25">
      <c r="A659" s="4">
        <v>5132</v>
      </c>
      <c r="B659" s="4" t="s">
        <v>5598</v>
      </c>
      <c r="C659" s="4" t="s">
        <v>4709</v>
      </c>
      <c r="D659" s="4" t="s">
        <v>9</v>
      </c>
      <c r="E659" s="4" t="s">
        <v>10</v>
      </c>
      <c r="F659" s="4">
        <v>3992</v>
      </c>
      <c r="G659" s="4">
        <f t="shared" si="19"/>
        <v>75848</v>
      </c>
      <c r="H659" s="4">
        <v>19</v>
      </c>
      <c r="I659" s="24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s="2" customFormat="1" ht="13.5" x14ac:dyDescent="0.25">
      <c r="A660" s="4">
        <v>5132</v>
      </c>
      <c r="B660" s="4" t="s">
        <v>5599</v>
      </c>
      <c r="C660" s="4" t="s">
        <v>4709</v>
      </c>
      <c r="D660" s="4" t="s">
        <v>9</v>
      </c>
      <c r="E660" s="4" t="s">
        <v>10</v>
      </c>
      <c r="F660" s="4">
        <v>3192</v>
      </c>
      <c r="G660" s="4">
        <f t="shared" si="19"/>
        <v>118104</v>
      </c>
      <c r="H660" s="4">
        <v>37</v>
      </c>
      <c r="I660" s="24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s="2" customFormat="1" ht="13.5" x14ac:dyDescent="0.25">
      <c r="A661" s="4">
        <v>5132</v>
      </c>
      <c r="B661" s="4" t="s">
        <v>5600</v>
      </c>
      <c r="C661" s="4" t="s">
        <v>4709</v>
      </c>
      <c r="D661" s="4" t="s">
        <v>9</v>
      </c>
      <c r="E661" s="4" t="s">
        <v>10</v>
      </c>
      <c r="F661" s="4">
        <v>4792</v>
      </c>
      <c r="G661" s="4">
        <f t="shared" si="19"/>
        <v>148552</v>
      </c>
      <c r="H661" s="4">
        <v>31</v>
      </c>
      <c r="I661" s="24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s="2" customFormat="1" ht="13.5" x14ac:dyDescent="0.25">
      <c r="A662" s="4">
        <v>5132</v>
      </c>
      <c r="B662" s="4" t="s">
        <v>5601</v>
      </c>
      <c r="C662" s="4" t="s">
        <v>4709</v>
      </c>
      <c r="D662" s="4" t="s">
        <v>9</v>
      </c>
      <c r="E662" s="4" t="s">
        <v>10</v>
      </c>
      <c r="F662" s="4">
        <v>4792</v>
      </c>
      <c r="G662" s="4">
        <f t="shared" si="19"/>
        <v>167720</v>
      </c>
      <c r="H662" s="4">
        <v>35</v>
      </c>
      <c r="I662" s="24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s="2" customFormat="1" ht="13.5" x14ac:dyDescent="0.25">
      <c r="A663" s="4">
        <v>5132</v>
      </c>
      <c r="B663" s="4" t="s">
        <v>5602</v>
      </c>
      <c r="C663" s="4" t="s">
        <v>4709</v>
      </c>
      <c r="D663" s="4" t="s">
        <v>9</v>
      </c>
      <c r="E663" s="4" t="s">
        <v>10</v>
      </c>
      <c r="F663" s="4">
        <v>3192</v>
      </c>
      <c r="G663" s="4">
        <f t="shared" si="19"/>
        <v>130872</v>
      </c>
      <c r="H663" s="4">
        <v>41</v>
      </c>
      <c r="I663" s="24"/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s="2" customFormat="1" ht="13.5" x14ac:dyDescent="0.25">
      <c r="A664" s="4">
        <v>5132</v>
      </c>
      <c r="B664" s="4" t="s">
        <v>5603</v>
      </c>
      <c r="C664" s="4" t="s">
        <v>4709</v>
      </c>
      <c r="D664" s="4" t="s">
        <v>9</v>
      </c>
      <c r="E664" s="4" t="s">
        <v>10</v>
      </c>
      <c r="F664" s="4">
        <v>4792</v>
      </c>
      <c r="G664" s="4">
        <f t="shared" si="19"/>
        <v>273144</v>
      </c>
      <c r="H664" s="4">
        <v>57</v>
      </c>
      <c r="I664" s="24"/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s="2" customFormat="1" ht="13.5" x14ac:dyDescent="0.25">
      <c r="A665" s="4">
        <v>5132</v>
      </c>
      <c r="B665" s="4" t="s">
        <v>5604</v>
      </c>
      <c r="C665" s="4" t="s">
        <v>4709</v>
      </c>
      <c r="D665" s="4" t="s">
        <v>9</v>
      </c>
      <c r="E665" s="4" t="s">
        <v>10</v>
      </c>
      <c r="F665" s="4">
        <v>2792</v>
      </c>
      <c r="G665" s="4">
        <f t="shared" si="19"/>
        <v>11168</v>
      </c>
      <c r="H665" s="4">
        <v>4</v>
      </c>
      <c r="I665" s="24"/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s="2" customFormat="1" ht="13.5" x14ac:dyDescent="0.25">
      <c r="A666" s="4">
        <v>5132</v>
      </c>
      <c r="B666" s="4" t="s">
        <v>5605</v>
      </c>
      <c r="C666" s="4" t="s">
        <v>4709</v>
      </c>
      <c r="D666" s="4" t="s">
        <v>9</v>
      </c>
      <c r="E666" s="4" t="s">
        <v>10</v>
      </c>
      <c r="F666" s="4">
        <v>4792</v>
      </c>
      <c r="G666" s="4">
        <f t="shared" si="19"/>
        <v>210848</v>
      </c>
      <c r="H666" s="4">
        <v>44</v>
      </c>
      <c r="I666" s="24"/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s="2" customFormat="1" ht="13.5" x14ac:dyDescent="0.25">
      <c r="A667" s="4">
        <v>5132</v>
      </c>
      <c r="B667" s="4" t="s">
        <v>5606</v>
      </c>
      <c r="C667" s="4" t="s">
        <v>4709</v>
      </c>
      <c r="D667" s="4" t="s">
        <v>9</v>
      </c>
      <c r="E667" s="4" t="s">
        <v>10</v>
      </c>
      <c r="F667" s="4">
        <v>5592</v>
      </c>
      <c r="G667" s="4">
        <f t="shared" si="19"/>
        <v>178944</v>
      </c>
      <c r="H667" s="4">
        <v>32</v>
      </c>
      <c r="I667" s="24"/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s="2" customFormat="1" ht="13.5" x14ac:dyDescent="0.25">
      <c r="A668" s="4">
        <v>5132</v>
      </c>
      <c r="B668" s="4" t="s">
        <v>5607</v>
      </c>
      <c r="C668" s="4" t="s">
        <v>4709</v>
      </c>
      <c r="D668" s="4" t="s">
        <v>9</v>
      </c>
      <c r="E668" s="4" t="s">
        <v>10</v>
      </c>
      <c r="F668" s="4">
        <v>3992</v>
      </c>
      <c r="G668" s="4">
        <f t="shared" si="19"/>
        <v>99800</v>
      </c>
      <c r="H668" s="4">
        <v>25</v>
      </c>
      <c r="I668" s="24"/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s="2" customFormat="1" ht="13.5" x14ac:dyDescent="0.25">
      <c r="A669" s="4">
        <v>5132</v>
      </c>
      <c r="B669" s="4" t="s">
        <v>5687</v>
      </c>
      <c r="C669" s="4" t="s">
        <v>4709</v>
      </c>
      <c r="D669" s="4" t="s">
        <v>9</v>
      </c>
      <c r="E669" s="4" t="s">
        <v>10</v>
      </c>
      <c r="F669" s="4">
        <v>7992</v>
      </c>
      <c r="G669" s="4">
        <f t="shared" si="19"/>
        <v>271728</v>
      </c>
      <c r="H669" s="4">
        <v>34</v>
      </c>
      <c r="I669" s="24"/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s="2" customFormat="1" ht="13.5" x14ac:dyDescent="0.25">
      <c r="A670" s="4">
        <v>5132</v>
      </c>
      <c r="B670" s="4" t="s">
        <v>5688</v>
      </c>
      <c r="C670" s="4" t="s">
        <v>4709</v>
      </c>
      <c r="D670" s="4" t="s">
        <v>9</v>
      </c>
      <c r="E670" s="4" t="s">
        <v>10</v>
      </c>
      <c r="F670" s="4">
        <v>4792</v>
      </c>
      <c r="G670" s="4">
        <f t="shared" si="19"/>
        <v>172512</v>
      </c>
      <c r="H670" s="4">
        <v>36</v>
      </c>
      <c r="I670" s="24"/>
      <c r="P670" s="25"/>
      <c r="Q670" s="25"/>
      <c r="R670" s="25"/>
      <c r="S670" s="25"/>
      <c r="T670" s="25"/>
      <c r="U670" s="25"/>
      <c r="V670" s="25"/>
      <c r="W670" s="25"/>
      <c r="X670" s="25"/>
    </row>
    <row r="671" spans="1:24" s="2" customFormat="1" ht="13.5" x14ac:dyDescent="0.25">
      <c r="A671" s="4">
        <v>5132</v>
      </c>
      <c r="B671" s="4" t="s">
        <v>5689</v>
      </c>
      <c r="C671" s="4" t="s">
        <v>4709</v>
      </c>
      <c r="D671" s="4" t="s">
        <v>9</v>
      </c>
      <c r="E671" s="4" t="s">
        <v>10</v>
      </c>
      <c r="F671" s="4">
        <v>2792</v>
      </c>
      <c r="G671" s="4">
        <f t="shared" si="19"/>
        <v>69800</v>
      </c>
      <c r="H671" s="4">
        <v>25</v>
      </c>
      <c r="I671" s="24"/>
      <c r="P671" s="25"/>
      <c r="Q671" s="25"/>
      <c r="R671" s="25"/>
      <c r="S671" s="25"/>
      <c r="T671" s="25"/>
      <c r="U671" s="25"/>
      <c r="V671" s="25"/>
      <c r="W671" s="25"/>
      <c r="X671" s="25"/>
    </row>
    <row r="672" spans="1:24" s="2" customFormat="1" ht="13.5" x14ac:dyDescent="0.25">
      <c r="A672" s="4">
        <v>5132</v>
      </c>
      <c r="B672" s="4" t="s">
        <v>5690</v>
      </c>
      <c r="C672" s="4" t="s">
        <v>4709</v>
      </c>
      <c r="D672" s="4" t="s">
        <v>9</v>
      </c>
      <c r="E672" s="4" t="s">
        <v>10</v>
      </c>
      <c r="F672" s="4">
        <v>3992</v>
      </c>
      <c r="G672" s="4">
        <f t="shared" si="19"/>
        <v>183632</v>
      </c>
      <c r="H672" s="4">
        <v>46</v>
      </c>
      <c r="I672" s="24"/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4" s="2" customFormat="1" ht="13.5" x14ac:dyDescent="0.25">
      <c r="A673" s="4">
        <v>5132</v>
      </c>
      <c r="B673" s="4" t="s">
        <v>5691</v>
      </c>
      <c r="C673" s="4" t="s">
        <v>4709</v>
      </c>
      <c r="D673" s="4" t="s">
        <v>9</v>
      </c>
      <c r="E673" s="4" t="s">
        <v>10</v>
      </c>
      <c r="F673" s="4">
        <v>4792</v>
      </c>
      <c r="G673" s="4">
        <f t="shared" si="19"/>
        <v>119800</v>
      </c>
      <c r="H673" s="4">
        <v>25</v>
      </c>
      <c r="I673" s="24"/>
      <c r="P673" s="25"/>
      <c r="Q673" s="25"/>
      <c r="R673" s="25"/>
      <c r="S673" s="25"/>
      <c r="T673" s="25"/>
      <c r="U673" s="25"/>
      <c r="V673" s="25"/>
      <c r="W673" s="25"/>
      <c r="X673" s="25"/>
    </row>
    <row r="674" spans="1:24" s="2" customFormat="1" ht="13.5" x14ac:dyDescent="0.25">
      <c r="A674" s="4">
        <v>5132</v>
      </c>
      <c r="B674" s="4" t="s">
        <v>5692</v>
      </c>
      <c r="C674" s="4" t="s">
        <v>4709</v>
      </c>
      <c r="D674" s="4" t="s">
        <v>9</v>
      </c>
      <c r="E674" s="4" t="s">
        <v>10</v>
      </c>
      <c r="F674" s="4">
        <v>3192</v>
      </c>
      <c r="G674" s="4">
        <f t="shared" si="19"/>
        <v>150024</v>
      </c>
      <c r="H674" s="4">
        <v>47</v>
      </c>
      <c r="I674" s="24"/>
      <c r="P674" s="25"/>
      <c r="Q674" s="25"/>
      <c r="R674" s="25"/>
      <c r="S674" s="25"/>
      <c r="T674" s="25"/>
      <c r="U674" s="25"/>
      <c r="V674" s="25"/>
      <c r="W674" s="25"/>
      <c r="X674" s="25"/>
    </row>
    <row r="675" spans="1:24" s="2" customFormat="1" ht="13.5" x14ac:dyDescent="0.25">
      <c r="A675" s="4">
        <v>5132</v>
      </c>
      <c r="B675" s="4" t="s">
        <v>5693</v>
      </c>
      <c r="C675" s="4" t="s">
        <v>4709</v>
      </c>
      <c r="D675" s="4" t="s">
        <v>9</v>
      </c>
      <c r="E675" s="4" t="s">
        <v>10</v>
      </c>
      <c r="F675" s="4">
        <v>3992</v>
      </c>
      <c r="G675" s="4">
        <f t="shared" si="19"/>
        <v>223552</v>
      </c>
      <c r="H675" s="4">
        <v>56</v>
      </c>
      <c r="I675" s="24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s="2" customFormat="1" ht="13.5" x14ac:dyDescent="0.25">
      <c r="A676" s="4">
        <v>5132</v>
      </c>
      <c r="B676" s="4" t="s">
        <v>5694</v>
      </c>
      <c r="C676" s="4" t="s">
        <v>4709</v>
      </c>
      <c r="D676" s="4" t="s">
        <v>9</v>
      </c>
      <c r="E676" s="4" t="s">
        <v>10</v>
      </c>
      <c r="F676" s="4">
        <v>5592</v>
      </c>
      <c r="G676" s="4">
        <f t="shared" si="19"/>
        <v>150984</v>
      </c>
      <c r="H676" s="4">
        <v>27</v>
      </c>
      <c r="I676" s="24"/>
      <c r="P676" s="25"/>
      <c r="Q676" s="25"/>
      <c r="R676" s="25"/>
      <c r="S676" s="25"/>
      <c r="T676" s="25"/>
      <c r="U676" s="25"/>
      <c r="V676" s="25"/>
      <c r="W676" s="25"/>
      <c r="X676" s="25"/>
    </row>
    <row r="677" spans="1:24" s="2" customFormat="1" ht="13.5" x14ac:dyDescent="0.25">
      <c r="A677" s="4">
        <v>5132</v>
      </c>
      <c r="B677" s="4" t="s">
        <v>5695</v>
      </c>
      <c r="C677" s="4" t="s">
        <v>4709</v>
      </c>
      <c r="D677" s="4" t="s">
        <v>9</v>
      </c>
      <c r="E677" s="4" t="s">
        <v>10</v>
      </c>
      <c r="F677" s="4">
        <v>3592</v>
      </c>
      <c r="G677" s="4">
        <f t="shared" si="19"/>
        <v>158048</v>
      </c>
      <c r="H677" s="4">
        <v>44</v>
      </c>
      <c r="I677" s="24"/>
      <c r="P677" s="25"/>
      <c r="Q677" s="25"/>
      <c r="R677" s="25"/>
      <c r="S677" s="25"/>
      <c r="T677" s="25"/>
      <c r="U677" s="25"/>
      <c r="V677" s="25"/>
      <c r="W677" s="25"/>
      <c r="X677" s="25"/>
    </row>
    <row r="678" spans="1:24" s="2" customFormat="1" ht="13.5" x14ac:dyDescent="0.25">
      <c r="A678" s="4">
        <v>5132</v>
      </c>
      <c r="B678" s="4" t="s">
        <v>5696</v>
      </c>
      <c r="C678" s="4" t="s">
        <v>4709</v>
      </c>
      <c r="D678" s="4" t="s">
        <v>9</v>
      </c>
      <c r="E678" s="4" t="s">
        <v>10</v>
      </c>
      <c r="F678" s="4">
        <v>6392</v>
      </c>
      <c r="G678" s="4">
        <f t="shared" si="19"/>
        <v>121448</v>
      </c>
      <c r="H678" s="4">
        <v>19</v>
      </c>
      <c r="I678" s="24"/>
      <c r="P678" s="25"/>
      <c r="Q678" s="25"/>
      <c r="R678" s="25"/>
      <c r="S678" s="25"/>
      <c r="T678" s="25"/>
      <c r="U678" s="25"/>
      <c r="V678" s="25"/>
      <c r="W678" s="25"/>
      <c r="X678" s="25"/>
    </row>
    <row r="679" spans="1:24" s="2" customFormat="1" ht="13.5" x14ac:dyDescent="0.25">
      <c r="A679" s="4">
        <v>5132</v>
      </c>
      <c r="B679" s="4" t="s">
        <v>5697</v>
      </c>
      <c r="C679" s="4" t="s">
        <v>4709</v>
      </c>
      <c r="D679" s="4" t="s">
        <v>9</v>
      </c>
      <c r="E679" s="4" t="s">
        <v>10</v>
      </c>
      <c r="F679" s="4">
        <v>2392</v>
      </c>
      <c r="G679" s="4">
        <f t="shared" si="19"/>
        <v>100464</v>
      </c>
      <c r="H679" s="4">
        <v>42</v>
      </c>
      <c r="I679" s="24"/>
      <c r="P679" s="25"/>
      <c r="Q679" s="25"/>
      <c r="R679" s="25"/>
      <c r="S679" s="25"/>
      <c r="T679" s="25"/>
      <c r="U679" s="25"/>
      <c r="V679" s="25"/>
      <c r="W679" s="25"/>
      <c r="X679" s="25"/>
    </row>
    <row r="680" spans="1:24" s="2" customFormat="1" ht="13.5" x14ac:dyDescent="0.25">
      <c r="A680" s="4">
        <v>5132</v>
      </c>
      <c r="B680" s="4" t="s">
        <v>5698</v>
      </c>
      <c r="C680" s="4" t="s">
        <v>4709</v>
      </c>
      <c r="D680" s="4" t="s">
        <v>9</v>
      </c>
      <c r="E680" s="4" t="s">
        <v>10</v>
      </c>
      <c r="F680" s="4">
        <v>4792</v>
      </c>
      <c r="G680" s="4">
        <f t="shared" si="19"/>
        <v>215640</v>
      </c>
      <c r="H680" s="4">
        <v>45</v>
      </c>
      <c r="I680" s="24"/>
      <c r="P680" s="25"/>
      <c r="Q680" s="25"/>
      <c r="R680" s="25"/>
      <c r="S680" s="25"/>
      <c r="T680" s="25"/>
      <c r="U680" s="25"/>
      <c r="V680" s="25"/>
      <c r="W680" s="25"/>
      <c r="X680" s="25"/>
    </row>
    <row r="681" spans="1:24" s="2" customFormat="1" ht="13.5" x14ac:dyDescent="0.25">
      <c r="A681" s="4">
        <v>5132</v>
      </c>
      <c r="B681" s="4" t="s">
        <v>5699</v>
      </c>
      <c r="C681" s="4" t="s">
        <v>4709</v>
      </c>
      <c r="D681" s="4" t="s">
        <v>9</v>
      </c>
      <c r="E681" s="4" t="s">
        <v>10</v>
      </c>
      <c r="F681" s="4">
        <v>1560</v>
      </c>
      <c r="G681" s="4">
        <f t="shared" si="19"/>
        <v>62400</v>
      </c>
      <c r="H681" s="4">
        <v>40</v>
      </c>
      <c r="I681" s="24"/>
      <c r="P681" s="25"/>
      <c r="Q681" s="25"/>
      <c r="R681" s="25"/>
      <c r="S681" s="25"/>
      <c r="T681" s="25"/>
      <c r="U681" s="25"/>
      <c r="V681" s="25"/>
      <c r="W681" s="25"/>
      <c r="X681" s="25"/>
    </row>
    <row r="682" spans="1:24" s="2" customFormat="1" ht="13.5" x14ac:dyDescent="0.25">
      <c r="A682" s="4">
        <v>5132</v>
      </c>
      <c r="B682" s="4" t="s">
        <v>5700</v>
      </c>
      <c r="C682" s="4" t="s">
        <v>4709</v>
      </c>
      <c r="D682" s="4" t="s">
        <v>9</v>
      </c>
      <c r="E682" s="4" t="s">
        <v>10</v>
      </c>
      <c r="F682" s="4">
        <v>3992</v>
      </c>
      <c r="G682" s="4">
        <f t="shared" si="19"/>
        <v>83832</v>
      </c>
      <c r="H682" s="4">
        <v>21</v>
      </c>
      <c r="I682" s="24"/>
      <c r="P682" s="25"/>
      <c r="Q682" s="25"/>
      <c r="R682" s="25"/>
      <c r="S682" s="25"/>
      <c r="T682" s="25"/>
      <c r="U682" s="25"/>
      <c r="V682" s="25"/>
      <c r="W682" s="25"/>
      <c r="X682" s="25"/>
    </row>
    <row r="683" spans="1:24" s="2" customFormat="1" ht="13.5" x14ac:dyDescent="0.25">
      <c r="A683" s="4">
        <v>5132</v>
      </c>
      <c r="B683" s="4" t="s">
        <v>5701</v>
      </c>
      <c r="C683" s="4" t="s">
        <v>4709</v>
      </c>
      <c r="D683" s="4" t="s">
        <v>9</v>
      </c>
      <c r="E683" s="4" t="s">
        <v>10</v>
      </c>
      <c r="F683" s="4">
        <v>3192</v>
      </c>
      <c r="G683" s="4">
        <f t="shared" si="19"/>
        <v>114912</v>
      </c>
      <c r="H683" s="4">
        <v>36</v>
      </c>
      <c r="I683" s="24"/>
      <c r="P683" s="25"/>
      <c r="Q683" s="25"/>
      <c r="R683" s="25"/>
      <c r="S683" s="25"/>
      <c r="T683" s="25"/>
      <c r="U683" s="25"/>
      <c r="V683" s="25"/>
      <c r="W683" s="25"/>
      <c r="X683" s="25"/>
    </row>
    <row r="684" spans="1:24" s="2" customFormat="1" ht="13.5" x14ac:dyDescent="0.25">
      <c r="A684" s="4">
        <v>5132</v>
      </c>
      <c r="B684" s="4" t="s">
        <v>5702</v>
      </c>
      <c r="C684" s="4" t="s">
        <v>4709</v>
      </c>
      <c r="D684" s="4" t="s">
        <v>9</v>
      </c>
      <c r="E684" s="4" t="s">
        <v>10</v>
      </c>
      <c r="F684" s="4">
        <v>3192</v>
      </c>
      <c r="G684" s="4">
        <f t="shared" si="19"/>
        <v>92568</v>
      </c>
      <c r="H684" s="4">
        <v>29</v>
      </c>
      <c r="I684" s="24"/>
      <c r="P684" s="25"/>
      <c r="Q684" s="25"/>
      <c r="R684" s="25"/>
      <c r="S684" s="25"/>
      <c r="T684" s="25"/>
      <c r="U684" s="25"/>
      <c r="V684" s="25"/>
      <c r="W684" s="25"/>
      <c r="X684" s="25"/>
    </row>
    <row r="685" spans="1:24" s="2" customFormat="1" ht="13.5" x14ac:dyDescent="0.25">
      <c r="A685" s="4">
        <v>5132</v>
      </c>
      <c r="B685" s="4" t="s">
        <v>5703</v>
      </c>
      <c r="C685" s="4" t="s">
        <v>4709</v>
      </c>
      <c r="D685" s="4" t="s">
        <v>9</v>
      </c>
      <c r="E685" s="4" t="s">
        <v>10</v>
      </c>
      <c r="F685" s="4">
        <v>5592</v>
      </c>
      <c r="G685" s="4">
        <f t="shared" si="19"/>
        <v>206904</v>
      </c>
      <c r="H685" s="4">
        <v>37</v>
      </c>
      <c r="I685" s="24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s="2" customFormat="1" ht="13.5" x14ac:dyDescent="0.25">
      <c r="A686" s="4">
        <v>5132</v>
      </c>
      <c r="B686" s="4" t="s">
        <v>5704</v>
      </c>
      <c r="C686" s="4" t="s">
        <v>4709</v>
      </c>
      <c r="D686" s="4" t="s">
        <v>9</v>
      </c>
      <c r="E686" s="4" t="s">
        <v>10</v>
      </c>
      <c r="F686" s="4">
        <v>3992</v>
      </c>
      <c r="G686" s="4">
        <f t="shared" si="19"/>
        <v>143712</v>
      </c>
      <c r="H686" s="4">
        <v>36</v>
      </c>
      <c r="I686" s="24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s="2" customFormat="1" ht="13.5" x14ac:dyDescent="0.25">
      <c r="A687" s="4">
        <v>5132</v>
      </c>
      <c r="B687" s="4" t="s">
        <v>5705</v>
      </c>
      <c r="C687" s="4" t="s">
        <v>4709</v>
      </c>
      <c r="D687" s="4" t="s">
        <v>9</v>
      </c>
      <c r="E687" s="4" t="s">
        <v>10</v>
      </c>
      <c r="F687" s="4">
        <v>4392</v>
      </c>
      <c r="G687" s="4">
        <f t="shared" si="19"/>
        <v>149328</v>
      </c>
      <c r="H687" s="4">
        <v>34</v>
      </c>
      <c r="I687" s="24"/>
      <c r="P687" s="25"/>
      <c r="Q687" s="25"/>
      <c r="R687" s="25"/>
      <c r="S687" s="25"/>
      <c r="T687" s="25"/>
      <c r="U687" s="25"/>
      <c r="V687" s="25"/>
      <c r="W687" s="25"/>
      <c r="X687" s="25"/>
    </row>
    <row r="688" spans="1:24" s="2" customFormat="1" ht="13.5" x14ac:dyDescent="0.25">
      <c r="A688" s="4">
        <v>5132</v>
      </c>
      <c r="B688" s="4" t="s">
        <v>5706</v>
      </c>
      <c r="C688" s="4" t="s">
        <v>4709</v>
      </c>
      <c r="D688" s="4" t="s">
        <v>9</v>
      </c>
      <c r="E688" s="4" t="s">
        <v>10</v>
      </c>
      <c r="F688" s="4">
        <v>5592</v>
      </c>
      <c r="G688" s="4">
        <f t="shared" si="19"/>
        <v>50328</v>
      </c>
      <c r="H688" s="4">
        <v>9</v>
      </c>
      <c r="I688" s="24"/>
      <c r="P688" s="25"/>
      <c r="Q688" s="25"/>
      <c r="R688" s="25"/>
      <c r="S688" s="25"/>
      <c r="T688" s="25"/>
      <c r="U688" s="25"/>
      <c r="V688" s="25"/>
      <c r="W688" s="25"/>
      <c r="X688" s="25"/>
    </row>
    <row r="689" spans="1:24" s="2" customFormat="1" ht="13.5" x14ac:dyDescent="0.25">
      <c r="A689" s="4">
        <v>5132</v>
      </c>
      <c r="B689" s="4" t="s">
        <v>5707</v>
      </c>
      <c r="C689" s="4" t="s">
        <v>4709</v>
      </c>
      <c r="D689" s="4" t="s">
        <v>9</v>
      </c>
      <c r="E689" s="4" t="s">
        <v>10</v>
      </c>
      <c r="F689" s="4">
        <v>5592</v>
      </c>
      <c r="G689" s="4">
        <f t="shared" si="19"/>
        <v>128616</v>
      </c>
      <c r="H689" s="4">
        <v>23</v>
      </c>
      <c r="I689" s="24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s="2" customFormat="1" ht="13.5" x14ac:dyDescent="0.25">
      <c r="A690" s="4">
        <v>5132</v>
      </c>
      <c r="B690" s="4" t="s">
        <v>5708</v>
      </c>
      <c r="C690" s="4" t="s">
        <v>4709</v>
      </c>
      <c r="D690" s="4" t="s">
        <v>9</v>
      </c>
      <c r="E690" s="4" t="s">
        <v>10</v>
      </c>
      <c r="F690" s="4">
        <v>6320</v>
      </c>
      <c r="G690" s="4">
        <f t="shared" si="19"/>
        <v>145360</v>
      </c>
      <c r="H690" s="4">
        <v>23</v>
      </c>
      <c r="I690" s="24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s="2" customFormat="1" ht="13.5" x14ac:dyDescent="0.25">
      <c r="A691" s="4">
        <v>5132</v>
      </c>
      <c r="B691" s="4" t="s">
        <v>5709</v>
      </c>
      <c r="C691" s="4" t="s">
        <v>4709</v>
      </c>
      <c r="D691" s="4" t="s">
        <v>9</v>
      </c>
      <c r="E691" s="4" t="s">
        <v>10</v>
      </c>
      <c r="F691" s="4">
        <v>3192</v>
      </c>
      <c r="G691" s="4">
        <f t="shared" si="19"/>
        <v>82992</v>
      </c>
      <c r="H691" s="4">
        <v>26</v>
      </c>
      <c r="I691" s="24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s="2" customFormat="1" ht="13.5" x14ac:dyDescent="0.25">
      <c r="A692" s="4">
        <v>5132</v>
      </c>
      <c r="B692" s="4" t="s">
        <v>5710</v>
      </c>
      <c r="C692" s="4" t="s">
        <v>4709</v>
      </c>
      <c r="D692" s="4" t="s">
        <v>9</v>
      </c>
      <c r="E692" s="4" t="s">
        <v>10</v>
      </c>
      <c r="F692" s="4">
        <v>3992</v>
      </c>
      <c r="G692" s="4">
        <f t="shared" si="19"/>
        <v>191616</v>
      </c>
      <c r="H692" s="4">
        <v>48</v>
      </c>
      <c r="I692" s="24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s="2" customFormat="1" ht="13.5" x14ac:dyDescent="0.25">
      <c r="A693" s="4">
        <v>5132</v>
      </c>
      <c r="B693" s="4" t="s">
        <v>5711</v>
      </c>
      <c r="C693" s="4" t="s">
        <v>4709</v>
      </c>
      <c r="D693" s="4" t="s">
        <v>9</v>
      </c>
      <c r="E693" s="4" t="s">
        <v>10</v>
      </c>
      <c r="F693" s="4">
        <v>3992</v>
      </c>
      <c r="G693" s="4">
        <f t="shared" ref="G693:G735" si="20">H693*F693</f>
        <v>111776</v>
      </c>
      <c r="H693" s="4">
        <v>28</v>
      </c>
      <c r="I693" s="24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s="2" customFormat="1" ht="13.5" x14ac:dyDescent="0.25">
      <c r="A694" s="4">
        <v>5132</v>
      </c>
      <c r="B694" s="4" t="s">
        <v>5712</v>
      </c>
      <c r="C694" s="4" t="s">
        <v>4709</v>
      </c>
      <c r="D694" s="4" t="s">
        <v>9</v>
      </c>
      <c r="E694" s="4" t="s">
        <v>10</v>
      </c>
      <c r="F694" s="4">
        <v>3592</v>
      </c>
      <c r="G694" s="4">
        <f t="shared" si="20"/>
        <v>71840</v>
      </c>
      <c r="H694" s="4">
        <v>20</v>
      </c>
      <c r="I694" s="24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s="2" customFormat="1" ht="13.5" x14ac:dyDescent="0.25">
      <c r="A695" s="4">
        <v>5132</v>
      </c>
      <c r="B695" s="4" t="s">
        <v>5713</v>
      </c>
      <c r="C695" s="4" t="s">
        <v>4709</v>
      </c>
      <c r="D695" s="4" t="s">
        <v>9</v>
      </c>
      <c r="E695" s="4" t="s">
        <v>10</v>
      </c>
      <c r="F695" s="4">
        <v>3192</v>
      </c>
      <c r="G695" s="4">
        <f t="shared" si="20"/>
        <v>165984</v>
      </c>
      <c r="H695" s="4">
        <v>52</v>
      </c>
      <c r="I695" s="24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s="2" customFormat="1" ht="13.5" x14ac:dyDescent="0.25">
      <c r="A696" s="4">
        <v>5132</v>
      </c>
      <c r="B696" s="4" t="s">
        <v>5714</v>
      </c>
      <c r="C696" s="4" t="s">
        <v>4709</v>
      </c>
      <c r="D696" s="4" t="s">
        <v>9</v>
      </c>
      <c r="E696" s="4" t="s">
        <v>10</v>
      </c>
      <c r="F696" s="4">
        <v>3192</v>
      </c>
      <c r="G696" s="4">
        <f t="shared" si="20"/>
        <v>70224</v>
      </c>
      <c r="H696" s="4">
        <v>22</v>
      </c>
      <c r="I696" s="24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s="2" customFormat="1" ht="13.5" x14ac:dyDescent="0.25">
      <c r="A697" s="4">
        <v>5132</v>
      </c>
      <c r="B697" s="4" t="s">
        <v>5715</v>
      </c>
      <c r="C697" s="4" t="s">
        <v>4709</v>
      </c>
      <c r="D697" s="4" t="s">
        <v>9</v>
      </c>
      <c r="E697" s="4" t="s">
        <v>10</v>
      </c>
      <c r="F697" s="4">
        <v>4792</v>
      </c>
      <c r="G697" s="4">
        <f t="shared" si="20"/>
        <v>134176</v>
      </c>
      <c r="H697" s="4">
        <v>28</v>
      </c>
      <c r="I697" s="24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s="2" customFormat="1" ht="13.5" x14ac:dyDescent="0.25">
      <c r="A698" s="4">
        <v>5132</v>
      </c>
      <c r="B698" s="4" t="s">
        <v>5716</v>
      </c>
      <c r="C698" s="4" t="s">
        <v>4709</v>
      </c>
      <c r="D698" s="4" t="s">
        <v>9</v>
      </c>
      <c r="E698" s="4" t="s">
        <v>10</v>
      </c>
      <c r="F698" s="4">
        <v>5592</v>
      </c>
      <c r="G698" s="4">
        <f t="shared" si="20"/>
        <v>173352</v>
      </c>
      <c r="H698" s="4">
        <v>31</v>
      </c>
      <c r="I698" s="24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s="2" customFormat="1" ht="13.5" x14ac:dyDescent="0.25">
      <c r="A699" s="4">
        <v>5132</v>
      </c>
      <c r="B699" s="4" t="s">
        <v>5717</v>
      </c>
      <c r="C699" s="4" t="s">
        <v>4709</v>
      </c>
      <c r="D699" s="4" t="s">
        <v>9</v>
      </c>
      <c r="E699" s="4" t="s">
        <v>10</v>
      </c>
      <c r="F699" s="4">
        <v>3192</v>
      </c>
      <c r="G699" s="4">
        <f t="shared" si="20"/>
        <v>105336</v>
      </c>
      <c r="H699" s="4">
        <v>33</v>
      </c>
      <c r="I699" s="24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s="2" customFormat="1" ht="13.5" x14ac:dyDescent="0.25">
      <c r="A700" s="4">
        <v>5132</v>
      </c>
      <c r="B700" s="4" t="s">
        <v>5718</v>
      </c>
      <c r="C700" s="4" t="s">
        <v>4709</v>
      </c>
      <c r="D700" s="4" t="s">
        <v>9</v>
      </c>
      <c r="E700" s="4" t="s">
        <v>10</v>
      </c>
      <c r="F700" s="4">
        <v>5592</v>
      </c>
      <c r="G700" s="4">
        <f t="shared" si="20"/>
        <v>61512</v>
      </c>
      <c r="H700" s="4">
        <v>11</v>
      </c>
      <c r="I700" s="24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s="2" customFormat="1" ht="13.5" x14ac:dyDescent="0.25">
      <c r="A701" s="4">
        <v>5132</v>
      </c>
      <c r="B701" s="4" t="s">
        <v>5719</v>
      </c>
      <c r="C701" s="4" t="s">
        <v>4709</v>
      </c>
      <c r="D701" s="4" t="s">
        <v>9</v>
      </c>
      <c r="E701" s="4" t="s">
        <v>10</v>
      </c>
      <c r="F701" s="4">
        <v>2792</v>
      </c>
      <c r="G701" s="4">
        <f t="shared" si="20"/>
        <v>78176</v>
      </c>
      <c r="H701" s="4">
        <v>28</v>
      </c>
      <c r="I701" s="24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s="2" customFormat="1" ht="13.5" x14ac:dyDescent="0.25">
      <c r="A702" s="4">
        <v>5132</v>
      </c>
      <c r="B702" s="4" t="s">
        <v>5720</v>
      </c>
      <c r="C702" s="4" t="s">
        <v>4709</v>
      </c>
      <c r="D702" s="4" t="s">
        <v>9</v>
      </c>
      <c r="E702" s="4" t="s">
        <v>10</v>
      </c>
      <c r="F702" s="4">
        <v>3992</v>
      </c>
      <c r="G702" s="4">
        <f t="shared" si="20"/>
        <v>103792</v>
      </c>
      <c r="H702" s="4">
        <v>26</v>
      </c>
      <c r="I702" s="24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s="2" customFormat="1" ht="13.5" x14ac:dyDescent="0.25">
      <c r="A703" s="4">
        <v>5132</v>
      </c>
      <c r="B703" s="4" t="s">
        <v>5721</v>
      </c>
      <c r="C703" s="4" t="s">
        <v>4709</v>
      </c>
      <c r="D703" s="4" t="s">
        <v>9</v>
      </c>
      <c r="E703" s="4" t="s">
        <v>10</v>
      </c>
      <c r="F703" s="4">
        <v>3192</v>
      </c>
      <c r="G703" s="4">
        <f t="shared" si="20"/>
        <v>67032</v>
      </c>
      <c r="H703" s="4">
        <v>21</v>
      </c>
      <c r="I703" s="24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s="2" customFormat="1" ht="13.5" x14ac:dyDescent="0.25">
      <c r="A704" s="4">
        <v>5132</v>
      </c>
      <c r="B704" s="4" t="s">
        <v>5722</v>
      </c>
      <c r="C704" s="4" t="s">
        <v>4709</v>
      </c>
      <c r="D704" s="4" t="s">
        <v>9</v>
      </c>
      <c r="E704" s="4" t="s">
        <v>10</v>
      </c>
      <c r="F704" s="4">
        <v>4792</v>
      </c>
      <c r="G704" s="4">
        <f t="shared" si="20"/>
        <v>172512</v>
      </c>
      <c r="H704" s="4">
        <v>36</v>
      </c>
      <c r="I704" s="24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s="2" customFormat="1" ht="13.5" x14ac:dyDescent="0.25">
      <c r="A705" s="4">
        <v>5132</v>
      </c>
      <c r="B705" s="4" t="s">
        <v>5723</v>
      </c>
      <c r="C705" s="4" t="s">
        <v>4709</v>
      </c>
      <c r="D705" s="4" t="s">
        <v>9</v>
      </c>
      <c r="E705" s="4" t="s">
        <v>10</v>
      </c>
      <c r="F705" s="4">
        <v>3992</v>
      </c>
      <c r="G705" s="4">
        <f t="shared" si="20"/>
        <v>187624</v>
      </c>
      <c r="H705" s="4">
        <v>47</v>
      </c>
      <c r="I705" s="24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s="2" customFormat="1" ht="13.5" x14ac:dyDescent="0.25">
      <c r="A706" s="4">
        <v>5132</v>
      </c>
      <c r="B706" s="4" t="s">
        <v>5724</v>
      </c>
      <c r="C706" s="4" t="s">
        <v>4709</v>
      </c>
      <c r="D706" s="4" t="s">
        <v>9</v>
      </c>
      <c r="E706" s="4" t="s">
        <v>10</v>
      </c>
      <c r="F706" s="4">
        <v>4792</v>
      </c>
      <c r="G706" s="4">
        <f t="shared" si="20"/>
        <v>158136</v>
      </c>
      <c r="H706" s="4">
        <v>33</v>
      </c>
      <c r="I706" s="24"/>
      <c r="P706" s="25"/>
      <c r="Q706" s="25"/>
      <c r="R706" s="25"/>
      <c r="S706" s="25"/>
      <c r="T706" s="25"/>
      <c r="U706" s="25"/>
      <c r="V706" s="25"/>
      <c r="W706" s="25"/>
      <c r="X706" s="25"/>
    </row>
    <row r="707" spans="1:24" s="2" customFormat="1" ht="13.5" x14ac:dyDescent="0.25">
      <c r="A707" s="4">
        <v>5132</v>
      </c>
      <c r="B707" s="4" t="s">
        <v>5725</v>
      </c>
      <c r="C707" s="4" t="s">
        <v>4709</v>
      </c>
      <c r="D707" s="4" t="s">
        <v>9</v>
      </c>
      <c r="E707" s="4" t="s">
        <v>10</v>
      </c>
      <c r="F707" s="4">
        <v>4792</v>
      </c>
      <c r="G707" s="4">
        <f t="shared" si="20"/>
        <v>143760</v>
      </c>
      <c r="H707" s="4">
        <v>30</v>
      </c>
      <c r="I707" s="24"/>
      <c r="P707" s="25"/>
      <c r="Q707" s="25"/>
      <c r="R707" s="25"/>
      <c r="S707" s="25"/>
      <c r="T707" s="25"/>
      <c r="U707" s="25"/>
      <c r="V707" s="25"/>
      <c r="W707" s="25"/>
      <c r="X707" s="25"/>
    </row>
    <row r="708" spans="1:24" s="2" customFormat="1" ht="13.5" x14ac:dyDescent="0.25">
      <c r="A708" s="4">
        <v>5132</v>
      </c>
      <c r="B708" s="4" t="s">
        <v>5726</v>
      </c>
      <c r="C708" s="4" t="s">
        <v>4709</v>
      </c>
      <c r="D708" s="4" t="s">
        <v>9</v>
      </c>
      <c r="E708" s="4" t="s">
        <v>10</v>
      </c>
      <c r="F708" s="4">
        <v>2392</v>
      </c>
      <c r="G708" s="4">
        <f t="shared" si="20"/>
        <v>14352</v>
      </c>
      <c r="H708" s="4">
        <v>6</v>
      </c>
      <c r="I708" s="24"/>
      <c r="P708" s="25"/>
      <c r="Q708" s="25"/>
      <c r="R708" s="25"/>
      <c r="S708" s="25"/>
      <c r="T708" s="25"/>
      <c r="U708" s="25"/>
      <c r="V708" s="25"/>
      <c r="W708" s="25"/>
      <c r="X708" s="25"/>
    </row>
    <row r="709" spans="1:24" s="2" customFormat="1" ht="13.5" x14ac:dyDescent="0.25">
      <c r="A709" s="4">
        <v>5132</v>
      </c>
      <c r="B709" s="4" t="s">
        <v>5727</v>
      </c>
      <c r="C709" s="4" t="s">
        <v>4709</v>
      </c>
      <c r="D709" s="4" t="s">
        <v>9</v>
      </c>
      <c r="E709" s="4" t="s">
        <v>10</v>
      </c>
      <c r="F709" s="4">
        <v>8720</v>
      </c>
      <c r="G709" s="4">
        <f t="shared" si="20"/>
        <v>244160</v>
      </c>
      <c r="H709" s="4">
        <v>28</v>
      </c>
      <c r="I709" s="24"/>
      <c r="P709" s="25"/>
      <c r="Q709" s="25"/>
      <c r="R709" s="25"/>
      <c r="S709" s="25"/>
      <c r="T709" s="25"/>
      <c r="U709" s="25"/>
      <c r="V709" s="25"/>
      <c r="W709" s="25"/>
      <c r="X709" s="25"/>
    </row>
    <row r="710" spans="1:24" s="2" customFormat="1" ht="13.5" x14ac:dyDescent="0.25">
      <c r="A710" s="4">
        <v>5132</v>
      </c>
      <c r="B710" s="4" t="s">
        <v>5728</v>
      </c>
      <c r="C710" s="4" t="s">
        <v>4709</v>
      </c>
      <c r="D710" s="4" t="s">
        <v>9</v>
      </c>
      <c r="E710" s="4" t="s">
        <v>10</v>
      </c>
      <c r="F710" s="4">
        <v>9520</v>
      </c>
      <c r="G710" s="4">
        <f t="shared" si="20"/>
        <v>266560</v>
      </c>
      <c r="H710" s="4">
        <v>28</v>
      </c>
      <c r="I710" s="24"/>
      <c r="P710" s="25"/>
      <c r="Q710" s="25"/>
      <c r="R710" s="25"/>
      <c r="S710" s="25"/>
      <c r="T710" s="25"/>
      <c r="U710" s="25"/>
      <c r="V710" s="25"/>
      <c r="W710" s="25"/>
      <c r="X710" s="25"/>
    </row>
    <row r="711" spans="1:24" s="2" customFormat="1" ht="13.5" x14ac:dyDescent="0.25">
      <c r="A711" s="4" t="s">
        <v>4835</v>
      </c>
      <c r="B711" s="4" t="s">
        <v>5730</v>
      </c>
      <c r="C711" s="4" t="s">
        <v>4709</v>
      </c>
      <c r="D711" s="4" t="s">
        <v>9</v>
      </c>
      <c r="E711" s="4" t="s">
        <v>10</v>
      </c>
      <c r="F711" s="4">
        <v>2000</v>
      </c>
      <c r="G711" s="4">
        <f t="shared" si="20"/>
        <v>44000</v>
      </c>
      <c r="H711" s="4">
        <v>22</v>
      </c>
      <c r="I711" s="24"/>
      <c r="P711" s="25"/>
      <c r="Q711" s="25"/>
      <c r="R711" s="25"/>
      <c r="S711" s="25"/>
      <c r="T711" s="25"/>
      <c r="U711" s="25"/>
      <c r="V711" s="25"/>
      <c r="W711" s="25"/>
      <c r="X711" s="25"/>
    </row>
    <row r="712" spans="1:24" s="2" customFormat="1" ht="13.5" x14ac:dyDescent="0.25">
      <c r="A712" s="4" t="s">
        <v>4835</v>
      </c>
      <c r="B712" s="4" t="s">
        <v>5731</v>
      </c>
      <c r="C712" s="4" t="s">
        <v>4709</v>
      </c>
      <c r="D712" s="4" t="s">
        <v>9</v>
      </c>
      <c r="E712" s="4" t="s">
        <v>10</v>
      </c>
      <c r="F712" s="4">
        <v>1480</v>
      </c>
      <c r="G712" s="4">
        <f t="shared" si="20"/>
        <v>75480</v>
      </c>
      <c r="H712" s="4">
        <v>51</v>
      </c>
      <c r="I712" s="24"/>
      <c r="P712" s="25"/>
      <c r="Q712" s="25"/>
      <c r="R712" s="25"/>
      <c r="S712" s="25"/>
      <c r="T712" s="25"/>
      <c r="U712" s="25"/>
      <c r="V712" s="25"/>
      <c r="W712" s="25"/>
      <c r="X712" s="25"/>
    </row>
    <row r="713" spans="1:24" s="2" customFormat="1" ht="13.5" x14ac:dyDescent="0.25">
      <c r="A713" s="4" t="s">
        <v>4835</v>
      </c>
      <c r="B713" s="4" t="s">
        <v>5732</v>
      </c>
      <c r="C713" s="4" t="s">
        <v>4709</v>
      </c>
      <c r="D713" s="4" t="s">
        <v>9</v>
      </c>
      <c r="E713" s="4" t="s">
        <v>10</v>
      </c>
      <c r="F713" s="4">
        <v>3520</v>
      </c>
      <c r="G713" s="4">
        <f t="shared" si="20"/>
        <v>63360</v>
      </c>
      <c r="H713" s="4">
        <v>18</v>
      </c>
      <c r="I713" s="24"/>
      <c r="P713" s="25"/>
      <c r="Q713" s="25"/>
      <c r="R713" s="25"/>
      <c r="S713" s="25"/>
      <c r="T713" s="25"/>
      <c r="U713" s="25"/>
      <c r="V713" s="25"/>
      <c r="W713" s="25"/>
      <c r="X713" s="25"/>
    </row>
    <row r="714" spans="1:24" s="2" customFormat="1" ht="13.5" x14ac:dyDescent="0.25">
      <c r="A714" s="4" t="s">
        <v>4835</v>
      </c>
      <c r="B714" s="4" t="s">
        <v>5733</v>
      </c>
      <c r="C714" s="4" t="s">
        <v>4709</v>
      </c>
      <c r="D714" s="4" t="s">
        <v>9</v>
      </c>
      <c r="E714" s="4" t="s">
        <v>10</v>
      </c>
      <c r="F714" s="4">
        <v>3600</v>
      </c>
      <c r="G714" s="4">
        <f t="shared" si="20"/>
        <v>72000</v>
      </c>
      <c r="H714" s="4">
        <v>20</v>
      </c>
      <c r="I714" s="24"/>
      <c r="P714" s="25"/>
      <c r="Q714" s="25"/>
      <c r="R714" s="25"/>
      <c r="S714" s="25"/>
      <c r="T714" s="25"/>
      <c r="U714" s="25"/>
      <c r="V714" s="25"/>
      <c r="W714" s="25"/>
      <c r="X714" s="25"/>
    </row>
    <row r="715" spans="1:24" s="2" customFormat="1" ht="13.5" x14ac:dyDescent="0.25">
      <c r="A715" s="4" t="s">
        <v>4835</v>
      </c>
      <c r="B715" s="4" t="s">
        <v>5734</v>
      </c>
      <c r="C715" s="4" t="s">
        <v>4709</v>
      </c>
      <c r="D715" s="4" t="s">
        <v>9</v>
      </c>
      <c r="E715" s="4" t="s">
        <v>10</v>
      </c>
      <c r="F715" s="4">
        <v>3920</v>
      </c>
      <c r="G715" s="4">
        <f t="shared" si="20"/>
        <v>82320</v>
      </c>
      <c r="H715" s="4">
        <v>21</v>
      </c>
      <c r="I715" s="24"/>
      <c r="P715" s="25"/>
      <c r="Q715" s="25"/>
      <c r="R715" s="25"/>
      <c r="S715" s="25"/>
      <c r="T715" s="25"/>
      <c r="U715" s="25"/>
      <c r="V715" s="25"/>
      <c r="W715" s="25"/>
      <c r="X715" s="25"/>
    </row>
    <row r="716" spans="1:24" s="2" customFormat="1" ht="13.5" x14ac:dyDescent="0.25">
      <c r="A716" s="4" t="s">
        <v>4835</v>
      </c>
      <c r="B716" s="4" t="s">
        <v>5735</v>
      </c>
      <c r="C716" s="4" t="s">
        <v>4709</v>
      </c>
      <c r="D716" s="4" t="s">
        <v>9</v>
      </c>
      <c r="E716" s="4" t="s">
        <v>10</v>
      </c>
      <c r="F716" s="4">
        <v>3920</v>
      </c>
      <c r="G716" s="4">
        <f t="shared" si="20"/>
        <v>105840</v>
      </c>
      <c r="H716" s="4">
        <v>27</v>
      </c>
      <c r="I716" s="24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s="2" customFormat="1" ht="13.5" x14ac:dyDescent="0.25">
      <c r="A717" s="4" t="s">
        <v>4835</v>
      </c>
      <c r="B717" s="4" t="s">
        <v>5736</v>
      </c>
      <c r="C717" s="4" t="s">
        <v>4709</v>
      </c>
      <c r="D717" s="4" t="s">
        <v>9</v>
      </c>
      <c r="E717" s="4" t="s">
        <v>10</v>
      </c>
      <c r="F717" s="4">
        <v>1600</v>
      </c>
      <c r="G717" s="4">
        <f t="shared" si="20"/>
        <v>30400</v>
      </c>
      <c r="H717" s="4">
        <v>19</v>
      </c>
      <c r="I717" s="24"/>
      <c r="P717" s="25"/>
      <c r="Q717" s="25"/>
      <c r="R717" s="25"/>
      <c r="S717" s="25"/>
      <c r="T717" s="25"/>
      <c r="U717" s="25"/>
      <c r="V717" s="25"/>
      <c r="W717" s="25"/>
      <c r="X717" s="25"/>
    </row>
    <row r="718" spans="1:24" s="2" customFormat="1" ht="13.5" x14ac:dyDescent="0.25">
      <c r="A718" s="4" t="s">
        <v>4835</v>
      </c>
      <c r="B718" s="4" t="s">
        <v>5737</v>
      </c>
      <c r="C718" s="4" t="s">
        <v>4709</v>
      </c>
      <c r="D718" s="4" t="s">
        <v>9</v>
      </c>
      <c r="E718" s="4" t="s">
        <v>10</v>
      </c>
      <c r="F718" s="4">
        <v>2000</v>
      </c>
      <c r="G718" s="4">
        <f t="shared" si="20"/>
        <v>44000</v>
      </c>
      <c r="H718" s="4">
        <v>22</v>
      </c>
      <c r="I718" s="24"/>
      <c r="P718" s="25"/>
      <c r="Q718" s="25"/>
      <c r="R718" s="25"/>
      <c r="S718" s="25"/>
      <c r="T718" s="25"/>
      <c r="U718" s="25"/>
      <c r="V718" s="25"/>
      <c r="W718" s="25"/>
      <c r="X718" s="25"/>
    </row>
    <row r="719" spans="1:24" s="2" customFormat="1" ht="13.5" x14ac:dyDescent="0.25">
      <c r="A719" s="4" t="s">
        <v>4835</v>
      </c>
      <c r="B719" s="4" t="s">
        <v>5738</v>
      </c>
      <c r="C719" s="4" t="s">
        <v>4709</v>
      </c>
      <c r="D719" s="4" t="s">
        <v>9</v>
      </c>
      <c r="E719" s="4" t="s">
        <v>10</v>
      </c>
      <c r="F719" s="4">
        <v>3520</v>
      </c>
      <c r="G719" s="4">
        <f t="shared" si="20"/>
        <v>126720</v>
      </c>
      <c r="H719" s="4">
        <v>36</v>
      </c>
      <c r="I719" s="24"/>
      <c r="P719" s="25"/>
      <c r="Q719" s="25"/>
      <c r="R719" s="25"/>
      <c r="S719" s="25"/>
      <c r="T719" s="25"/>
      <c r="U719" s="25"/>
      <c r="V719" s="25"/>
      <c r="W719" s="25"/>
      <c r="X719" s="25"/>
    </row>
    <row r="720" spans="1:24" s="2" customFormat="1" ht="13.5" x14ac:dyDescent="0.25">
      <c r="A720" s="4" t="s">
        <v>4835</v>
      </c>
      <c r="B720" s="4" t="s">
        <v>5739</v>
      </c>
      <c r="C720" s="4" t="s">
        <v>4709</v>
      </c>
      <c r="D720" s="4" t="s">
        <v>9</v>
      </c>
      <c r="E720" s="4" t="s">
        <v>10</v>
      </c>
      <c r="F720" s="4">
        <v>3520</v>
      </c>
      <c r="G720" s="4">
        <f t="shared" si="20"/>
        <v>105600</v>
      </c>
      <c r="H720" s="4">
        <v>30</v>
      </c>
      <c r="I720" s="24"/>
      <c r="P720" s="25"/>
      <c r="Q720" s="25"/>
      <c r="R720" s="25"/>
      <c r="S720" s="25"/>
      <c r="T720" s="25"/>
      <c r="U720" s="25"/>
      <c r="V720" s="25"/>
      <c r="W720" s="25"/>
      <c r="X720" s="25"/>
    </row>
    <row r="721" spans="1:24" s="2" customFormat="1" ht="13.5" x14ac:dyDescent="0.25">
      <c r="A721" s="4" t="s">
        <v>4835</v>
      </c>
      <c r="B721" s="4" t="s">
        <v>5740</v>
      </c>
      <c r="C721" s="4" t="s">
        <v>4709</v>
      </c>
      <c r="D721" s="4" t="s">
        <v>9</v>
      </c>
      <c r="E721" s="4" t="s">
        <v>10</v>
      </c>
      <c r="F721" s="4">
        <v>3920</v>
      </c>
      <c r="G721" s="4">
        <f t="shared" si="20"/>
        <v>109760</v>
      </c>
      <c r="H721" s="4">
        <v>28</v>
      </c>
      <c r="I721" s="24"/>
      <c r="P721" s="25"/>
      <c r="Q721" s="25"/>
      <c r="R721" s="25"/>
      <c r="S721" s="25"/>
      <c r="T721" s="25"/>
      <c r="U721" s="25"/>
      <c r="V721" s="25"/>
      <c r="W721" s="25"/>
      <c r="X721" s="25"/>
    </row>
    <row r="722" spans="1:24" s="2" customFormat="1" ht="13.5" x14ac:dyDescent="0.25">
      <c r="A722" s="4" t="s">
        <v>4835</v>
      </c>
      <c r="B722" s="4" t="s">
        <v>5741</v>
      </c>
      <c r="C722" s="4" t="s">
        <v>4709</v>
      </c>
      <c r="D722" s="4" t="s">
        <v>9</v>
      </c>
      <c r="E722" s="4" t="s">
        <v>10</v>
      </c>
      <c r="F722" s="4">
        <v>3920</v>
      </c>
      <c r="G722" s="4">
        <f t="shared" si="20"/>
        <v>133280</v>
      </c>
      <c r="H722" s="4">
        <v>34</v>
      </c>
      <c r="I722" s="24"/>
      <c r="P722" s="25"/>
      <c r="Q722" s="25"/>
      <c r="R722" s="25"/>
      <c r="S722" s="25"/>
      <c r="T722" s="25"/>
      <c r="U722" s="25"/>
      <c r="V722" s="25"/>
      <c r="W722" s="25"/>
      <c r="X722" s="25"/>
    </row>
    <row r="723" spans="1:24" s="2" customFormat="1" ht="13.5" x14ac:dyDescent="0.25">
      <c r="A723" s="4" t="s">
        <v>4835</v>
      </c>
      <c r="B723" s="4" t="s">
        <v>5742</v>
      </c>
      <c r="C723" s="4" t="s">
        <v>4709</v>
      </c>
      <c r="D723" s="4" t="s">
        <v>9</v>
      </c>
      <c r="E723" s="4" t="s">
        <v>10</v>
      </c>
      <c r="F723" s="4">
        <v>5520</v>
      </c>
      <c r="G723" s="4">
        <f t="shared" si="20"/>
        <v>204240</v>
      </c>
      <c r="H723" s="4">
        <v>37</v>
      </c>
      <c r="I723" s="24"/>
      <c r="P723" s="25"/>
      <c r="Q723" s="25"/>
      <c r="R723" s="25"/>
      <c r="S723" s="25"/>
      <c r="T723" s="25"/>
      <c r="U723" s="25"/>
      <c r="V723" s="25"/>
      <c r="W723" s="25"/>
      <c r="X723" s="25"/>
    </row>
    <row r="724" spans="1:24" s="2" customFormat="1" ht="13.5" x14ac:dyDescent="0.25">
      <c r="A724" s="4" t="s">
        <v>4835</v>
      </c>
      <c r="B724" s="4" t="s">
        <v>5743</v>
      </c>
      <c r="C724" s="4" t="s">
        <v>4709</v>
      </c>
      <c r="D724" s="4" t="s">
        <v>9</v>
      </c>
      <c r="E724" s="4" t="s">
        <v>10</v>
      </c>
      <c r="F724" s="4">
        <v>2000</v>
      </c>
      <c r="G724" s="4">
        <f t="shared" si="20"/>
        <v>66000</v>
      </c>
      <c r="H724" s="4">
        <v>33</v>
      </c>
      <c r="I724" s="24"/>
      <c r="P724" s="25"/>
      <c r="Q724" s="25"/>
      <c r="R724" s="25"/>
      <c r="S724" s="25"/>
      <c r="T724" s="25"/>
      <c r="U724" s="25"/>
      <c r="V724" s="25"/>
      <c r="W724" s="25"/>
      <c r="X724" s="25"/>
    </row>
    <row r="725" spans="1:24" s="2" customFormat="1" ht="13.5" x14ac:dyDescent="0.25">
      <c r="A725" s="4" t="s">
        <v>4835</v>
      </c>
      <c r="B725" s="4" t="s">
        <v>5744</v>
      </c>
      <c r="C725" s="4" t="s">
        <v>4709</v>
      </c>
      <c r="D725" s="4" t="s">
        <v>9</v>
      </c>
      <c r="E725" s="4" t="s">
        <v>10</v>
      </c>
      <c r="F725" s="4">
        <v>3920</v>
      </c>
      <c r="G725" s="4">
        <f t="shared" si="20"/>
        <v>94080</v>
      </c>
      <c r="H725" s="4">
        <v>24</v>
      </c>
      <c r="I725" s="24"/>
      <c r="P725" s="25"/>
      <c r="Q725" s="25"/>
      <c r="R725" s="25"/>
      <c r="S725" s="25"/>
      <c r="T725" s="25"/>
      <c r="U725" s="25"/>
      <c r="V725" s="25"/>
      <c r="W725" s="25"/>
      <c r="X725" s="25"/>
    </row>
    <row r="726" spans="1:24" s="2" customFormat="1" ht="13.5" x14ac:dyDescent="0.25">
      <c r="A726" s="4" t="s">
        <v>4835</v>
      </c>
      <c r="B726" s="4" t="s">
        <v>5745</v>
      </c>
      <c r="C726" s="4" t="s">
        <v>4709</v>
      </c>
      <c r="D726" s="4" t="s">
        <v>9</v>
      </c>
      <c r="E726" s="4" t="s">
        <v>10</v>
      </c>
      <c r="F726" s="4">
        <v>3920</v>
      </c>
      <c r="G726" s="4">
        <f t="shared" si="20"/>
        <v>47040</v>
      </c>
      <c r="H726" s="4">
        <v>12</v>
      </c>
      <c r="I726" s="24"/>
      <c r="P726" s="25"/>
      <c r="Q726" s="25"/>
      <c r="R726" s="25"/>
      <c r="S726" s="25"/>
      <c r="T726" s="25"/>
      <c r="U726" s="25"/>
      <c r="V726" s="25"/>
      <c r="W726" s="25"/>
      <c r="X726" s="25"/>
    </row>
    <row r="727" spans="1:24" s="2" customFormat="1" ht="13.5" x14ac:dyDescent="0.25">
      <c r="A727" s="4" t="s">
        <v>4835</v>
      </c>
      <c r="B727" s="4" t="s">
        <v>5746</v>
      </c>
      <c r="C727" s="4" t="s">
        <v>4709</v>
      </c>
      <c r="D727" s="4" t="s">
        <v>9</v>
      </c>
      <c r="E727" s="4" t="s">
        <v>10</v>
      </c>
      <c r="F727" s="4">
        <v>3600</v>
      </c>
      <c r="G727" s="4">
        <f t="shared" si="20"/>
        <v>50400</v>
      </c>
      <c r="H727" s="4">
        <v>14</v>
      </c>
      <c r="I727" s="24"/>
      <c r="P727" s="25"/>
      <c r="Q727" s="25"/>
      <c r="R727" s="25"/>
      <c r="S727" s="25"/>
      <c r="T727" s="25"/>
      <c r="U727" s="25"/>
      <c r="V727" s="25"/>
      <c r="W727" s="25"/>
      <c r="X727" s="25"/>
    </row>
    <row r="728" spans="1:24" s="2" customFormat="1" ht="13.5" x14ac:dyDescent="0.25">
      <c r="A728" s="4" t="s">
        <v>4835</v>
      </c>
      <c r="B728" s="4" t="s">
        <v>5747</v>
      </c>
      <c r="C728" s="4" t="s">
        <v>4709</v>
      </c>
      <c r="D728" s="4" t="s">
        <v>9</v>
      </c>
      <c r="E728" s="4" t="s">
        <v>10</v>
      </c>
      <c r="F728" s="4">
        <v>4480</v>
      </c>
      <c r="G728" s="4">
        <f t="shared" si="20"/>
        <v>165760</v>
      </c>
      <c r="H728" s="4">
        <v>37</v>
      </c>
      <c r="I728" s="24"/>
      <c r="P728" s="25"/>
      <c r="Q728" s="25"/>
      <c r="R728" s="25"/>
      <c r="S728" s="25"/>
      <c r="T728" s="25"/>
      <c r="U728" s="25"/>
      <c r="V728" s="25"/>
      <c r="W728" s="25"/>
      <c r="X728" s="25"/>
    </row>
    <row r="729" spans="1:24" s="2" customFormat="1" ht="13.5" x14ac:dyDescent="0.25">
      <c r="A729" s="4" t="s">
        <v>4835</v>
      </c>
      <c r="B729" s="4" t="s">
        <v>5748</v>
      </c>
      <c r="C729" s="4" t="s">
        <v>4709</v>
      </c>
      <c r="D729" s="4" t="s">
        <v>9</v>
      </c>
      <c r="E729" s="4" t="s">
        <v>10</v>
      </c>
      <c r="F729" s="4">
        <v>3920</v>
      </c>
      <c r="G729" s="4">
        <f t="shared" si="20"/>
        <v>137200</v>
      </c>
      <c r="H729" s="4">
        <v>35</v>
      </c>
      <c r="I729" s="24"/>
      <c r="P729" s="25"/>
      <c r="Q729" s="25"/>
      <c r="R729" s="25"/>
      <c r="S729" s="25"/>
      <c r="T729" s="25"/>
      <c r="U729" s="25"/>
      <c r="V729" s="25"/>
      <c r="W729" s="25"/>
      <c r="X729" s="25"/>
    </row>
    <row r="730" spans="1:24" s="2" customFormat="1" ht="13.5" x14ac:dyDescent="0.25">
      <c r="A730" s="4" t="s">
        <v>4835</v>
      </c>
      <c r="B730" s="4" t="s">
        <v>5749</v>
      </c>
      <c r="C730" s="4" t="s">
        <v>4709</v>
      </c>
      <c r="D730" s="4" t="s">
        <v>9</v>
      </c>
      <c r="E730" s="4" t="s">
        <v>10</v>
      </c>
      <c r="F730" s="4">
        <v>3920</v>
      </c>
      <c r="G730" s="4">
        <f t="shared" si="20"/>
        <v>125440</v>
      </c>
      <c r="H730" s="4">
        <v>32</v>
      </c>
      <c r="I730" s="24"/>
      <c r="P730" s="25"/>
      <c r="Q730" s="25"/>
      <c r="R730" s="25"/>
      <c r="S730" s="25"/>
      <c r="T730" s="25"/>
      <c r="U730" s="25"/>
      <c r="V730" s="25"/>
      <c r="W730" s="25"/>
      <c r="X730" s="25"/>
    </row>
    <row r="731" spans="1:24" s="2" customFormat="1" ht="13.5" x14ac:dyDescent="0.25">
      <c r="A731" s="4" t="s">
        <v>4835</v>
      </c>
      <c r="B731" s="4" t="s">
        <v>5750</v>
      </c>
      <c r="C731" s="4" t="s">
        <v>4709</v>
      </c>
      <c r="D731" s="4" t="s">
        <v>9</v>
      </c>
      <c r="E731" s="4" t="s">
        <v>10</v>
      </c>
      <c r="F731" s="4">
        <v>4640</v>
      </c>
      <c r="G731" s="4">
        <f t="shared" si="20"/>
        <v>120640</v>
      </c>
      <c r="H731" s="4">
        <v>26</v>
      </c>
      <c r="I731" s="24"/>
      <c r="P731" s="25"/>
      <c r="Q731" s="25"/>
      <c r="R731" s="25"/>
      <c r="S731" s="25"/>
      <c r="T731" s="25"/>
      <c r="U731" s="25"/>
      <c r="V731" s="25"/>
      <c r="W731" s="25"/>
      <c r="X731" s="25"/>
    </row>
    <row r="732" spans="1:24" s="2" customFormat="1" ht="13.5" x14ac:dyDescent="0.25">
      <c r="A732" s="4" t="s">
        <v>4835</v>
      </c>
      <c r="B732" s="4" t="s">
        <v>5751</v>
      </c>
      <c r="C732" s="4" t="s">
        <v>4709</v>
      </c>
      <c r="D732" s="4" t="s">
        <v>9</v>
      </c>
      <c r="E732" s="4" t="s">
        <v>10</v>
      </c>
      <c r="F732" s="4">
        <v>2240</v>
      </c>
      <c r="G732" s="4">
        <f t="shared" si="20"/>
        <v>49280</v>
      </c>
      <c r="H732" s="4">
        <v>22</v>
      </c>
      <c r="I732" s="24"/>
      <c r="P732" s="25"/>
      <c r="Q732" s="25"/>
      <c r="R732" s="25"/>
      <c r="S732" s="25"/>
      <c r="T732" s="25"/>
      <c r="U732" s="25"/>
      <c r="V732" s="25"/>
      <c r="W732" s="25"/>
      <c r="X732" s="25"/>
    </row>
    <row r="733" spans="1:24" s="2" customFormat="1" ht="13.5" x14ac:dyDescent="0.25">
      <c r="A733" s="4" t="s">
        <v>4835</v>
      </c>
      <c r="B733" s="4" t="s">
        <v>5752</v>
      </c>
      <c r="C733" s="4" t="s">
        <v>4709</v>
      </c>
      <c r="D733" s="4" t="s">
        <v>9</v>
      </c>
      <c r="E733" s="4" t="s">
        <v>10</v>
      </c>
      <c r="F733" s="4">
        <v>3920</v>
      </c>
      <c r="G733" s="4">
        <f t="shared" si="20"/>
        <v>90160</v>
      </c>
      <c r="H733" s="4">
        <v>23</v>
      </c>
      <c r="I733" s="24"/>
      <c r="P733" s="25"/>
      <c r="Q733" s="25"/>
      <c r="R733" s="25"/>
      <c r="S733" s="25"/>
      <c r="T733" s="25"/>
      <c r="U733" s="25"/>
      <c r="V733" s="25"/>
      <c r="W733" s="25"/>
      <c r="X733" s="25"/>
    </row>
    <row r="734" spans="1:24" s="2" customFormat="1" ht="13.5" x14ac:dyDescent="0.25">
      <c r="A734" s="4" t="s">
        <v>4835</v>
      </c>
      <c r="B734" s="4" t="s">
        <v>5753</v>
      </c>
      <c r="C734" s="4" t="s">
        <v>4709</v>
      </c>
      <c r="D734" s="4" t="s">
        <v>9</v>
      </c>
      <c r="E734" s="4" t="s">
        <v>10</v>
      </c>
      <c r="F734" s="4">
        <v>3520</v>
      </c>
      <c r="G734" s="4">
        <f t="shared" si="20"/>
        <v>95040</v>
      </c>
      <c r="H734" s="4">
        <v>27</v>
      </c>
      <c r="I734" s="24"/>
      <c r="P734" s="25"/>
      <c r="Q734" s="25"/>
      <c r="R734" s="25"/>
      <c r="S734" s="25"/>
      <c r="T734" s="25"/>
      <c r="U734" s="25"/>
      <c r="V734" s="25"/>
      <c r="W734" s="25"/>
      <c r="X734" s="25"/>
    </row>
    <row r="735" spans="1:24" s="2" customFormat="1" ht="13.5" x14ac:dyDescent="0.25">
      <c r="A735" s="4" t="s">
        <v>4835</v>
      </c>
      <c r="B735" s="4" t="s">
        <v>5754</v>
      </c>
      <c r="C735" s="4" t="s">
        <v>4709</v>
      </c>
      <c r="D735" s="4" t="s">
        <v>9</v>
      </c>
      <c r="E735" s="4" t="s">
        <v>10</v>
      </c>
      <c r="F735" s="4">
        <v>4640</v>
      </c>
      <c r="G735" s="4">
        <f t="shared" si="20"/>
        <v>153120</v>
      </c>
      <c r="H735" s="4">
        <v>33</v>
      </c>
      <c r="I735" s="24"/>
      <c r="P735" s="25"/>
      <c r="Q735" s="25"/>
      <c r="R735" s="25"/>
      <c r="S735" s="25"/>
      <c r="T735" s="25"/>
      <c r="U735" s="25"/>
      <c r="V735" s="25"/>
      <c r="W735" s="25"/>
      <c r="X735" s="25"/>
    </row>
    <row r="736" spans="1:24" s="2" customFormat="1" ht="15.75" customHeight="1" x14ac:dyDescent="0.25">
      <c r="A736" s="552" t="s">
        <v>1849</v>
      </c>
      <c r="B736" s="553"/>
      <c r="C736" s="553"/>
      <c r="D736" s="553"/>
      <c r="E736" s="553"/>
      <c r="F736" s="553"/>
      <c r="G736" s="553"/>
      <c r="H736" s="553"/>
      <c r="I736" s="24"/>
      <c r="P736" s="25"/>
      <c r="Q736" s="25"/>
      <c r="R736" s="25"/>
      <c r="S736" s="25"/>
      <c r="T736" s="25"/>
      <c r="U736" s="25"/>
      <c r="V736" s="25"/>
      <c r="W736" s="25"/>
      <c r="X736" s="25"/>
    </row>
    <row r="737" spans="1:24" s="2" customFormat="1" ht="15.75" customHeight="1" x14ac:dyDescent="0.25">
      <c r="A737" s="519" t="s">
        <v>12</v>
      </c>
      <c r="B737" s="520"/>
      <c r="C737" s="520"/>
      <c r="D737" s="520"/>
      <c r="E737" s="520"/>
      <c r="F737" s="520"/>
      <c r="G737" s="520"/>
      <c r="H737" s="521"/>
      <c r="I737" s="24"/>
      <c r="P737" s="25"/>
      <c r="Q737" s="25"/>
      <c r="R737" s="25"/>
      <c r="S737" s="25"/>
      <c r="T737" s="25"/>
      <c r="U737" s="25"/>
      <c r="V737" s="25"/>
      <c r="W737" s="25"/>
      <c r="X737" s="25"/>
    </row>
    <row r="738" spans="1:24" s="2" customFormat="1" ht="27" x14ac:dyDescent="0.25">
      <c r="A738" s="375">
        <v>5112</v>
      </c>
      <c r="B738" s="375" t="s">
        <v>3647</v>
      </c>
      <c r="C738" s="375" t="s">
        <v>1099</v>
      </c>
      <c r="D738" s="375" t="s">
        <v>13</v>
      </c>
      <c r="E738" s="375" t="s">
        <v>14</v>
      </c>
      <c r="F738" s="375">
        <v>0</v>
      </c>
      <c r="G738" s="375">
        <v>0</v>
      </c>
      <c r="H738" s="375">
        <v>1</v>
      </c>
      <c r="I738" s="24"/>
      <c r="P738" s="25"/>
      <c r="Q738" s="25"/>
      <c r="R738" s="25"/>
      <c r="S738" s="25"/>
      <c r="T738" s="25"/>
      <c r="U738" s="25"/>
      <c r="V738" s="25"/>
      <c r="W738" s="25"/>
      <c r="X738" s="25"/>
    </row>
    <row r="739" spans="1:24" s="2" customFormat="1" ht="27" x14ac:dyDescent="0.25">
      <c r="A739" s="375">
        <v>5112</v>
      </c>
      <c r="B739" s="375" t="s">
        <v>3648</v>
      </c>
      <c r="C739" s="375" t="s">
        <v>1099</v>
      </c>
      <c r="D739" s="375" t="s">
        <v>13</v>
      </c>
      <c r="E739" s="375" t="s">
        <v>14</v>
      </c>
      <c r="F739" s="375">
        <v>203000</v>
      </c>
      <c r="G739" s="375">
        <v>203000</v>
      </c>
      <c r="H739" s="375">
        <v>1</v>
      </c>
      <c r="I739" s="24"/>
      <c r="P739" s="25"/>
      <c r="Q739" s="25"/>
      <c r="R739" s="25"/>
      <c r="S739" s="25"/>
      <c r="T739" s="25"/>
      <c r="U739" s="25"/>
      <c r="V739" s="25"/>
      <c r="W739" s="25"/>
      <c r="X739" s="25"/>
    </row>
    <row r="740" spans="1:24" s="2" customFormat="1" ht="27" x14ac:dyDescent="0.25">
      <c r="A740" s="375">
        <v>5112</v>
      </c>
      <c r="B740" s="375" t="s">
        <v>3649</v>
      </c>
      <c r="C740" s="375" t="s">
        <v>460</v>
      </c>
      <c r="D740" s="375" t="s">
        <v>1218</v>
      </c>
      <c r="E740" s="375" t="s">
        <v>14</v>
      </c>
      <c r="F740" s="375">
        <v>0</v>
      </c>
      <c r="G740" s="375">
        <v>0</v>
      </c>
      <c r="H740" s="375">
        <v>1</v>
      </c>
      <c r="I740" s="24"/>
      <c r="P740" s="25"/>
      <c r="Q740" s="25"/>
      <c r="R740" s="25"/>
      <c r="S740" s="25"/>
      <c r="T740" s="25"/>
      <c r="U740" s="25"/>
      <c r="V740" s="25"/>
      <c r="W740" s="25"/>
      <c r="X740" s="25"/>
    </row>
    <row r="741" spans="1:24" s="2" customFormat="1" ht="27" x14ac:dyDescent="0.25">
      <c r="A741" s="375">
        <v>5112</v>
      </c>
      <c r="B741" s="375" t="s">
        <v>3650</v>
      </c>
      <c r="C741" s="446" t="s">
        <v>460</v>
      </c>
      <c r="D741" s="446" t="s">
        <v>1218</v>
      </c>
      <c r="E741" s="446" t="s">
        <v>14</v>
      </c>
      <c r="F741" s="446">
        <v>339000</v>
      </c>
      <c r="G741" s="446">
        <v>339000</v>
      </c>
      <c r="H741" s="446">
        <v>1</v>
      </c>
      <c r="I741" s="24"/>
      <c r="P741" s="25"/>
      <c r="Q741" s="25"/>
      <c r="R741" s="25"/>
      <c r="S741" s="25"/>
      <c r="T741" s="25"/>
      <c r="U741" s="25"/>
      <c r="V741" s="25"/>
      <c r="W741" s="25"/>
      <c r="X741" s="25"/>
    </row>
    <row r="742" spans="1:24" s="2" customFormat="1" ht="13.5" x14ac:dyDescent="0.25">
      <c r="A742" s="375">
        <v>5121</v>
      </c>
      <c r="B742" s="375" t="s">
        <v>1847</v>
      </c>
      <c r="C742" s="375" t="s">
        <v>1848</v>
      </c>
      <c r="D742" s="446" t="s">
        <v>15</v>
      </c>
      <c r="E742" s="446" t="s">
        <v>10</v>
      </c>
      <c r="F742" s="446">
        <v>101200000</v>
      </c>
      <c r="G742" s="446">
        <f>+F742*H742</f>
        <v>809600000</v>
      </c>
      <c r="H742" s="446">
        <v>8</v>
      </c>
      <c r="I742" s="24"/>
      <c r="P742" s="25"/>
      <c r="Q742" s="25"/>
      <c r="R742" s="25"/>
      <c r="S742" s="25"/>
      <c r="T742" s="25"/>
      <c r="U742" s="25"/>
      <c r="V742" s="25"/>
      <c r="W742" s="25"/>
      <c r="X742" s="25"/>
    </row>
    <row r="743" spans="1:24" s="2" customFormat="1" ht="13.5" x14ac:dyDescent="0.25">
      <c r="A743" s="484">
        <v>5121</v>
      </c>
      <c r="B743" s="484" t="s">
        <v>1847</v>
      </c>
      <c r="C743" s="484" t="s">
        <v>1848</v>
      </c>
      <c r="D743" s="484" t="s">
        <v>15</v>
      </c>
      <c r="E743" s="484" t="s">
        <v>10</v>
      </c>
      <c r="F743" s="484">
        <v>101200000</v>
      </c>
      <c r="G743" s="484">
        <f>+F743*H743</f>
        <v>708400000</v>
      </c>
      <c r="H743" s="484">
        <v>7</v>
      </c>
      <c r="I743" s="24"/>
      <c r="P743" s="25"/>
      <c r="Q743" s="25"/>
      <c r="R743" s="25"/>
      <c r="S743" s="25"/>
      <c r="T743" s="25"/>
      <c r="U743" s="25"/>
      <c r="V743" s="25"/>
      <c r="W743" s="25"/>
      <c r="X743" s="25"/>
    </row>
    <row r="744" spans="1:24" s="2" customFormat="1" ht="13.5" x14ac:dyDescent="0.25">
      <c r="A744" s="519" t="s">
        <v>16</v>
      </c>
      <c r="B744" s="520"/>
      <c r="C744" s="520"/>
      <c r="D744" s="520"/>
      <c r="E744" s="520"/>
      <c r="F744" s="520"/>
      <c r="G744" s="520"/>
      <c r="H744" s="521"/>
      <c r="I744" s="24"/>
      <c r="P744" s="25"/>
      <c r="Q744" s="25"/>
      <c r="R744" s="25"/>
      <c r="S744" s="25"/>
      <c r="T744" s="25"/>
      <c r="U744" s="25"/>
      <c r="V744" s="25"/>
      <c r="W744" s="25"/>
      <c r="X744" s="25"/>
    </row>
    <row r="745" spans="1:24" s="2" customFormat="1" ht="40.5" x14ac:dyDescent="0.25">
      <c r="A745" s="374">
        <v>5113</v>
      </c>
      <c r="B745" s="374" t="s">
        <v>3662</v>
      </c>
      <c r="C745" s="374" t="s">
        <v>3663</v>
      </c>
      <c r="D745" s="374" t="s">
        <v>15</v>
      </c>
      <c r="E745" s="374" t="s">
        <v>14</v>
      </c>
      <c r="F745" s="374">
        <v>400317009.5</v>
      </c>
      <c r="G745" s="374">
        <v>400317009.5</v>
      </c>
      <c r="H745" s="374">
        <v>1</v>
      </c>
      <c r="I745" s="24"/>
      <c r="P745" s="25"/>
      <c r="Q745" s="25"/>
      <c r="R745" s="25"/>
      <c r="S745" s="25"/>
      <c r="T745" s="25"/>
      <c r="U745" s="25"/>
      <c r="V745" s="25"/>
      <c r="W745" s="25"/>
      <c r="X745" s="25"/>
    </row>
    <row r="746" spans="1:24" s="2" customFormat="1" ht="27" x14ac:dyDescent="0.25">
      <c r="A746" s="374">
        <v>5112</v>
      </c>
      <c r="B746" s="374" t="s">
        <v>3645</v>
      </c>
      <c r="C746" s="374" t="s">
        <v>3646</v>
      </c>
      <c r="D746" s="374" t="s">
        <v>1218</v>
      </c>
      <c r="E746" s="374" t="s">
        <v>14</v>
      </c>
      <c r="F746" s="374">
        <v>50458000</v>
      </c>
      <c r="G746" s="374">
        <v>50458000</v>
      </c>
      <c r="H746" s="374">
        <v>1</v>
      </c>
      <c r="I746" s="24"/>
      <c r="P746" s="25"/>
      <c r="Q746" s="25"/>
      <c r="R746" s="25"/>
      <c r="S746" s="25"/>
      <c r="T746" s="25"/>
      <c r="U746" s="25"/>
      <c r="V746" s="25"/>
      <c r="W746" s="25"/>
      <c r="X746" s="25"/>
    </row>
    <row r="747" spans="1:24" s="2" customFormat="1" ht="13.5" x14ac:dyDescent="0.25">
      <c r="A747" s="552" t="s">
        <v>251</v>
      </c>
      <c r="B747" s="553"/>
      <c r="C747" s="553"/>
      <c r="D747" s="553"/>
      <c r="E747" s="553"/>
      <c r="F747" s="553"/>
      <c r="G747" s="553"/>
      <c r="H747" s="553"/>
      <c r="I747" s="24"/>
      <c r="P747" s="25"/>
      <c r="Q747" s="25"/>
      <c r="R747" s="25"/>
      <c r="S747" s="25"/>
      <c r="T747" s="25"/>
      <c r="U747" s="25"/>
      <c r="V747" s="25"/>
      <c r="W747" s="25"/>
      <c r="X747" s="25"/>
    </row>
    <row r="748" spans="1:24" s="2" customFormat="1" ht="13.5" x14ac:dyDescent="0.25">
      <c r="A748" s="519" t="s">
        <v>8</v>
      </c>
      <c r="B748" s="520"/>
      <c r="C748" s="520"/>
      <c r="D748" s="520"/>
      <c r="E748" s="520"/>
      <c r="F748" s="520"/>
      <c r="G748" s="520"/>
      <c r="H748" s="521"/>
      <c r="I748" s="24"/>
      <c r="P748" s="25"/>
      <c r="Q748" s="25"/>
      <c r="R748" s="25"/>
      <c r="S748" s="25"/>
      <c r="T748" s="25"/>
      <c r="U748" s="25"/>
      <c r="V748" s="25"/>
      <c r="W748" s="25"/>
      <c r="X748" s="25"/>
    </row>
    <row r="749" spans="1:24" s="2" customFormat="1" ht="13.5" x14ac:dyDescent="0.25">
      <c r="A749" s="48"/>
      <c r="B749" s="48"/>
      <c r="C749" s="48"/>
      <c r="D749" s="48"/>
      <c r="E749" s="48"/>
      <c r="F749" s="48"/>
      <c r="G749" s="48"/>
      <c r="H749" s="48"/>
      <c r="I749" s="24"/>
      <c r="P749" s="25"/>
      <c r="Q749" s="25"/>
      <c r="R749" s="25"/>
      <c r="S749" s="25"/>
      <c r="T749" s="25"/>
      <c r="U749" s="25"/>
      <c r="V749" s="25"/>
      <c r="W749" s="25"/>
      <c r="X749" s="25"/>
    </row>
    <row r="750" spans="1:24" s="2" customFormat="1" ht="13.5" customHeight="1" x14ac:dyDescent="0.25">
      <c r="A750" s="637" t="s">
        <v>12</v>
      </c>
      <c r="B750" s="638"/>
      <c r="C750" s="638"/>
      <c r="D750" s="638"/>
      <c r="E750" s="638"/>
      <c r="F750" s="638"/>
      <c r="G750" s="638"/>
      <c r="H750" s="639"/>
      <c r="I750" s="24"/>
      <c r="P750" s="25"/>
      <c r="Q750" s="25"/>
      <c r="R750" s="25"/>
      <c r="S750" s="25"/>
      <c r="T750" s="25"/>
      <c r="U750" s="25"/>
      <c r="V750" s="25"/>
      <c r="W750" s="25"/>
      <c r="X750" s="25"/>
    </row>
    <row r="751" spans="1:24" s="2" customFormat="1" ht="27" x14ac:dyDescent="0.25">
      <c r="A751" s="352">
        <v>4234</v>
      </c>
      <c r="B751" s="352" t="s">
        <v>3198</v>
      </c>
      <c r="C751" s="352" t="s">
        <v>538</v>
      </c>
      <c r="D751" s="352" t="s">
        <v>9</v>
      </c>
      <c r="E751" s="352" t="s">
        <v>14</v>
      </c>
      <c r="F751" s="352">
        <v>845000</v>
      </c>
      <c r="G751" s="352">
        <v>845000</v>
      </c>
      <c r="H751" s="352">
        <v>1</v>
      </c>
      <c r="I751" s="24"/>
      <c r="P751" s="25"/>
      <c r="Q751" s="25"/>
      <c r="R751" s="25"/>
      <c r="S751" s="25"/>
      <c r="T751" s="25"/>
      <c r="U751" s="25"/>
      <c r="V751" s="25"/>
      <c r="W751" s="25"/>
      <c r="X751" s="25"/>
    </row>
    <row r="752" spans="1:24" s="2" customFormat="1" ht="27" x14ac:dyDescent="0.25">
      <c r="A752" s="352">
        <v>4234</v>
      </c>
      <c r="B752" s="352" t="s">
        <v>3199</v>
      </c>
      <c r="C752" s="352" t="s">
        <v>538</v>
      </c>
      <c r="D752" s="352" t="s">
        <v>9</v>
      </c>
      <c r="E752" s="352" t="s">
        <v>14</v>
      </c>
      <c r="F752" s="352">
        <v>1190000</v>
      </c>
      <c r="G752" s="352">
        <v>1190000</v>
      </c>
      <c r="H752" s="352">
        <v>1</v>
      </c>
      <c r="I752" s="24"/>
      <c r="P752" s="25"/>
      <c r="Q752" s="25"/>
      <c r="R752" s="25"/>
      <c r="S752" s="25"/>
      <c r="T752" s="25"/>
      <c r="U752" s="25"/>
      <c r="V752" s="25"/>
      <c r="W752" s="25"/>
      <c r="X752" s="25"/>
    </row>
    <row r="753" spans="1:24" s="2" customFormat="1" ht="27" x14ac:dyDescent="0.25">
      <c r="A753" s="494">
        <v>4239</v>
      </c>
      <c r="B753" s="494" t="s">
        <v>1669</v>
      </c>
      <c r="C753" s="494" t="s">
        <v>382</v>
      </c>
      <c r="D753" s="494" t="s">
        <v>387</v>
      </c>
      <c r="E753" s="494" t="s">
        <v>14</v>
      </c>
      <c r="F753" s="494">
        <v>2390000</v>
      </c>
      <c r="G753" s="494">
        <v>2390000</v>
      </c>
      <c r="H753" s="494">
        <v>1</v>
      </c>
      <c r="I753" s="24"/>
      <c r="P753" s="25"/>
      <c r="Q753" s="25"/>
      <c r="R753" s="25"/>
      <c r="S753" s="25"/>
      <c r="T753" s="25"/>
      <c r="U753" s="25"/>
      <c r="V753" s="25"/>
      <c r="W753" s="25"/>
      <c r="X753" s="25"/>
    </row>
    <row r="754" spans="1:24" s="2" customFormat="1" ht="27" x14ac:dyDescent="0.25">
      <c r="A754" s="494">
        <v>4239</v>
      </c>
      <c r="B754" s="494" t="s">
        <v>1668</v>
      </c>
      <c r="C754" s="494" t="s">
        <v>1600</v>
      </c>
      <c r="D754" s="494" t="s">
        <v>387</v>
      </c>
      <c r="E754" s="494" t="s">
        <v>14</v>
      </c>
      <c r="F754" s="494">
        <v>3790000</v>
      </c>
      <c r="G754" s="494">
        <v>3790000</v>
      </c>
      <c r="H754" s="494">
        <v>1</v>
      </c>
      <c r="I754" s="24"/>
      <c r="P754" s="25"/>
      <c r="Q754" s="25"/>
      <c r="R754" s="25"/>
      <c r="S754" s="25"/>
      <c r="T754" s="25"/>
      <c r="U754" s="25"/>
      <c r="V754" s="25"/>
      <c r="W754" s="25"/>
      <c r="X754" s="25"/>
    </row>
    <row r="755" spans="1:24" s="2" customFormat="1" ht="40.5" x14ac:dyDescent="0.25">
      <c r="A755" s="482">
        <v>4239</v>
      </c>
      <c r="B755" s="482" t="s">
        <v>4796</v>
      </c>
      <c r="C755" s="482" t="s">
        <v>503</v>
      </c>
      <c r="D755" s="482" t="s">
        <v>13</v>
      </c>
      <c r="E755" s="482" t="s">
        <v>14</v>
      </c>
      <c r="F755" s="482">
        <v>3000000</v>
      </c>
      <c r="G755" s="482">
        <v>3000000</v>
      </c>
      <c r="H755" s="482">
        <v>1</v>
      </c>
      <c r="I755" s="24"/>
      <c r="P755" s="25"/>
      <c r="Q755" s="25"/>
      <c r="R755" s="25"/>
      <c r="S755" s="25"/>
      <c r="T755" s="25"/>
      <c r="U755" s="25"/>
      <c r="V755" s="25"/>
      <c r="W755" s="25"/>
      <c r="X755" s="25"/>
    </row>
    <row r="756" spans="1:24" s="2" customFormat="1" ht="40.5" x14ac:dyDescent="0.25">
      <c r="A756" s="482">
        <v>4239</v>
      </c>
      <c r="B756" s="482" t="s">
        <v>5313</v>
      </c>
      <c r="C756" s="482" t="s">
        <v>4668</v>
      </c>
      <c r="D756" s="482" t="s">
        <v>13</v>
      </c>
      <c r="E756" s="482" t="s">
        <v>14</v>
      </c>
      <c r="F756" s="482">
        <v>16000000</v>
      </c>
      <c r="G756" s="482">
        <v>16000000</v>
      </c>
      <c r="H756" s="482">
        <v>1</v>
      </c>
      <c r="I756" s="24"/>
      <c r="P756" s="25"/>
      <c r="Q756" s="25"/>
      <c r="R756" s="25"/>
      <c r="S756" s="25"/>
      <c r="T756" s="25"/>
      <c r="U756" s="25"/>
      <c r="V756" s="25"/>
      <c r="W756" s="25"/>
      <c r="X756" s="25"/>
    </row>
    <row r="757" spans="1:24" s="2" customFormat="1" ht="40.5" x14ac:dyDescent="0.25">
      <c r="A757" s="482">
        <v>4239</v>
      </c>
      <c r="B757" s="482" t="s">
        <v>5314</v>
      </c>
      <c r="C757" s="482" t="s">
        <v>4668</v>
      </c>
      <c r="D757" s="482" t="s">
        <v>13</v>
      </c>
      <c r="E757" s="482" t="s">
        <v>14</v>
      </c>
      <c r="F757" s="482">
        <v>19095000</v>
      </c>
      <c r="G757" s="482">
        <v>19095000</v>
      </c>
      <c r="H757" s="482">
        <v>1</v>
      </c>
      <c r="I757" s="24"/>
      <c r="P757" s="25"/>
      <c r="Q757" s="25"/>
      <c r="R757" s="25"/>
      <c r="S757" s="25"/>
      <c r="T757" s="25"/>
      <c r="U757" s="25"/>
      <c r="V757" s="25"/>
      <c r="W757" s="25"/>
      <c r="X757" s="25"/>
    </row>
    <row r="758" spans="1:24" s="2" customFormat="1" ht="13.5" x14ac:dyDescent="0.25">
      <c r="A758" s="552" t="s">
        <v>1579</v>
      </c>
      <c r="B758" s="553"/>
      <c r="C758" s="553"/>
      <c r="D758" s="553"/>
      <c r="E758" s="553"/>
      <c r="F758" s="553"/>
      <c r="G758" s="553"/>
      <c r="H758" s="553"/>
      <c r="I758" s="24"/>
      <c r="P758" s="25"/>
      <c r="Q758" s="25"/>
      <c r="R758" s="25"/>
      <c r="S758" s="25"/>
      <c r="T758" s="25"/>
      <c r="U758" s="25"/>
      <c r="V758" s="25"/>
      <c r="W758" s="25"/>
      <c r="X758" s="25"/>
    </row>
    <row r="759" spans="1:24" s="2" customFormat="1" ht="13.5" x14ac:dyDescent="0.25">
      <c r="A759" s="519" t="s">
        <v>16</v>
      </c>
      <c r="B759" s="520"/>
      <c r="C759" s="520"/>
      <c r="D759" s="520"/>
      <c r="E759" s="520"/>
      <c r="F759" s="520"/>
      <c r="G759" s="520"/>
      <c r="H759" s="521"/>
      <c r="I759" s="24"/>
      <c r="P759" s="25"/>
      <c r="Q759" s="25"/>
      <c r="R759" s="25"/>
      <c r="S759" s="25"/>
      <c r="T759" s="25"/>
      <c r="U759" s="25"/>
      <c r="V759" s="25"/>
      <c r="W759" s="25"/>
      <c r="X759" s="25"/>
    </row>
    <row r="760" spans="1:24" s="2" customFormat="1" ht="13.5" x14ac:dyDescent="0.25">
      <c r="A760" s="230">
        <v>5112</v>
      </c>
      <c r="B760" s="230" t="s">
        <v>1374</v>
      </c>
      <c r="C760" s="230" t="s">
        <v>1375</v>
      </c>
      <c r="D760" s="230" t="s">
        <v>15</v>
      </c>
      <c r="E760" s="230" t="s">
        <v>14</v>
      </c>
      <c r="F760" s="230">
        <v>0</v>
      </c>
      <c r="G760" s="230">
        <v>0</v>
      </c>
      <c r="H760" s="230">
        <v>1</v>
      </c>
      <c r="I760" s="24"/>
      <c r="P760" s="25"/>
      <c r="Q760" s="25"/>
      <c r="R760" s="25"/>
      <c r="S760" s="25"/>
      <c r="T760" s="25"/>
      <c r="U760" s="25"/>
      <c r="V760" s="25"/>
      <c r="W760" s="25"/>
      <c r="X760" s="25"/>
    </row>
    <row r="761" spans="1:24" s="2" customFormat="1" ht="13.5" x14ac:dyDescent="0.25">
      <c r="A761" s="230">
        <v>5112</v>
      </c>
      <c r="B761" s="230" t="s">
        <v>1376</v>
      </c>
      <c r="C761" s="230" t="s">
        <v>1375</v>
      </c>
      <c r="D761" s="230" t="s">
        <v>15</v>
      </c>
      <c r="E761" s="230" t="s">
        <v>14</v>
      </c>
      <c r="F761" s="230">
        <v>0</v>
      </c>
      <c r="G761" s="230">
        <v>0</v>
      </c>
      <c r="H761" s="230">
        <v>1</v>
      </c>
      <c r="I761" s="24"/>
      <c r="P761" s="25"/>
      <c r="Q761" s="25"/>
      <c r="R761" s="25"/>
      <c r="S761" s="25"/>
      <c r="T761" s="25"/>
      <c r="U761" s="25"/>
      <c r="V761" s="25"/>
      <c r="W761" s="25"/>
      <c r="X761" s="25"/>
    </row>
    <row r="762" spans="1:24" s="2" customFormat="1" ht="13.5" x14ac:dyDescent="0.25">
      <c r="A762" s="519" t="s">
        <v>12</v>
      </c>
      <c r="B762" s="520"/>
      <c r="C762" s="520"/>
      <c r="D762" s="520"/>
      <c r="E762" s="520"/>
      <c r="F762" s="520"/>
      <c r="G762" s="520"/>
      <c r="H762" s="521"/>
      <c r="I762" s="24"/>
      <c r="P762" s="25"/>
      <c r="Q762" s="25"/>
      <c r="R762" s="25"/>
      <c r="S762" s="25"/>
      <c r="T762" s="25"/>
      <c r="U762" s="25"/>
      <c r="V762" s="25"/>
      <c r="W762" s="25"/>
      <c r="X762" s="25"/>
    </row>
    <row r="763" spans="1:24" s="2" customFormat="1" ht="27" x14ac:dyDescent="0.25">
      <c r="A763" s="238">
        <v>5113</v>
      </c>
      <c r="B763" s="238" t="s">
        <v>1580</v>
      </c>
      <c r="C763" s="238" t="s">
        <v>460</v>
      </c>
      <c r="D763" s="238" t="s">
        <v>15</v>
      </c>
      <c r="E763" s="238" t="s">
        <v>14</v>
      </c>
      <c r="F763" s="238">
        <v>0</v>
      </c>
      <c r="G763" s="238">
        <v>0</v>
      </c>
      <c r="H763" s="238">
        <v>1</v>
      </c>
      <c r="I763" s="24"/>
      <c r="P763" s="25"/>
      <c r="Q763" s="25"/>
      <c r="R763" s="25"/>
      <c r="S763" s="25"/>
      <c r="T763" s="25"/>
      <c r="U763" s="25"/>
      <c r="V763" s="25"/>
      <c r="W763" s="25"/>
      <c r="X763" s="25"/>
    </row>
    <row r="764" spans="1:24" s="2" customFormat="1" ht="27" x14ac:dyDescent="0.25">
      <c r="A764" s="238">
        <v>5113</v>
      </c>
      <c r="B764" s="238" t="s">
        <v>1581</v>
      </c>
      <c r="C764" s="238" t="s">
        <v>460</v>
      </c>
      <c r="D764" s="238" t="s">
        <v>15</v>
      </c>
      <c r="E764" s="238" t="s">
        <v>14</v>
      </c>
      <c r="F764" s="238">
        <v>0</v>
      </c>
      <c r="G764" s="238">
        <v>0</v>
      </c>
      <c r="H764" s="238">
        <v>1</v>
      </c>
      <c r="I764" s="24"/>
      <c r="P764" s="25"/>
      <c r="Q764" s="25"/>
      <c r="R764" s="25"/>
      <c r="S764" s="25"/>
      <c r="T764" s="25"/>
      <c r="U764" s="25"/>
      <c r="V764" s="25"/>
      <c r="W764" s="25"/>
      <c r="X764" s="25"/>
    </row>
    <row r="765" spans="1:24" s="2" customFormat="1" ht="27" x14ac:dyDescent="0.25">
      <c r="A765" s="238">
        <v>5113</v>
      </c>
      <c r="B765" s="238" t="s">
        <v>1582</v>
      </c>
      <c r="C765" s="238" t="s">
        <v>460</v>
      </c>
      <c r="D765" s="238" t="s">
        <v>15</v>
      </c>
      <c r="E765" s="238" t="s">
        <v>14</v>
      </c>
      <c r="F765" s="238">
        <v>0</v>
      </c>
      <c r="G765" s="238">
        <v>0</v>
      </c>
      <c r="H765" s="238">
        <v>1</v>
      </c>
      <c r="I765" s="24"/>
      <c r="P765" s="25"/>
      <c r="Q765" s="25"/>
      <c r="R765" s="25"/>
      <c r="S765" s="25"/>
      <c r="T765" s="25"/>
      <c r="U765" s="25"/>
      <c r="V765" s="25"/>
      <c r="W765" s="25"/>
      <c r="X765" s="25"/>
    </row>
    <row r="766" spans="1:24" s="2" customFormat="1" ht="27" x14ac:dyDescent="0.25">
      <c r="A766" s="238">
        <v>5113</v>
      </c>
      <c r="B766" s="238" t="s">
        <v>1583</v>
      </c>
      <c r="C766" s="238" t="s">
        <v>460</v>
      </c>
      <c r="D766" s="238" t="s">
        <v>15</v>
      </c>
      <c r="E766" s="238" t="s">
        <v>14</v>
      </c>
      <c r="F766" s="238">
        <v>0</v>
      </c>
      <c r="G766" s="238">
        <v>0</v>
      </c>
      <c r="H766" s="238">
        <v>1</v>
      </c>
      <c r="I766" s="24"/>
      <c r="P766" s="25"/>
      <c r="Q766" s="25"/>
      <c r="R766" s="25"/>
      <c r="S766" s="25"/>
      <c r="T766" s="25"/>
      <c r="U766" s="25"/>
      <c r="V766" s="25"/>
      <c r="W766" s="25"/>
      <c r="X766" s="25"/>
    </row>
    <row r="767" spans="1:24" s="2" customFormat="1" ht="13.5" x14ac:dyDescent="0.25">
      <c r="A767" s="552" t="s">
        <v>278</v>
      </c>
      <c r="B767" s="553"/>
      <c r="C767" s="553"/>
      <c r="D767" s="553"/>
      <c r="E767" s="553"/>
      <c r="F767" s="553"/>
      <c r="G767" s="553"/>
      <c r="H767" s="553"/>
      <c r="I767" s="24"/>
      <c r="P767" s="25"/>
      <c r="Q767" s="25"/>
      <c r="R767" s="25"/>
      <c r="S767" s="25"/>
      <c r="T767" s="25"/>
      <c r="U767" s="25"/>
      <c r="V767" s="25"/>
      <c r="W767" s="25"/>
      <c r="X767" s="25"/>
    </row>
    <row r="768" spans="1:24" s="2" customFormat="1" ht="13.5" x14ac:dyDescent="0.25">
      <c r="A768" s="519" t="s">
        <v>16</v>
      </c>
      <c r="B768" s="520"/>
      <c r="C768" s="520"/>
      <c r="D768" s="520"/>
      <c r="E768" s="520"/>
      <c r="F768" s="520"/>
      <c r="G768" s="520"/>
      <c r="H768" s="521"/>
      <c r="I768" s="24"/>
      <c r="P768" s="25"/>
      <c r="Q768" s="25"/>
      <c r="R768" s="25"/>
      <c r="S768" s="25"/>
      <c r="T768" s="25"/>
      <c r="U768" s="25"/>
      <c r="V768" s="25"/>
      <c r="W768" s="25"/>
      <c r="X768" s="25"/>
    </row>
    <row r="769" spans="1:24" s="2" customFormat="1" ht="13.5" x14ac:dyDescent="0.25">
      <c r="A769" s="124"/>
      <c r="B769" s="124"/>
      <c r="C769" s="124"/>
      <c r="D769" s="124"/>
      <c r="E769" s="124"/>
      <c r="F769" s="124"/>
      <c r="G769" s="124"/>
      <c r="H769" s="124"/>
      <c r="I769" s="24"/>
      <c r="P769" s="25"/>
      <c r="Q769" s="25"/>
      <c r="R769" s="25"/>
      <c r="S769" s="25"/>
      <c r="T769" s="25"/>
      <c r="U769" s="25"/>
      <c r="V769" s="25"/>
      <c r="W769" s="25"/>
      <c r="X769" s="25"/>
    </row>
    <row r="770" spans="1:24" s="2" customFormat="1" ht="13.5" x14ac:dyDescent="0.25">
      <c r="A770" s="519" t="s">
        <v>12</v>
      </c>
      <c r="B770" s="520"/>
      <c r="C770" s="520"/>
      <c r="D770" s="520"/>
      <c r="E770" s="520"/>
      <c r="F770" s="520"/>
      <c r="G770" s="520"/>
      <c r="H770" s="521"/>
      <c r="I770" s="24"/>
      <c r="P770" s="25"/>
      <c r="Q770" s="25"/>
      <c r="R770" s="25"/>
      <c r="S770" s="25"/>
      <c r="T770" s="25"/>
      <c r="U770" s="25"/>
      <c r="V770" s="25"/>
      <c r="W770" s="25"/>
      <c r="X770" s="25"/>
    </row>
    <row r="771" spans="1:24" s="2" customFormat="1" ht="13.5" x14ac:dyDescent="0.25">
      <c r="A771" s="140"/>
      <c r="B771" s="140"/>
      <c r="C771" s="140"/>
      <c r="D771" s="140"/>
      <c r="E771" s="140"/>
      <c r="F771" s="140"/>
      <c r="G771" s="140"/>
      <c r="H771" s="140"/>
      <c r="I771" s="24"/>
      <c r="P771" s="25"/>
      <c r="Q771" s="25"/>
      <c r="R771" s="25"/>
      <c r="S771" s="25"/>
      <c r="T771" s="25"/>
      <c r="U771" s="25"/>
      <c r="V771" s="25"/>
      <c r="W771" s="25"/>
      <c r="X771" s="25"/>
    </row>
    <row r="772" spans="1:24" s="2" customFormat="1" ht="13.5" x14ac:dyDescent="0.25">
      <c r="A772" s="552" t="s">
        <v>111</v>
      </c>
      <c r="B772" s="553"/>
      <c r="C772" s="553"/>
      <c r="D772" s="553"/>
      <c r="E772" s="553"/>
      <c r="F772" s="553"/>
      <c r="G772" s="553"/>
      <c r="H772" s="553"/>
      <c r="I772" s="24"/>
      <c r="P772" s="25"/>
      <c r="Q772" s="25"/>
      <c r="R772" s="25"/>
      <c r="S772" s="25"/>
      <c r="T772" s="25"/>
      <c r="U772" s="25"/>
      <c r="V772" s="25"/>
      <c r="W772" s="25"/>
      <c r="X772" s="25"/>
    </row>
    <row r="773" spans="1:24" s="2" customFormat="1" ht="13.5" x14ac:dyDescent="0.25">
      <c r="A773" s="519" t="s">
        <v>16</v>
      </c>
      <c r="B773" s="520"/>
      <c r="C773" s="520"/>
      <c r="D773" s="520"/>
      <c r="E773" s="520"/>
      <c r="F773" s="520"/>
      <c r="G773" s="520"/>
      <c r="H773" s="521"/>
      <c r="I773" s="24"/>
      <c r="P773" s="25"/>
      <c r="Q773" s="25"/>
      <c r="R773" s="25"/>
      <c r="S773" s="25"/>
      <c r="T773" s="25"/>
      <c r="U773" s="25"/>
      <c r="V773" s="25"/>
      <c r="W773" s="25"/>
      <c r="X773" s="25"/>
    </row>
    <row r="774" spans="1:24" s="2" customFormat="1" ht="13.5" x14ac:dyDescent="0.25">
      <c r="A774" s="180"/>
      <c r="B774" s="181"/>
      <c r="C774" s="181"/>
      <c r="D774" s="181"/>
      <c r="E774" s="181"/>
      <c r="F774" s="181"/>
      <c r="G774" s="181"/>
      <c r="H774" s="181"/>
      <c r="I774" s="24"/>
      <c r="P774" s="25"/>
      <c r="Q774" s="25"/>
      <c r="R774" s="25"/>
      <c r="S774" s="25"/>
      <c r="T774" s="25"/>
      <c r="U774" s="25"/>
      <c r="V774" s="25"/>
      <c r="W774" s="25"/>
      <c r="X774" s="25"/>
    </row>
    <row r="775" spans="1:24" s="2" customFormat="1" ht="17.25" customHeight="1" x14ac:dyDescent="0.25">
      <c r="A775" s="552" t="s">
        <v>319</v>
      </c>
      <c r="B775" s="553"/>
      <c r="C775" s="553"/>
      <c r="D775" s="553"/>
      <c r="E775" s="553"/>
      <c r="F775" s="553"/>
      <c r="G775" s="553"/>
      <c r="H775" s="553"/>
      <c r="I775" s="24"/>
      <c r="P775" s="25"/>
      <c r="Q775" s="25"/>
      <c r="R775" s="25"/>
      <c r="S775" s="25"/>
      <c r="T775" s="25"/>
      <c r="U775" s="25"/>
      <c r="V775" s="25"/>
      <c r="W775" s="25"/>
      <c r="X775" s="25"/>
    </row>
    <row r="776" spans="1:24" s="2" customFormat="1" ht="15" customHeight="1" x14ac:dyDescent="0.25">
      <c r="A776" s="519" t="s">
        <v>16</v>
      </c>
      <c r="B776" s="520"/>
      <c r="C776" s="520"/>
      <c r="D776" s="520"/>
      <c r="E776" s="520"/>
      <c r="F776" s="520"/>
      <c r="G776" s="520"/>
      <c r="H776" s="521"/>
      <c r="I776" s="24"/>
      <c r="P776" s="25"/>
      <c r="Q776" s="25"/>
      <c r="R776" s="25"/>
      <c r="S776" s="25"/>
      <c r="T776" s="25"/>
      <c r="U776" s="25"/>
      <c r="V776" s="25"/>
      <c r="W776" s="25"/>
      <c r="X776" s="25"/>
    </row>
    <row r="777" spans="1:24" s="2" customFormat="1" ht="13.5" x14ac:dyDescent="0.25">
      <c r="A777" s="4"/>
      <c r="B777" s="1"/>
      <c r="C777" s="1"/>
      <c r="D777" s="13"/>
      <c r="E777" s="13"/>
      <c r="F777" s="13"/>
      <c r="G777" s="13"/>
      <c r="H777" s="21"/>
      <c r="I777" s="24"/>
      <c r="P777" s="25"/>
      <c r="Q777" s="25"/>
      <c r="R777" s="25"/>
      <c r="S777" s="25"/>
      <c r="T777" s="25"/>
      <c r="U777" s="25"/>
      <c r="V777" s="25"/>
      <c r="W777" s="25"/>
      <c r="X777" s="25"/>
    </row>
    <row r="778" spans="1:24" s="2" customFormat="1" ht="15" customHeight="1" x14ac:dyDescent="0.25">
      <c r="A778" s="519" t="s">
        <v>12</v>
      </c>
      <c r="B778" s="520"/>
      <c r="C778" s="520"/>
      <c r="D778" s="520"/>
      <c r="E778" s="520"/>
      <c r="F778" s="520"/>
      <c r="G778" s="520"/>
      <c r="H778" s="521"/>
      <c r="I778" s="24"/>
      <c r="P778" s="25"/>
      <c r="Q778" s="25"/>
      <c r="R778" s="25"/>
      <c r="S778" s="25"/>
      <c r="T778" s="25"/>
      <c r="U778" s="25"/>
      <c r="V778" s="25"/>
      <c r="W778" s="25"/>
      <c r="X778" s="25"/>
    </row>
    <row r="779" spans="1:24" s="2" customFormat="1" ht="15" customHeight="1" x14ac:dyDescent="0.25">
      <c r="A779" s="189"/>
      <c r="B779" s="190"/>
      <c r="C779" s="190"/>
      <c r="D779" s="190"/>
      <c r="E779" s="190"/>
      <c r="F779" s="190"/>
      <c r="G779" s="190"/>
      <c r="H779" s="190"/>
      <c r="I779" s="24"/>
      <c r="P779" s="25"/>
      <c r="Q779" s="25"/>
      <c r="R779" s="25"/>
      <c r="S779" s="25"/>
      <c r="T779" s="25"/>
      <c r="U779" s="25"/>
      <c r="V779" s="25"/>
      <c r="W779" s="25"/>
      <c r="X779" s="25"/>
    </row>
    <row r="780" spans="1:24" s="2" customFormat="1" ht="27" x14ac:dyDescent="0.25">
      <c r="A780" s="157">
        <v>4861</v>
      </c>
      <c r="B780" s="180" t="s">
        <v>467</v>
      </c>
      <c r="C780" s="180" t="s">
        <v>25</v>
      </c>
      <c r="D780" s="180" t="s">
        <v>15</v>
      </c>
      <c r="E780" s="180" t="s">
        <v>14</v>
      </c>
      <c r="F780" s="180">
        <v>0</v>
      </c>
      <c r="G780" s="180">
        <v>0</v>
      </c>
      <c r="H780" s="180">
        <v>1</v>
      </c>
      <c r="I780" s="24"/>
      <c r="P780" s="25"/>
      <c r="Q780" s="25"/>
      <c r="R780" s="25"/>
      <c r="S780" s="25"/>
      <c r="T780" s="25"/>
      <c r="U780" s="25"/>
      <c r="V780" s="25"/>
      <c r="W780" s="25"/>
      <c r="X780" s="25"/>
    </row>
    <row r="781" spans="1:24" ht="15" customHeight="1" x14ac:dyDescent="0.25">
      <c r="A781" s="516" t="s">
        <v>44</v>
      </c>
      <c r="B781" s="517"/>
      <c r="C781" s="517"/>
      <c r="D781" s="517"/>
      <c r="E781" s="517"/>
      <c r="F781" s="517"/>
      <c r="G781" s="517"/>
      <c r="H781" s="517"/>
      <c r="I781" s="23"/>
    </row>
    <row r="782" spans="1:24" ht="18" customHeight="1" x14ac:dyDescent="0.25">
      <c r="A782" s="519" t="s">
        <v>16</v>
      </c>
      <c r="B782" s="520"/>
      <c r="C782" s="520"/>
      <c r="D782" s="520"/>
      <c r="E782" s="520"/>
      <c r="F782" s="520"/>
      <c r="G782" s="520"/>
      <c r="H782" s="521"/>
      <c r="I782" s="23"/>
    </row>
    <row r="783" spans="1:24" ht="27" x14ac:dyDescent="0.25">
      <c r="A783" s="438">
        <v>5134</v>
      </c>
      <c r="B783" s="438" t="s">
        <v>4584</v>
      </c>
      <c r="C783" s="438" t="s">
        <v>17</v>
      </c>
      <c r="D783" s="438" t="s">
        <v>15</v>
      </c>
      <c r="E783" s="438" t="s">
        <v>14</v>
      </c>
      <c r="F783" s="438">
        <v>9000000</v>
      </c>
      <c r="G783" s="438">
        <v>9000000</v>
      </c>
      <c r="H783" s="438">
        <v>1</v>
      </c>
      <c r="I783" s="23"/>
    </row>
    <row r="784" spans="1:24" ht="27" x14ac:dyDescent="0.25">
      <c r="A784" s="438">
        <v>5134</v>
      </c>
      <c r="B784" s="438" t="s">
        <v>4525</v>
      </c>
      <c r="C784" s="438" t="s">
        <v>17</v>
      </c>
      <c r="D784" s="438" t="s">
        <v>15</v>
      </c>
      <c r="E784" s="438" t="s">
        <v>14</v>
      </c>
      <c r="F784" s="438">
        <v>2000000</v>
      </c>
      <c r="G784" s="438">
        <v>2000000</v>
      </c>
      <c r="H784" s="438">
        <v>1</v>
      </c>
      <c r="I784" s="23"/>
    </row>
    <row r="785" spans="1:9" ht="27" x14ac:dyDescent="0.25">
      <c r="A785" s="429">
        <v>5134</v>
      </c>
      <c r="B785" s="429" t="s">
        <v>4521</v>
      </c>
      <c r="C785" s="429" t="s">
        <v>17</v>
      </c>
      <c r="D785" s="429" t="s">
        <v>15</v>
      </c>
      <c r="E785" s="429" t="s">
        <v>14</v>
      </c>
      <c r="F785" s="429">
        <v>1500000</v>
      </c>
      <c r="G785" s="429">
        <v>1500000</v>
      </c>
      <c r="H785" s="429">
        <v>1</v>
      </c>
      <c r="I785" s="23"/>
    </row>
    <row r="786" spans="1:9" ht="27" x14ac:dyDescent="0.25">
      <c r="A786" s="429">
        <v>5134</v>
      </c>
      <c r="B786" s="429" t="s">
        <v>4500</v>
      </c>
      <c r="C786" s="429" t="s">
        <v>17</v>
      </c>
      <c r="D786" s="429" t="s">
        <v>15</v>
      </c>
      <c r="E786" s="429" t="s">
        <v>14</v>
      </c>
      <c r="F786" s="429">
        <v>8200000</v>
      </c>
      <c r="G786" s="429">
        <v>8200000</v>
      </c>
      <c r="H786" s="429">
        <v>1</v>
      </c>
      <c r="I786" s="23"/>
    </row>
    <row r="787" spans="1:9" ht="27" x14ac:dyDescent="0.25">
      <c r="A787" s="424">
        <v>5134</v>
      </c>
      <c r="B787" s="429" t="s">
        <v>4499</v>
      </c>
      <c r="C787" s="429" t="s">
        <v>17</v>
      </c>
      <c r="D787" s="429" t="s">
        <v>15</v>
      </c>
      <c r="E787" s="429" t="s">
        <v>14</v>
      </c>
      <c r="F787" s="429">
        <v>0</v>
      </c>
      <c r="G787" s="429">
        <v>0</v>
      </c>
      <c r="H787" s="429">
        <v>1</v>
      </c>
      <c r="I787" s="23"/>
    </row>
    <row r="788" spans="1:9" ht="27" x14ac:dyDescent="0.25">
      <c r="A788" s="424">
        <v>5134</v>
      </c>
      <c r="B788" s="424" t="s">
        <v>4320</v>
      </c>
      <c r="C788" s="424" t="s">
        <v>17</v>
      </c>
      <c r="D788" s="424" t="s">
        <v>15</v>
      </c>
      <c r="E788" s="424" t="s">
        <v>14</v>
      </c>
      <c r="F788" s="424">
        <v>200000</v>
      </c>
      <c r="G788" s="424">
        <v>200000</v>
      </c>
      <c r="H788" s="424">
        <v>1</v>
      </c>
      <c r="I788" s="23"/>
    </row>
    <row r="789" spans="1:9" ht="27" x14ac:dyDescent="0.25">
      <c r="A789" s="417">
        <v>5134</v>
      </c>
      <c r="B789" s="424" t="s">
        <v>4321</v>
      </c>
      <c r="C789" s="424" t="s">
        <v>17</v>
      </c>
      <c r="D789" s="424" t="s">
        <v>15</v>
      </c>
      <c r="E789" s="424" t="s">
        <v>14</v>
      </c>
      <c r="F789" s="424">
        <v>200000</v>
      </c>
      <c r="G789" s="424">
        <v>200000</v>
      </c>
      <c r="H789" s="424">
        <v>1</v>
      </c>
      <c r="I789" s="23"/>
    </row>
    <row r="790" spans="1:9" ht="27" x14ac:dyDescent="0.25">
      <c r="A790" s="417">
        <v>5134</v>
      </c>
      <c r="B790" s="417" t="s">
        <v>4322</v>
      </c>
      <c r="C790" s="417" t="s">
        <v>17</v>
      </c>
      <c r="D790" s="417" t="s">
        <v>15</v>
      </c>
      <c r="E790" s="417" t="s">
        <v>14</v>
      </c>
      <c r="F790" s="417">
        <v>300000</v>
      </c>
      <c r="G790" s="417">
        <v>300000</v>
      </c>
      <c r="H790" s="417">
        <v>1</v>
      </c>
      <c r="I790" s="23"/>
    </row>
    <row r="791" spans="1:9" ht="27" x14ac:dyDescent="0.25">
      <c r="A791" s="417">
        <v>5134</v>
      </c>
      <c r="B791" s="417" t="s">
        <v>4323</v>
      </c>
      <c r="C791" s="417" t="s">
        <v>17</v>
      </c>
      <c r="D791" s="417" t="s">
        <v>15</v>
      </c>
      <c r="E791" s="417" t="s">
        <v>14</v>
      </c>
      <c r="F791" s="417">
        <v>300000</v>
      </c>
      <c r="G791" s="417">
        <v>300000</v>
      </c>
      <c r="H791" s="417">
        <v>1</v>
      </c>
      <c r="I791" s="23"/>
    </row>
    <row r="792" spans="1:9" ht="27" x14ac:dyDescent="0.25">
      <c r="A792" s="417">
        <v>5134</v>
      </c>
      <c r="B792" s="417" t="s">
        <v>4324</v>
      </c>
      <c r="C792" s="417" t="s">
        <v>17</v>
      </c>
      <c r="D792" s="417" t="s">
        <v>15</v>
      </c>
      <c r="E792" s="417" t="s">
        <v>14</v>
      </c>
      <c r="F792" s="417">
        <v>150000</v>
      </c>
      <c r="G792" s="417">
        <v>150000</v>
      </c>
      <c r="H792" s="417">
        <v>1</v>
      </c>
      <c r="I792" s="23"/>
    </row>
    <row r="793" spans="1:9" ht="27" x14ac:dyDescent="0.25">
      <c r="A793" s="417">
        <v>5134</v>
      </c>
      <c r="B793" s="417" t="s">
        <v>4325</v>
      </c>
      <c r="C793" s="417" t="s">
        <v>17</v>
      </c>
      <c r="D793" s="417" t="s">
        <v>15</v>
      </c>
      <c r="E793" s="417" t="s">
        <v>14</v>
      </c>
      <c r="F793" s="417">
        <v>420000</v>
      </c>
      <c r="G793" s="417">
        <v>420000</v>
      </c>
      <c r="H793" s="417">
        <v>1</v>
      </c>
      <c r="I793" s="23"/>
    </row>
    <row r="794" spans="1:9" ht="27" x14ac:dyDescent="0.25">
      <c r="A794" s="417">
        <v>5134</v>
      </c>
      <c r="B794" s="417" t="s">
        <v>4221</v>
      </c>
      <c r="C794" s="417" t="s">
        <v>17</v>
      </c>
      <c r="D794" s="417" t="s">
        <v>15</v>
      </c>
      <c r="E794" s="417" t="s">
        <v>14</v>
      </c>
      <c r="F794" s="417">
        <v>1000000</v>
      </c>
      <c r="G794" s="417">
        <v>1000000</v>
      </c>
      <c r="H794" s="417">
        <v>1</v>
      </c>
      <c r="I794" s="23"/>
    </row>
    <row r="795" spans="1:9" ht="27" x14ac:dyDescent="0.25">
      <c r="A795" s="417">
        <v>5134</v>
      </c>
      <c r="B795" s="417" t="s">
        <v>4197</v>
      </c>
      <c r="C795" s="417" t="s">
        <v>17</v>
      </c>
      <c r="D795" s="417" t="s">
        <v>15</v>
      </c>
      <c r="E795" s="417" t="s">
        <v>14</v>
      </c>
      <c r="F795" s="417">
        <v>1500000</v>
      </c>
      <c r="G795" s="417">
        <v>1500000</v>
      </c>
      <c r="H795" s="417">
        <v>1</v>
      </c>
      <c r="I795" s="23"/>
    </row>
    <row r="796" spans="1:9" ht="27" x14ac:dyDescent="0.25">
      <c r="A796" s="417">
        <v>5134</v>
      </c>
      <c r="B796" s="417" t="s">
        <v>4108</v>
      </c>
      <c r="C796" s="417" t="s">
        <v>17</v>
      </c>
      <c r="D796" s="417" t="s">
        <v>15</v>
      </c>
      <c r="E796" s="417" t="s">
        <v>14</v>
      </c>
      <c r="F796" s="417">
        <v>2000000</v>
      </c>
      <c r="G796" s="417">
        <v>2000000</v>
      </c>
      <c r="H796" s="417">
        <v>1</v>
      </c>
      <c r="I796" s="23"/>
    </row>
    <row r="797" spans="1:9" ht="27" x14ac:dyDescent="0.25">
      <c r="A797" s="400">
        <v>5134</v>
      </c>
      <c r="B797" s="400" t="s">
        <v>4107</v>
      </c>
      <c r="C797" s="400" t="s">
        <v>17</v>
      </c>
      <c r="D797" s="400" t="s">
        <v>15</v>
      </c>
      <c r="E797" s="400" t="s">
        <v>14</v>
      </c>
      <c r="F797" s="400">
        <v>1500000</v>
      </c>
      <c r="G797" s="400">
        <v>1500000</v>
      </c>
      <c r="H797" s="400">
        <v>1</v>
      </c>
      <c r="I797" s="23"/>
    </row>
    <row r="798" spans="1:9" ht="27" x14ac:dyDescent="0.25">
      <c r="A798" s="396">
        <v>5134</v>
      </c>
      <c r="B798" s="396" t="s">
        <v>4103</v>
      </c>
      <c r="C798" s="396" t="s">
        <v>17</v>
      </c>
      <c r="D798" s="396" t="s">
        <v>15</v>
      </c>
      <c r="E798" s="396" t="s">
        <v>14</v>
      </c>
      <c r="F798" s="396">
        <v>1500000</v>
      </c>
      <c r="G798" s="396">
        <v>1500000</v>
      </c>
      <c r="H798" s="396">
        <v>1</v>
      </c>
      <c r="I798" s="23"/>
    </row>
    <row r="799" spans="1:9" ht="27" x14ac:dyDescent="0.25">
      <c r="A799" s="396">
        <v>5134</v>
      </c>
      <c r="B799" s="396" t="s">
        <v>3928</v>
      </c>
      <c r="C799" s="396" t="s">
        <v>17</v>
      </c>
      <c r="D799" s="396" t="s">
        <v>15</v>
      </c>
      <c r="E799" s="396" t="s">
        <v>14</v>
      </c>
      <c r="F799" s="396">
        <v>1500000</v>
      </c>
      <c r="G799" s="396">
        <v>1500000</v>
      </c>
      <c r="H799" s="396">
        <v>1</v>
      </c>
      <c r="I799" s="23"/>
    </row>
    <row r="800" spans="1:9" ht="27" x14ac:dyDescent="0.25">
      <c r="A800" s="386">
        <v>5134</v>
      </c>
      <c r="B800" s="396" t="s">
        <v>3927</v>
      </c>
      <c r="C800" s="396" t="s">
        <v>17</v>
      </c>
      <c r="D800" s="396" t="s">
        <v>15</v>
      </c>
      <c r="E800" s="396" t="s">
        <v>14</v>
      </c>
      <c r="F800" s="396">
        <v>1300000</v>
      </c>
      <c r="G800" s="396">
        <v>1300000</v>
      </c>
      <c r="H800" s="396">
        <v>1</v>
      </c>
      <c r="I800" s="23"/>
    </row>
    <row r="801" spans="1:9" ht="27" x14ac:dyDescent="0.25">
      <c r="A801" s="386">
        <v>5134</v>
      </c>
      <c r="B801" s="386" t="s">
        <v>3431</v>
      </c>
      <c r="C801" s="386" t="s">
        <v>17</v>
      </c>
      <c r="D801" s="386" t="s">
        <v>15</v>
      </c>
      <c r="E801" s="386" t="s">
        <v>14</v>
      </c>
      <c r="F801" s="386">
        <v>4000000</v>
      </c>
      <c r="G801" s="386">
        <v>4000000</v>
      </c>
      <c r="H801" s="386">
        <v>1</v>
      </c>
      <c r="I801" s="23"/>
    </row>
    <row r="802" spans="1:9" ht="27" x14ac:dyDescent="0.25">
      <c r="A802" s="386">
        <v>5134</v>
      </c>
      <c r="B802" s="386" t="s">
        <v>2693</v>
      </c>
      <c r="C802" s="386" t="s">
        <v>17</v>
      </c>
      <c r="D802" s="386" t="s">
        <v>15</v>
      </c>
      <c r="E802" s="386" t="s">
        <v>14</v>
      </c>
      <c r="F802" s="386">
        <v>2500000</v>
      </c>
      <c r="G802" s="386">
        <v>2500000</v>
      </c>
      <c r="H802" s="386">
        <v>1</v>
      </c>
      <c r="I802" s="23"/>
    </row>
    <row r="803" spans="1:9" ht="27" x14ac:dyDescent="0.25">
      <c r="A803" s="245">
        <v>5134</v>
      </c>
      <c r="B803" s="329" t="s">
        <v>1737</v>
      </c>
      <c r="C803" s="329" t="s">
        <v>17</v>
      </c>
      <c r="D803" s="329" t="s">
        <v>15</v>
      </c>
      <c r="E803" s="329" t="s">
        <v>14</v>
      </c>
      <c r="F803" s="329">
        <v>0</v>
      </c>
      <c r="G803" s="329">
        <v>0</v>
      </c>
      <c r="H803" s="329">
        <v>1</v>
      </c>
      <c r="I803" s="23"/>
    </row>
    <row r="804" spans="1:9" ht="27" x14ac:dyDescent="0.25">
      <c r="A804" s="245">
        <v>5134</v>
      </c>
      <c r="B804" s="325" t="s">
        <v>1738</v>
      </c>
      <c r="C804" s="325" t="s">
        <v>17</v>
      </c>
      <c r="D804" s="325" t="s">
        <v>15</v>
      </c>
      <c r="E804" s="325" t="s">
        <v>14</v>
      </c>
      <c r="F804" s="325">
        <v>5000000</v>
      </c>
      <c r="G804" s="369">
        <v>5000000</v>
      </c>
      <c r="H804" s="325">
        <v>1</v>
      </c>
      <c r="I804" s="23"/>
    </row>
    <row r="805" spans="1:9" ht="27" x14ac:dyDescent="0.25">
      <c r="A805" s="245">
        <v>5134</v>
      </c>
      <c r="B805" s="325" t="s">
        <v>1739</v>
      </c>
      <c r="C805" s="325" t="s">
        <v>17</v>
      </c>
      <c r="D805" s="325" t="s">
        <v>15</v>
      </c>
      <c r="E805" s="325" t="s">
        <v>14</v>
      </c>
      <c r="F805" s="325">
        <v>1300000</v>
      </c>
      <c r="G805" s="325">
        <v>1300000</v>
      </c>
      <c r="H805" s="325">
        <v>1</v>
      </c>
      <c r="I805" s="23"/>
    </row>
    <row r="806" spans="1:9" ht="27" x14ac:dyDescent="0.25">
      <c r="A806" s="245">
        <v>5134</v>
      </c>
      <c r="B806" s="325" t="s">
        <v>1740</v>
      </c>
      <c r="C806" s="325" t="s">
        <v>17</v>
      </c>
      <c r="D806" s="325" t="s">
        <v>15</v>
      </c>
      <c r="E806" s="325" t="s">
        <v>14</v>
      </c>
      <c r="F806" s="325">
        <v>1500000</v>
      </c>
      <c r="G806" s="325">
        <v>1500000</v>
      </c>
      <c r="H806" s="325">
        <v>1</v>
      </c>
      <c r="I806" s="23"/>
    </row>
    <row r="807" spans="1:9" ht="27" x14ac:dyDescent="0.25">
      <c r="A807" s="245">
        <v>5134</v>
      </c>
      <c r="B807" s="325" t="s">
        <v>1741</v>
      </c>
      <c r="C807" s="325" t="s">
        <v>17</v>
      </c>
      <c r="D807" s="325" t="s">
        <v>15</v>
      </c>
      <c r="E807" s="325" t="s">
        <v>14</v>
      </c>
      <c r="F807" s="325">
        <v>0</v>
      </c>
      <c r="G807" s="325">
        <v>0</v>
      </c>
      <c r="H807" s="325">
        <v>1</v>
      </c>
      <c r="I807" s="23"/>
    </row>
    <row r="808" spans="1:9" ht="27" x14ac:dyDescent="0.25">
      <c r="A808" s="245">
        <v>5134</v>
      </c>
      <c r="B808" s="325" t="s">
        <v>1742</v>
      </c>
      <c r="C808" s="325" t="s">
        <v>17</v>
      </c>
      <c r="D808" s="325" t="s">
        <v>15</v>
      </c>
      <c r="E808" s="325" t="s">
        <v>14</v>
      </c>
      <c r="F808" s="325">
        <v>0</v>
      </c>
      <c r="G808" s="325">
        <v>0</v>
      </c>
      <c r="H808" s="325">
        <v>1</v>
      </c>
      <c r="I808" s="23"/>
    </row>
    <row r="809" spans="1:9" ht="27" x14ac:dyDescent="0.25">
      <c r="A809" s="245">
        <v>5134</v>
      </c>
      <c r="B809" s="325" t="s">
        <v>1743</v>
      </c>
      <c r="C809" s="325" t="s">
        <v>17</v>
      </c>
      <c r="D809" s="325" t="s">
        <v>15</v>
      </c>
      <c r="E809" s="325" t="s">
        <v>14</v>
      </c>
      <c r="F809" s="357">
        <v>2160000</v>
      </c>
      <c r="G809" s="357">
        <v>2160000</v>
      </c>
      <c r="H809" s="357">
        <v>1</v>
      </c>
      <c r="I809" s="23"/>
    </row>
    <row r="810" spans="1:9" ht="27" x14ac:dyDescent="0.25">
      <c r="A810" s="245">
        <v>5134</v>
      </c>
      <c r="B810" s="325" t="s">
        <v>1744</v>
      </c>
      <c r="C810" s="325" t="s">
        <v>17</v>
      </c>
      <c r="D810" s="325" t="s">
        <v>15</v>
      </c>
      <c r="E810" s="325" t="s">
        <v>14</v>
      </c>
      <c r="F810" s="325">
        <v>0</v>
      </c>
      <c r="G810" s="325">
        <v>0</v>
      </c>
      <c r="H810" s="325">
        <v>1</v>
      </c>
      <c r="I810" s="23"/>
    </row>
    <row r="811" spans="1:9" ht="27" x14ac:dyDescent="0.25">
      <c r="A811" s="245">
        <v>5134</v>
      </c>
      <c r="B811" s="325" t="s">
        <v>1745</v>
      </c>
      <c r="C811" s="325" t="s">
        <v>17</v>
      </c>
      <c r="D811" s="325" t="s">
        <v>15</v>
      </c>
      <c r="E811" s="325" t="s">
        <v>14</v>
      </c>
      <c r="F811" s="325">
        <v>0</v>
      </c>
      <c r="G811" s="325">
        <v>0</v>
      </c>
      <c r="H811" s="325">
        <v>1</v>
      </c>
      <c r="I811" s="23"/>
    </row>
    <row r="812" spans="1:9" ht="27" x14ac:dyDescent="0.25">
      <c r="A812" s="245">
        <v>5134</v>
      </c>
      <c r="B812" s="325" t="s">
        <v>1746</v>
      </c>
      <c r="C812" s="325" t="s">
        <v>17</v>
      </c>
      <c r="D812" s="325" t="s">
        <v>15</v>
      </c>
      <c r="E812" s="325" t="s">
        <v>14</v>
      </c>
      <c r="F812" s="325">
        <v>0</v>
      </c>
      <c r="G812" s="325">
        <v>0</v>
      </c>
      <c r="H812" s="325">
        <v>1</v>
      </c>
      <c r="I812" s="23"/>
    </row>
    <row r="813" spans="1:9" ht="40.5" x14ac:dyDescent="0.25">
      <c r="A813" s="245">
        <v>5134</v>
      </c>
      <c r="B813" s="325" t="s">
        <v>317</v>
      </c>
      <c r="C813" s="325" t="s">
        <v>318</v>
      </c>
      <c r="D813" s="414" t="s">
        <v>15</v>
      </c>
      <c r="E813" s="414" t="s">
        <v>14</v>
      </c>
      <c r="F813" s="414">
        <v>2500000</v>
      </c>
      <c r="G813" s="414">
        <v>2500000</v>
      </c>
      <c r="H813" s="414">
        <v>1</v>
      </c>
      <c r="I813" s="23"/>
    </row>
    <row r="814" spans="1:9" ht="27" x14ac:dyDescent="0.25">
      <c r="A814" s="245">
        <v>5134</v>
      </c>
      <c r="B814" s="325" t="s">
        <v>1437</v>
      </c>
      <c r="C814" s="414" t="s">
        <v>17</v>
      </c>
      <c r="D814" s="414" t="s">
        <v>15</v>
      </c>
      <c r="E814" s="414" t="s">
        <v>14</v>
      </c>
      <c r="F814" s="414">
        <v>3000000</v>
      </c>
      <c r="G814" s="414">
        <v>3000000</v>
      </c>
      <c r="H814" s="414">
        <v>1</v>
      </c>
      <c r="I814" s="23"/>
    </row>
    <row r="815" spans="1:9" ht="27" x14ac:dyDescent="0.25">
      <c r="A815" s="229">
        <v>5134</v>
      </c>
      <c r="B815" s="325" t="s">
        <v>1438</v>
      </c>
      <c r="C815" s="414" t="s">
        <v>17</v>
      </c>
      <c r="D815" s="414" t="s">
        <v>15</v>
      </c>
      <c r="E815" s="414" t="s">
        <v>14</v>
      </c>
      <c r="F815" s="414">
        <v>215000</v>
      </c>
      <c r="G815" s="414">
        <v>215000</v>
      </c>
      <c r="H815" s="414">
        <v>1</v>
      </c>
      <c r="I815" s="23"/>
    </row>
    <row r="816" spans="1:9" ht="27" x14ac:dyDescent="0.25">
      <c r="A816" s="229">
        <v>5134</v>
      </c>
      <c r="B816" s="325" t="s">
        <v>1439</v>
      </c>
      <c r="C816" s="414" t="s">
        <v>17</v>
      </c>
      <c r="D816" s="414" t="s">
        <v>15</v>
      </c>
      <c r="E816" s="414" t="s">
        <v>14</v>
      </c>
      <c r="F816" s="414">
        <v>285000</v>
      </c>
      <c r="G816" s="414">
        <v>285000</v>
      </c>
      <c r="H816" s="414">
        <v>1</v>
      </c>
      <c r="I816" s="23"/>
    </row>
    <row r="817" spans="1:9" ht="27" x14ac:dyDescent="0.25">
      <c r="A817" s="229">
        <v>5134</v>
      </c>
      <c r="B817" s="325" t="s">
        <v>1440</v>
      </c>
      <c r="C817" s="414" t="s">
        <v>17</v>
      </c>
      <c r="D817" s="414" t="s">
        <v>15</v>
      </c>
      <c r="E817" s="414" t="s">
        <v>14</v>
      </c>
      <c r="F817" s="414">
        <v>115000</v>
      </c>
      <c r="G817" s="414">
        <v>115000</v>
      </c>
      <c r="H817" s="414">
        <v>1</v>
      </c>
      <c r="I817" s="23"/>
    </row>
    <row r="818" spans="1:9" ht="27" x14ac:dyDescent="0.25">
      <c r="A818" s="229">
        <v>5134</v>
      </c>
      <c r="B818" s="325" t="s">
        <v>663</v>
      </c>
      <c r="C818" s="414" t="s">
        <v>17</v>
      </c>
      <c r="D818" s="414" t="s">
        <v>15</v>
      </c>
      <c r="E818" s="414" t="s">
        <v>14</v>
      </c>
      <c r="F818" s="414">
        <v>9600000</v>
      </c>
      <c r="G818" s="414">
        <v>9600000</v>
      </c>
      <c r="H818" s="414">
        <v>1</v>
      </c>
      <c r="I818" s="23"/>
    </row>
    <row r="819" spans="1:9" ht="27" x14ac:dyDescent="0.25">
      <c r="A819" s="194">
        <v>5134</v>
      </c>
      <c r="B819" s="325" t="s">
        <v>468</v>
      </c>
      <c r="C819" s="325" t="s">
        <v>17</v>
      </c>
      <c r="D819" s="325" t="s">
        <v>15</v>
      </c>
      <c r="E819" s="325" t="s">
        <v>14</v>
      </c>
      <c r="F819" s="325">
        <v>0</v>
      </c>
      <c r="G819" s="325">
        <v>0</v>
      </c>
      <c r="H819" s="325">
        <v>1</v>
      </c>
      <c r="I819" s="23"/>
    </row>
    <row r="820" spans="1:9" ht="27" x14ac:dyDescent="0.25">
      <c r="A820" s="194">
        <v>5134</v>
      </c>
      <c r="B820" s="325" t="s">
        <v>469</v>
      </c>
      <c r="C820" s="325" t="s">
        <v>17</v>
      </c>
      <c r="D820" s="325" t="s">
        <v>15</v>
      </c>
      <c r="E820" s="325" t="s">
        <v>14</v>
      </c>
      <c r="F820" s="325">
        <v>0</v>
      </c>
      <c r="G820" s="325">
        <v>0</v>
      </c>
      <c r="H820" s="325">
        <v>1</v>
      </c>
      <c r="I820" s="23"/>
    </row>
    <row r="821" spans="1:9" ht="27" x14ac:dyDescent="0.25">
      <c r="A821" s="193">
        <v>5134</v>
      </c>
      <c r="B821" s="325" t="s">
        <v>453</v>
      </c>
      <c r="C821" s="325" t="s">
        <v>17</v>
      </c>
      <c r="D821" s="325" t="s">
        <v>15</v>
      </c>
      <c r="E821" s="414" t="s">
        <v>14</v>
      </c>
      <c r="F821" s="414">
        <v>685000</v>
      </c>
      <c r="G821" s="414">
        <v>685000</v>
      </c>
      <c r="H821" s="414">
        <v>1</v>
      </c>
      <c r="I821" s="23"/>
    </row>
    <row r="822" spans="1:9" ht="27" x14ac:dyDescent="0.25">
      <c r="A822" s="193">
        <v>5134</v>
      </c>
      <c r="B822" s="325" t="s">
        <v>454</v>
      </c>
      <c r="C822" s="325" t="s">
        <v>17</v>
      </c>
      <c r="D822" s="414" t="s">
        <v>15</v>
      </c>
      <c r="E822" s="414" t="s">
        <v>14</v>
      </c>
      <c r="F822" s="414">
        <v>420000</v>
      </c>
      <c r="G822" s="414">
        <v>420000</v>
      </c>
      <c r="H822" s="414">
        <v>1</v>
      </c>
      <c r="I822" s="23"/>
    </row>
    <row r="823" spans="1:9" ht="27" x14ac:dyDescent="0.25">
      <c r="A823" s="193">
        <v>5134</v>
      </c>
      <c r="B823" s="325" t="s">
        <v>455</v>
      </c>
      <c r="C823" s="325" t="s">
        <v>17</v>
      </c>
      <c r="D823" s="414" t="s">
        <v>15</v>
      </c>
      <c r="E823" s="414" t="s">
        <v>14</v>
      </c>
      <c r="F823" s="414">
        <v>1345000</v>
      </c>
      <c r="G823" s="414">
        <v>1345000</v>
      </c>
      <c r="H823" s="414">
        <v>1</v>
      </c>
      <c r="I823" s="23"/>
    </row>
    <row r="824" spans="1:9" ht="27" x14ac:dyDescent="0.25">
      <c r="A824" s="187">
        <v>5134</v>
      </c>
      <c r="B824" s="325" t="s">
        <v>456</v>
      </c>
      <c r="C824" s="325" t="s">
        <v>17</v>
      </c>
      <c r="D824" s="414" t="s">
        <v>15</v>
      </c>
      <c r="E824" s="414" t="s">
        <v>14</v>
      </c>
      <c r="F824" s="414">
        <v>520000</v>
      </c>
      <c r="G824" s="414">
        <v>520000</v>
      </c>
      <c r="H824" s="414">
        <v>1</v>
      </c>
      <c r="I824" s="23"/>
    </row>
    <row r="825" spans="1:9" ht="27" x14ac:dyDescent="0.25">
      <c r="A825" s="187">
        <v>5134</v>
      </c>
      <c r="B825" s="325" t="s">
        <v>457</v>
      </c>
      <c r="C825" s="325" t="s">
        <v>17</v>
      </c>
      <c r="D825" s="414" t="s">
        <v>15</v>
      </c>
      <c r="E825" s="414" t="s">
        <v>14</v>
      </c>
      <c r="F825" s="414">
        <v>245000</v>
      </c>
      <c r="G825" s="414">
        <v>245000</v>
      </c>
      <c r="H825" s="414">
        <v>1</v>
      </c>
      <c r="I825" s="23"/>
    </row>
    <row r="826" spans="1:9" ht="27" x14ac:dyDescent="0.25">
      <c r="A826" s="187">
        <v>5134</v>
      </c>
      <c r="B826" s="325" t="s">
        <v>458</v>
      </c>
      <c r="C826" s="325" t="s">
        <v>17</v>
      </c>
      <c r="D826" s="414" t="s">
        <v>15</v>
      </c>
      <c r="E826" s="414" t="s">
        <v>14</v>
      </c>
      <c r="F826" s="414">
        <v>215000</v>
      </c>
      <c r="G826" s="414">
        <v>215000</v>
      </c>
      <c r="H826" s="414">
        <v>1</v>
      </c>
      <c r="I826" s="23"/>
    </row>
    <row r="827" spans="1:9" ht="27" x14ac:dyDescent="0.25">
      <c r="A827" s="179">
        <v>5122</v>
      </c>
      <c r="B827" s="325" t="s">
        <v>334</v>
      </c>
      <c r="C827" s="325" t="s">
        <v>17</v>
      </c>
      <c r="D827" s="414" t="s">
        <v>15</v>
      </c>
      <c r="E827" s="414" t="s">
        <v>14</v>
      </c>
      <c r="F827" s="414">
        <v>0</v>
      </c>
      <c r="G827" s="414">
        <v>0</v>
      </c>
      <c r="H827" s="414">
        <v>1</v>
      </c>
      <c r="I827" s="23"/>
    </row>
    <row r="828" spans="1:9" ht="27" x14ac:dyDescent="0.25">
      <c r="A828" s="179">
        <v>5123</v>
      </c>
      <c r="B828" s="325" t="s">
        <v>339</v>
      </c>
      <c r="C828" s="325" t="s">
        <v>17</v>
      </c>
      <c r="D828" s="325" t="s">
        <v>15</v>
      </c>
      <c r="E828" s="325" t="s">
        <v>14</v>
      </c>
      <c r="F828" s="325">
        <v>0</v>
      </c>
      <c r="G828" s="325">
        <v>0</v>
      </c>
      <c r="H828" s="325">
        <v>1</v>
      </c>
      <c r="I828" s="23"/>
    </row>
    <row r="829" spans="1:9" ht="27" x14ac:dyDescent="0.25">
      <c r="A829" s="179">
        <v>5124</v>
      </c>
      <c r="B829" s="325" t="s">
        <v>327</v>
      </c>
      <c r="C829" s="325" t="s">
        <v>17</v>
      </c>
      <c r="D829" s="325" t="s">
        <v>15</v>
      </c>
      <c r="E829" s="325" t="s">
        <v>14</v>
      </c>
      <c r="F829" s="325">
        <v>0</v>
      </c>
      <c r="G829" s="325">
        <v>0</v>
      </c>
      <c r="H829" s="325">
        <v>1</v>
      </c>
      <c r="I829" s="23"/>
    </row>
    <row r="830" spans="1:9" ht="27" x14ac:dyDescent="0.25">
      <c r="A830" s="179">
        <v>5125</v>
      </c>
      <c r="B830" s="325" t="s">
        <v>326</v>
      </c>
      <c r="C830" s="325" t="s">
        <v>17</v>
      </c>
      <c r="D830" s="325" t="s">
        <v>15</v>
      </c>
      <c r="E830" s="325" t="s">
        <v>14</v>
      </c>
      <c r="F830" s="325">
        <v>0</v>
      </c>
      <c r="G830" s="325">
        <v>0</v>
      </c>
      <c r="H830" s="325">
        <v>1</v>
      </c>
      <c r="I830" s="23"/>
    </row>
    <row r="831" spans="1:9" ht="27" x14ac:dyDescent="0.25">
      <c r="A831" s="179">
        <v>5126</v>
      </c>
      <c r="B831" s="325" t="s">
        <v>330</v>
      </c>
      <c r="C831" s="325" t="s">
        <v>17</v>
      </c>
      <c r="D831" s="325" t="s">
        <v>15</v>
      </c>
      <c r="E831" s="325" t="s">
        <v>14</v>
      </c>
      <c r="F831" s="325">
        <v>0</v>
      </c>
      <c r="G831" s="325">
        <v>0</v>
      </c>
      <c r="H831" s="325">
        <v>1</v>
      </c>
      <c r="I831" s="23"/>
    </row>
    <row r="832" spans="1:9" ht="27" x14ac:dyDescent="0.25">
      <c r="A832" s="179">
        <v>5127</v>
      </c>
      <c r="B832" s="179" t="s">
        <v>329</v>
      </c>
      <c r="C832" s="179" t="s">
        <v>17</v>
      </c>
      <c r="D832" s="179" t="s">
        <v>15</v>
      </c>
      <c r="E832" s="179" t="s">
        <v>14</v>
      </c>
      <c r="F832" s="179">
        <v>0</v>
      </c>
      <c r="G832" s="179">
        <v>0</v>
      </c>
      <c r="H832" s="179">
        <v>1</v>
      </c>
      <c r="I832" s="23"/>
    </row>
    <row r="833" spans="1:9" ht="27" x14ac:dyDescent="0.25">
      <c r="A833" s="179">
        <v>5128</v>
      </c>
      <c r="B833" s="179" t="s">
        <v>337</v>
      </c>
      <c r="C833" s="179" t="s">
        <v>17</v>
      </c>
      <c r="D833" s="179" t="s">
        <v>15</v>
      </c>
      <c r="E833" s="179" t="s">
        <v>14</v>
      </c>
      <c r="F833" s="179">
        <v>0</v>
      </c>
      <c r="G833" s="179">
        <v>0</v>
      </c>
      <c r="H833" s="179">
        <v>1</v>
      </c>
      <c r="I833" s="23"/>
    </row>
    <row r="834" spans="1:9" ht="27" x14ac:dyDescent="0.25">
      <c r="A834" s="179">
        <v>5129</v>
      </c>
      <c r="B834" s="179" t="s">
        <v>340</v>
      </c>
      <c r="C834" s="179" t="s">
        <v>17</v>
      </c>
      <c r="D834" s="179" t="s">
        <v>15</v>
      </c>
      <c r="E834" s="179" t="s">
        <v>14</v>
      </c>
      <c r="F834" s="179">
        <v>0</v>
      </c>
      <c r="G834" s="179">
        <v>0</v>
      </c>
      <c r="H834" s="179">
        <v>1</v>
      </c>
      <c r="I834" s="23"/>
    </row>
    <row r="835" spans="1:9" ht="27" x14ac:dyDescent="0.25">
      <c r="A835" s="179">
        <v>5130</v>
      </c>
      <c r="B835" s="179" t="s">
        <v>335</v>
      </c>
      <c r="C835" s="179" t="s">
        <v>17</v>
      </c>
      <c r="D835" s="179" t="s">
        <v>15</v>
      </c>
      <c r="E835" s="179" t="s">
        <v>14</v>
      </c>
      <c r="F835" s="179">
        <v>0</v>
      </c>
      <c r="G835" s="179">
        <v>0</v>
      </c>
      <c r="H835" s="179">
        <v>1</v>
      </c>
      <c r="I835" s="23"/>
    </row>
    <row r="836" spans="1:9" ht="27" x14ac:dyDescent="0.25">
      <c r="A836" s="179">
        <v>5131</v>
      </c>
      <c r="B836" s="179" t="s">
        <v>328</v>
      </c>
      <c r="C836" s="179" t="s">
        <v>17</v>
      </c>
      <c r="D836" s="179" t="s">
        <v>15</v>
      </c>
      <c r="E836" s="179" t="s">
        <v>14</v>
      </c>
      <c r="F836" s="179">
        <v>0</v>
      </c>
      <c r="G836" s="179">
        <v>0</v>
      </c>
      <c r="H836" s="179">
        <v>1</v>
      </c>
      <c r="I836" s="23"/>
    </row>
    <row r="837" spans="1:9" ht="27" x14ac:dyDescent="0.25">
      <c r="A837" s="179">
        <v>5132</v>
      </c>
      <c r="B837" s="179" t="s">
        <v>325</v>
      </c>
      <c r="C837" s="179" t="s">
        <v>17</v>
      </c>
      <c r="D837" s="179" t="s">
        <v>15</v>
      </c>
      <c r="E837" s="179" t="s">
        <v>14</v>
      </c>
      <c r="F837" s="179">
        <v>0</v>
      </c>
      <c r="G837" s="179">
        <v>0</v>
      </c>
      <c r="H837" s="179">
        <v>1</v>
      </c>
      <c r="I837" s="23"/>
    </row>
    <row r="838" spans="1:9" ht="27" x14ac:dyDescent="0.25">
      <c r="A838" s="179">
        <v>5133</v>
      </c>
      <c r="B838" s="179" t="s">
        <v>333</v>
      </c>
      <c r="C838" s="179" t="s">
        <v>17</v>
      </c>
      <c r="D838" s="179" t="s">
        <v>15</v>
      </c>
      <c r="E838" s="179" t="s">
        <v>14</v>
      </c>
      <c r="F838" s="179">
        <v>0</v>
      </c>
      <c r="G838" s="179">
        <v>0</v>
      </c>
      <c r="H838" s="179">
        <v>1</v>
      </c>
      <c r="I838" s="23"/>
    </row>
    <row r="839" spans="1:9" ht="27" x14ac:dyDescent="0.25">
      <c r="A839" s="179">
        <v>5134</v>
      </c>
      <c r="B839" s="179" t="s">
        <v>324</v>
      </c>
      <c r="C839" s="179" t="s">
        <v>17</v>
      </c>
      <c r="D839" s="179" t="s">
        <v>15</v>
      </c>
      <c r="E839" s="179" t="s">
        <v>14</v>
      </c>
      <c r="F839" s="179">
        <v>0</v>
      </c>
      <c r="G839" s="179">
        <v>0</v>
      </c>
      <c r="H839" s="179">
        <v>1</v>
      </c>
      <c r="I839" s="23"/>
    </row>
    <row r="840" spans="1:9" ht="27" x14ac:dyDescent="0.25">
      <c r="A840" s="179">
        <v>5134</v>
      </c>
      <c r="B840" s="179" t="s">
        <v>325</v>
      </c>
      <c r="C840" s="179" t="s">
        <v>17</v>
      </c>
      <c r="D840" s="179" t="s">
        <v>15</v>
      </c>
      <c r="E840" s="179" t="s">
        <v>14</v>
      </c>
      <c r="F840" s="179">
        <v>0</v>
      </c>
      <c r="G840" s="179">
        <v>0</v>
      </c>
      <c r="H840" s="179">
        <v>1</v>
      </c>
      <c r="I840" s="23"/>
    </row>
    <row r="841" spans="1:9" ht="27" x14ac:dyDescent="0.25">
      <c r="A841" s="179">
        <v>5134</v>
      </c>
      <c r="B841" s="179" t="s">
        <v>326</v>
      </c>
      <c r="C841" s="179" t="s">
        <v>17</v>
      </c>
      <c r="D841" s="179" t="s">
        <v>15</v>
      </c>
      <c r="E841" s="179" t="s">
        <v>14</v>
      </c>
      <c r="F841" s="179">
        <v>0</v>
      </c>
      <c r="G841" s="179">
        <v>0</v>
      </c>
      <c r="H841" s="179">
        <v>1</v>
      </c>
      <c r="I841" s="23"/>
    </row>
    <row r="842" spans="1:9" ht="27" x14ac:dyDescent="0.25">
      <c r="A842" s="179">
        <v>5134</v>
      </c>
      <c r="B842" s="179" t="s">
        <v>327</v>
      </c>
      <c r="C842" s="179" t="s">
        <v>17</v>
      </c>
      <c r="D842" s="179" t="s">
        <v>15</v>
      </c>
      <c r="E842" s="179" t="s">
        <v>14</v>
      </c>
      <c r="F842" s="179">
        <v>0</v>
      </c>
      <c r="G842" s="179">
        <v>0</v>
      </c>
      <c r="H842" s="179">
        <v>1</v>
      </c>
      <c r="I842" s="23"/>
    </row>
    <row r="843" spans="1:9" ht="27" x14ac:dyDescent="0.25">
      <c r="A843" s="179">
        <v>5134</v>
      </c>
      <c r="B843" s="179" t="s">
        <v>328</v>
      </c>
      <c r="C843" s="179" t="s">
        <v>17</v>
      </c>
      <c r="D843" s="179" t="s">
        <v>15</v>
      </c>
      <c r="E843" s="179" t="s">
        <v>14</v>
      </c>
      <c r="F843" s="179">
        <v>0</v>
      </c>
      <c r="G843" s="179">
        <v>0</v>
      </c>
      <c r="H843" s="179">
        <v>1</v>
      </c>
      <c r="I843" s="23"/>
    </row>
    <row r="844" spans="1:9" ht="27" x14ac:dyDescent="0.25">
      <c r="A844" s="179">
        <v>5134</v>
      </c>
      <c r="B844" s="325" t="s">
        <v>329</v>
      </c>
      <c r="C844" s="325" t="s">
        <v>17</v>
      </c>
      <c r="D844" s="325" t="s">
        <v>15</v>
      </c>
      <c r="E844" s="325" t="s">
        <v>14</v>
      </c>
      <c r="F844" s="325">
        <v>0</v>
      </c>
      <c r="G844" s="325">
        <v>0</v>
      </c>
      <c r="H844" s="325">
        <v>1</v>
      </c>
      <c r="I844" s="23"/>
    </row>
    <row r="845" spans="1:9" ht="27" x14ac:dyDescent="0.25">
      <c r="A845" s="179">
        <v>5134</v>
      </c>
      <c r="B845" s="179" t="s">
        <v>330</v>
      </c>
      <c r="C845" s="325" t="s">
        <v>17</v>
      </c>
      <c r="D845" s="325" t="s">
        <v>15</v>
      </c>
      <c r="E845" s="325" t="s">
        <v>14</v>
      </c>
      <c r="F845" s="325">
        <v>0</v>
      </c>
      <c r="G845" s="325">
        <v>0</v>
      </c>
      <c r="H845" s="325">
        <v>1</v>
      </c>
      <c r="I845" s="23"/>
    </row>
    <row r="846" spans="1:9" ht="27" x14ac:dyDescent="0.25">
      <c r="A846" s="179">
        <v>5134</v>
      </c>
      <c r="B846" s="325" t="s">
        <v>331</v>
      </c>
      <c r="C846" s="325" t="s">
        <v>17</v>
      </c>
      <c r="D846" s="325" t="s">
        <v>15</v>
      </c>
      <c r="E846" s="325" t="s">
        <v>14</v>
      </c>
      <c r="F846" s="343">
        <v>4680000</v>
      </c>
      <c r="G846" s="343">
        <v>4680000</v>
      </c>
      <c r="H846" s="343">
        <v>1</v>
      </c>
      <c r="I846" s="23"/>
    </row>
    <row r="847" spans="1:9" ht="27" x14ac:dyDescent="0.25">
      <c r="A847" s="179">
        <v>5134</v>
      </c>
      <c r="B847" s="325" t="s">
        <v>332</v>
      </c>
      <c r="C847" s="325" t="s">
        <v>17</v>
      </c>
      <c r="D847" s="325" t="s">
        <v>15</v>
      </c>
      <c r="E847" s="325" t="s">
        <v>14</v>
      </c>
      <c r="F847" s="325">
        <v>3990000</v>
      </c>
      <c r="G847" s="325">
        <v>3990000</v>
      </c>
      <c r="H847" s="325">
        <v>1</v>
      </c>
      <c r="I847" s="23"/>
    </row>
    <row r="848" spans="1:9" ht="27" x14ac:dyDescent="0.25">
      <c r="A848" s="179">
        <v>5134</v>
      </c>
      <c r="B848" s="325" t="s">
        <v>333</v>
      </c>
      <c r="C848" s="325" t="s">
        <v>17</v>
      </c>
      <c r="D848" s="325" t="s">
        <v>15</v>
      </c>
      <c r="E848" s="325" t="s">
        <v>14</v>
      </c>
      <c r="F848" s="325">
        <v>0</v>
      </c>
      <c r="G848" s="325">
        <v>0</v>
      </c>
      <c r="H848" s="325">
        <v>1</v>
      </c>
      <c r="I848" s="23"/>
    </row>
    <row r="849" spans="1:24" ht="27" x14ac:dyDescent="0.25">
      <c r="A849" s="179">
        <v>5134</v>
      </c>
      <c r="B849" s="325" t="s">
        <v>334</v>
      </c>
      <c r="C849" s="325" t="s">
        <v>17</v>
      </c>
      <c r="D849" s="325" t="s">
        <v>15</v>
      </c>
      <c r="E849" s="325" t="s">
        <v>14</v>
      </c>
      <c r="F849" s="325">
        <v>0</v>
      </c>
      <c r="G849" s="325">
        <v>0</v>
      </c>
      <c r="H849" s="325">
        <v>1</v>
      </c>
      <c r="I849" s="23"/>
    </row>
    <row r="850" spans="1:24" ht="27" x14ac:dyDescent="0.25">
      <c r="A850" s="179">
        <v>5134</v>
      </c>
      <c r="B850" s="325" t="s">
        <v>335</v>
      </c>
      <c r="C850" s="325" t="s">
        <v>17</v>
      </c>
      <c r="D850" s="325" t="s">
        <v>15</v>
      </c>
      <c r="E850" s="325" t="s">
        <v>14</v>
      </c>
      <c r="F850" s="325">
        <v>0</v>
      </c>
      <c r="G850" s="325">
        <v>0</v>
      </c>
      <c r="H850" s="325">
        <v>1</v>
      </c>
      <c r="I850" s="23"/>
    </row>
    <row r="851" spans="1:24" ht="27" x14ac:dyDescent="0.25">
      <c r="A851" s="179">
        <v>5134</v>
      </c>
      <c r="B851" s="179" t="s">
        <v>336</v>
      </c>
      <c r="C851" s="179" t="s">
        <v>17</v>
      </c>
      <c r="D851" s="179" t="s">
        <v>15</v>
      </c>
      <c r="E851" s="179" t="s">
        <v>14</v>
      </c>
      <c r="F851" s="179">
        <v>0</v>
      </c>
      <c r="G851" s="179">
        <v>0</v>
      </c>
      <c r="H851" s="179">
        <v>1</v>
      </c>
      <c r="I851" s="23"/>
    </row>
    <row r="852" spans="1:24" ht="27" x14ac:dyDescent="0.25">
      <c r="A852" s="179">
        <v>5134</v>
      </c>
      <c r="B852" s="179" t="s">
        <v>337</v>
      </c>
      <c r="C852" s="179" t="s">
        <v>17</v>
      </c>
      <c r="D852" s="179" t="s">
        <v>15</v>
      </c>
      <c r="E852" s="179" t="s">
        <v>14</v>
      </c>
      <c r="F852" s="179">
        <v>0</v>
      </c>
      <c r="G852" s="179">
        <v>0</v>
      </c>
      <c r="H852" s="179">
        <v>1</v>
      </c>
      <c r="I852" s="23"/>
    </row>
    <row r="853" spans="1:24" ht="27" x14ac:dyDescent="0.25">
      <c r="A853" s="179">
        <v>5134</v>
      </c>
      <c r="B853" s="179" t="s">
        <v>338</v>
      </c>
      <c r="C853" s="179" t="s">
        <v>17</v>
      </c>
      <c r="D853" s="179" t="s">
        <v>15</v>
      </c>
      <c r="E853" s="179" t="s">
        <v>14</v>
      </c>
      <c r="F853" s="477">
        <v>4560000</v>
      </c>
      <c r="G853" s="477">
        <v>4560000</v>
      </c>
      <c r="H853" s="179">
        <v>1</v>
      </c>
      <c r="I853" s="23"/>
    </row>
    <row r="854" spans="1:24" ht="27" x14ac:dyDescent="0.25">
      <c r="A854" s="179">
        <v>5134</v>
      </c>
      <c r="B854" s="179" t="s">
        <v>339</v>
      </c>
      <c r="C854" s="179" t="s">
        <v>17</v>
      </c>
      <c r="D854" s="179" t="s">
        <v>15</v>
      </c>
      <c r="E854" s="179" t="s">
        <v>14</v>
      </c>
      <c r="F854" s="179">
        <v>0</v>
      </c>
      <c r="G854" s="179">
        <v>0</v>
      </c>
      <c r="H854" s="179">
        <v>1</v>
      </c>
      <c r="I854" s="23"/>
    </row>
    <row r="855" spans="1:24" ht="27" x14ac:dyDescent="0.25">
      <c r="A855" s="179">
        <v>5134</v>
      </c>
      <c r="B855" s="179" t="s">
        <v>340</v>
      </c>
      <c r="C855" s="179" t="s">
        <v>17</v>
      </c>
      <c r="D855" s="179" t="s">
        <v>15</v>
      </c>
      <c r="E855" s="179" t="s">
        <v>14</v>
      </c>
      <c r="F855" s="179">
        <v>0</v>
      </c>
      <c r="G855" s="179">
        <v>0</v>
      </c>
      <c r="H855" s="179">
        <v>1</v>
      </c>
      <c r="I855" s="23"/>
    </row>
    <row r="856" spans="1:24" ht="27" x14ac:dyDescent="0.25">
      <c r="A856" s="179">
        <v>5134</v>
      </c>
      <c r="B856" s="179" t="s">
        <v>320</v>
      </c>
      <c r="C856" s="179" t="s">
        <v>17</v>
      </c>
      <c r="D856" s="438" t="s">
        <v>15</v>
      </c>
      <c r="E856" s="438" t="s">
        <v>14</v>
      </c>
      <c r="F856" s="438">
        <v>1083000</v>
      </c>
      <c r="G856" s="438">
        <v>1083000</v>
      </c>
      <c r="H856" s="438">
        <v>1</v>
      </c>
      <c r="I856" s="23"/>
    </row>
    <row r="857" spans="1:24" ht="27" x14ac:dyDescent="0.25">
      <c r="A857" s="179">
        <v>5134</v>
      </c>
      <c r="B857" s="179" t="s">
        <v>321</v>
      </c>
      <c r="C857" s="438" t="s">
        <v>17</v>
      </c>
      <c r="D857" s="438" t="s">
        <v>15</v>
      </c>
      <c r="E857" s="438" t="s">
        <v>14</v>
      </c>
      <c r="F857" s="438">
        <v>985000</v>
      </c>
      <c r="G857" s="438">
        <v>985000</v>
      </c>
      <c r="H857" s="438">
        <v>1</v>
      </c>
      <c r="I857" s="23"/>
    </row>
    <row r="858" spans="1:24" ht="27" x14ac:dyDescent="0.25">
      <c r="A858" s="179">
        <v>5134</v>
      </c>
      <c r="B858" s="179" t="s">
        <v>322</v>
      </c>
      <c r="C858" s="438" t="s">
        <v>17</v>
      </c>
      <c r="D858" s="438" t="s">
        <v>15</v>
      </c>
      <c r="E858" s="438" t="s">
        <v>14</v>
      </c>
      <c r="F858" s="438">
        <v>840000</v>
      </c>
      <c r="G858" s="438">
        <v>840000</v>
      </c>
      <c r="H858" s="438">
        <v>1</v>
      </c>
      <c r="I858" s="23"/>
    </row>
    <row r="859" spans="1:24" ht="27" x14ac:dyDescent="0.25">
      <c r="A859" s="179">
        <v>5134</v>
      </c>
      <c r="B859" s="179" t="s">
        <v>323</v>
      </c>
      <c r="C859" s="438" t="s">
        <v>17</v>
      </c>
      <c r="D859" s="438" t="s">
        <v>15</v>
      </c>
      <c r="E859" s="438" t="s">
        <v>14</v>
      </c>
      <c r="F859" s="438">
        <v>997000</v>
      </c>
      <c r="G859" s="438">
        <v>997000</v>
      </c>
      <c r="H859" s="438">
        <v>1</v>
      </c>
      <c r="I859" s="23"/>
    </row>
    <row r="860" spans="1:24" ht="27" x14ac:dyDescent="0.25">
      <c r="A860" s="206">
        <v>5134</v>
      </c>
      <c r="B860" s="206" t="s">
        <v>1041</v>
      </c>
      <c r="C860" s="438" t="s">
        <v>17</v>
      </c>
      <c r="D860" s="438" t="s">
        <v>15</v>
      </c>
      <c r="E860" s="438" t="s">
        <v>14</v>
      </c>
      <c r="F860" s="12">
        <v>540000</v>
      </c>
      <c r="G860" s="12">
        <v>540000</v>
      </c>
      <c r="H860" s="438">
        <v>1</v>
      </c>
      <c r="I860" s="23"/>
    </row>
    <row r="861" spans="1:24" s="442" customFormat="1" ht="27" x14ac:dyDescent="0.25">
      <c r="A861" s="486">
        <v>5134</v>
      </c>
      <c r="B861" s="486" t="s">
        <v>2003</v>
      </c>
      <c r="C861" s="486" t="s">
        <v>17</v>
      </c>
      <c r="D861" s="486" t="s">
        <v>15</v>
      </c>
      <c r="E861" s="486" t="s">
        <v>14</v>
      </c>
      <c r="F861" s="444">
        <v>0</v>
      </c>
      <c r="G861" s="444">
        <v>0</v>
      </c>
      <c r="H861" s="486">
        <v>1</v>
      </c>
      <c r="I861" s="445"/>
      <c r="P861" s="443"/>
      <c r="Q861" s="443"/>
      <c r="R861" s="443"/>
      <c r="S861" s="443"/>
      <c r="T861" s="443"/>
      <c r="U861" s="443"/>
      <c r="V861" s="443"/>
      <c r="W861" s="443"/>
      <c r="X861" s="443"/>
    </row>
    <row r="862" spans="1:24" ht="27" x14ac:dyDescent="0.25">
      <c r="A862" s="12">
        <v>5134</v>
      </c>
      <c r="B862" s="12" t="s">
        <v>2010</v>
      </c>
      <c r="C862" s="12" t="s">
        <v>17</v>
      </c>
      <c r="D862" s="12" t="s">
        <v>15</v>
      </c>
      <c r="E862" s="12" t="s">
        <v>14</v>
      </c>
      <c r="F862" s="12">
        <v>1500000</v>
      </c>
      <c r="G862" s="12">
        <f>+H862*F862</f>
        <v>1500000</v>
      </c>
      <c r="H862" s="12">
        <v>1</v>
      </c>
      <c r="I862" s="23"/>
    </row>
    <row r="863" spans="1:24" ht="27" x14ac:dyDescent="0.25">
      <c r="A863" s="12">
        <v>5134</v>
      </c>
      <c r="B863" s="12" t="s">
        <v>2035</v>
      </c>
      <c r="C863" s="12" t="s">
        <v>17</v>
      </c>
      <c r="D863" s="12" t="s">
        <v>15</v>
      </c>
      <c r="E863" s="12" t="s">
        <v>14</v>
      </c>
      <c r="F863" s="12">
        <v>8200000</v>
      </c>
      <c r="G863" s="12">
        <v>8200000</v>
      </c>
      <c r="H863" s="12">
        <v>1</v>
      </c>
      <c r="I863" s="23"/>
    </row>
    <row r="864" spans="1:24" s="442" customFormat="1" ht="27" x14ac:dyDescent="0.25">
      <c r="A864" s="444">
        <v>5134</v>
      </c>
      <c r="B864" s="444" t="s">
        <v>5317</v>
      </c>
      <c r="C864" s="444" t="s">
        <v>17</v>
      </c>
      <c r="D864" s="444" t="s">
        <v>1218</v>
      </c>
      <c r="E864" s="444" t="s">
        <v>14</v>
      </c>
      <c r="F864" s="444">
        <v>2000000</v>
      </c>
      <c r="G864" s="444">
        <v>2000000</v>
      </c>
      <c r="H864" s="444">
        <v>1</v>
      </c>
      <c r="I864" s="445"/>
      <c r="P864" s="443"/>
      <c r="Q864" s="443"/>
      <c r="R864" s="443"/>
      <c r="S864" s="443"/>
      <c r="T864" s="443"/>
      <c r="U864" s="443"/>
      <c r="V864" s="443"/>
      <c r="W864" s="443"/>
      <c r="X864" s="443"/>
    </row>
    <row r="865" spans="1:24" s="442" customFormat="1" ht="27" x14ac:dyDescent="0.25">
      <c r="A865" s="444">
        <v>5134</v>
      </c>
      <c r="B865" s="444" t="s">
        <v>5323</v>
      </c>
      <c r="C865" s="444" t="s">
        <v>17</v>
      </c>
      <c r="D865" s="444" t="s">
        <v>15</v>
      </c>
      <c r="E865" s="444" t="s">
        <v>14</v>
      </c>
      <c r="F865" s="444">
        <v>450000</v>
      </c>
      <c r="G865" s="444">
        <v>450000</v>
      </c>
      <c r="H865" s="444">
        <v>1</v>
      </c>
      <c r="I865" s="445"/>
      <c r="P865" s="443"/>
      <c r="Q865" s="443"/>
      <c r="R865" s="443"/>
      <c r="S865" s="443"/>
      <c r="T865" s="443"/>
      <c r="U865" s="443"/>
      <c r="V865" s="443"/>
      <c r="W865" s="443"/>
      <c r="X865" s="443"/>
    </row>
    <row r="866" spans="1:24" s="442" customFormat="1" ht="27" x14ac:dyDescent="0.25">
      <c r="A866" s="444">
        <v>5134</v>
      </c>
      <c r="B866" s="444" t="s">
        <v>5324</v>
      </c>
      <c r="C866" s="444" t="s">
        <v>17</v>
      </c>
      <c r="D866" s="444" t="s">
        <v>15</v>
      </c>
      <c r="E866" s="444" t="s">
        <v>14</v>
      </c>
      <c r="F866" s="444">
        <v>1500000</v>
      </c>
      <c r="G866" s="444">
        <v>1500000</v>
      </c>
      <c r="H866" s="444">
        <v>1</v>
      </c>
      <c r="I866" s="445"/>
      <c r="P866" s="443"/>
      <c r="Q866" s="443"/>
      <c r="R866" s="443"/>
      <c r="S866" s="443"/>
      <c r="T866" s="443"/>
      <c r="U866" s="443"/>
      <c r="V866" s="443"/>
      <c r="W866" s="443"/>
      <c r="X866" s="443"/>
    </row>
    <row r="867" spans="1:24" s="442" customFormat="1" ht="27" x14ac:dyDescent="0.25">
      <c r="A867" s="444">
        <v>5134</v>
      </c>
      <c r="B867" s="444" t="s">
        <v>5325</v>
      </c>
      <c r="C867" s="444" t="s">
        <v>17</v>
      </c>
      <c r="D867" s="444" t="s">
        <v>15</v>
      </c>
      <c r="E867" s="444" t="s">
        <v>14</v>
      </c>
      <c r="F867" s="444">
        <v>275000</v>
      </c>
      <c r="G867" s="444">
        <v>275000</v>
      </c>
      <c r="H867" s="444">
        <v>1</v>
      </c>
      <c r="I867" s="445"/>
      <c r="P867" s="443"/>
      <c r="Q867" s="443"/>
      <c r="R867" s="443"/>
      <c r="S867" s="443"/>
      <c r="T867" s="443"/>
      <c r="U867" s="443"/>
      <c r="V867" s="443"/>
      <c r="W867" s="443"/>
      <c r="X867" s="443"/>
    </row>
    <row r="868" spans="1:24" s="442" customFormat="1" ht="27" x14ac:dyDescent="0.25">
      <c r="A868" s="444">
        <v>5134</v>
      </c>
      <c r="B868" s="444" t="s">
        <v>5326</v>
      </c>
      <c r="C868" s="444" t="s">
        <v>17</v>
      </c>
      <c r="D868" s="444" t="s">
        <v>15</v>
      </c>
      <c r="E868" s="444" t="s">
        <v>14</v>
      </c>
      <c r="F868" s="444">
        <v>275000</v>
      </c>
      <c r="G868" s="444">
        <v>275000</v>
      </c>
      <c r="H868" s="444">
        <v>1</v>
      </c>
      <c r="I868" s="445"/>
      <c r="P868" s="443"/>
      <c r="Q868" s="443"/>
      <c r="R868" s="443"/>
      <c r="S868" s="443"/>
      <c r="T868" s="443"/>
      <c r="U868" s="443"/>
      <c r="V868" s="443"/>
      <c r="W868" s="443"/>
      <c r="X868" s="443"/>
    </row>
    <row r="869" spans="1:24" s="442" customFormat="1" ht="27" x14ac:dyDescent="0.25">
      <c r="A869" s="444">
        <v>5134</v>
      </c>
      <c r="B869" s="444" t="s">
        <v>5327</v>
      </c>
      <c r="C869" s="444" t="s">
        <v>17</v>
      </c>
      <c r="D869" s="444" t="s">
        <v>15</v>
      </c>
      <c r="E869" s="444" t="s">
        <v>14</v>
      </c>
      <c r="F869" s="444">
        <v>275000</v>
      </c>
      <c r="G869" s="444">
        <v>275000</v>
      </c>
      <c r="H869" s="444">
        <v>1</v>
      </c>
      <c r="I869" s="445"/>
      <c r="P869" s="443"/>
      <c r="Q869" s="443"/>
      <c r="R869" s="443"/>
      <c r="S869" s="443"/>
      <c r="T869" s="443"/>
      <c r="U869" s="443"/>
      <c r="V869" s="443"/>
      <c r="W869" s="443"/>
      <c r="X869" s="443"/>
    </row>
    <row r="870" spans="1:24" s="442" customFormat="1" ht="27" x14ac:dyDescent="0.25">
      <c r="A870" s="444">
        <v>5134</v>
      </c>
      <c r="B870" s="444" t="s">
        <v>5328</v>
      </c>
      <c r="C870" s="444" t="s">
        <v>17</v>
      </c>
      <c r="D870" s="444" t="s">
        <v>15</v>
      </c>
      <c r="E870" s="444" t="s">
        <v>14</v>
      </c>
      <c r="F870" s="444">
        <v>275000</v>
      </c>
      <c r="G870" s="444">
        <v>275000</v>
      </c>
      <c r="H870" s="444">
        <v>1</v>
      </c>
      <c r="I870" s="445"/>
      <c r="P870" s="443"/>
      <c r="Q870" s="443"/>
      <c r="R870" s="443"/>
      <c r="S870" s="443"/>
      <c r="T870" s="443"/>
      <c r="U870" s="443"/>
      <c r="V870" s="443"/>
      <c r="W870" s="443"/>
      <c r="X870" s="443"/>
    </row>
    <row r="871" spans="1:24" s="442" customFormat="1" ht="27" x14ac:dyDescent="0.25">
      <c r="A871" s="444">
        <v>5134</v>
      </c>
      <c r="B871" s="444" t="s">
        <v>5329</v>
      </c>
      <c r="C871" s="444" t="s">
        <v>17</v>
      </c>
      <c r="D871" s="444" t="s">
        <v>15</v>
      </c>
      <c r="E871" s="444" t="s">
        <v>14</v>
      </c>
      <c r="F871" s="444">
        <v>275000</v>
      </c>
      <c r="G871" s="444">
        <v>275000</v>
      </c>
      <c r="H871" s="444">
        <v>1</v>
      </c>
      <c r="I871" s="445"/>
      <c r="P871" s="443"/>
      <c r="Q871" s="443"/>
      <c r="R871" s="443"/>
      <c r="S871" s="443"/>
      <c r="T871" s="443"/>
      <c r="U871" s="443"/>
      <c r="V871" s="443"/>
      <c r="W871" s="443"/>
      <c r="X871" s="443"/>
    </row>
    <row r="872" spans="1:24" s="442" customFormat="1" ht="27" x14ac:dyDescent="0.25">
      <c r="A872" s="444">
        <v>5134</v>
      </c>
      <c r="B872" s="444" t="s">
        <v>5330</v>
      </c>
      <c r="C872" s="444" t="s">
        <v>17</v>
      </c>
      <c r="D872" s="444" t="s">
        <v>15</v>
      </c>
      <c r="E872" s="444" t="s">
        <v>14</v>
      </c>
      <c r="F872" s="444">
        <v>275000</v>
      </c>
      <c r="G872" s="444">
        <v>275000</v>
      </c>
      <c r="H872" s="444">
        <v>1</v>
      </c>
      <c r="I872" s="445"/>
      <c r="P872" s="443"/>
      <c r="Q872" s="443"/>
      <c r="R872" s="443"/>
      <c r="S872" s="443"/>
      <c r="T872" s="443"/>
      <c r="U872" s="443"/>
      <c r="V872" s="443"/>
      <c r="W872" s="443"/>
      <c r="X872" s="443"/>
    </row>
    <row r="873" spans="1:24" s="442" customFormat="1" ht="27" x14ac:dyDescent="0.25">
      <c r="A873" s="444">
        <v>5134</v>
      </c>
      <c r="B873" s="444" t="s">
        <v>5566</v>
      </c>
      <c r="C873" s="444" t="s">
        <v>17</v>
      </c>
      <c r="D873" s="444" t="s">
        <v>15</v>
      </c>
      <c r="E873" s="444" t="s">
        <v>14</v>
      </c>
      <c r="F873" s="444">
        <v>5000000</v>
      </c>
      <c r="G873" s="444">
        <v>5000000</v>
      </c>
      <c r="H873" s="444">
        <v>1</v>
      </c>
      <c r="I873" s="445"/>
      <c r="P873" s="443"/>
      <c r="Q873" s="443"/>
      <c r="R873" s="443"/>
      <c r="S873" s="443"/>
      <c r="T873" s="443"/>
      <c r="U873" s="443"/>
      <c r="V873" s="443"/>
      <c r="W873" s="443"/>
      <c r="X873" s="443"/>
    </row>
    <row r="874" spans="1:24" s="442" customFormat="1" ht="27" x14ac:dyDescent="0.25">
      <c r="A874" s="444">
        <v>5134</v>
      </c>
      <c r="B874" s="444" t="s">
        <v>5791</v>
      </c>
      <c r="C874" s="444" t="s">
        <v>17</v>
      </c>
      <c r="D874" s="444" t="s">
        <v>15</v>
      </c>
      <c r="E874" s="444" t="s">
        <v>14</v>
      </c>
      <c r="F874" s="444">
        <v>1600000</v>
      </c>
      <c r="G874" s="444">
        <v>1600000</v>
      </c>
      <c r="H874" s="444">
        <v>1</v>
      </c>
      <c r="I874" s="445"/>
      <c r="P874" s="443"/>
      <c r="Q874" s="443"/>
      <c r="R874" s="443"/>
      <c r="S874" s="443"/>
      <c r="T874" s="443"/>
      <c r="U874" s="443"/>
      <c r="V874" s="443"/>
      <c r="W874" s="443"/>
      <c r="X874" s="443"/>
    </row>
    <row r="875" spans="1:24" s="442" customFormat="1" ht="27" x14ac:dyDescent="0.25">
      <c r="A875" s="444">
        <v>5134</v>
      </c>
      <c r="B875" s="444" t="s">
        <v>5792</v>
      </c>
      <c r="C875" s="444" t="s">
        <v>17</v>
      </c>
      <c r="D875" s="444" t="s">
        <v>15</v>
      </c>
      <c r="E875" s="444" t="s">
        <v>14</v>
      </c>
      <c r="F875" s="444">
        <v>280000</v>
      </c>
      <c r="G875" s="444">
        <v>280000</v>
      </c>
      <c r="H875" s="444">
        <v>1</v>
      </c>
      <c r="I875" s="445"/>
      <c r="P875" s="443"/>
      <c r="Q875" s="443"/>
      <c r="R875" s="443"/>
      <c r="S875" s="443"/>
      <c r="T875" s="443"/>
      <c r="U875" s="443"/>
      <c r="V875" s="443"/>
      <c r="W875" s="443"/>
      <c r="X875" s="443"/>
    </row>
    <row r="876" spans="1:24" s="442" customFormat="1" ht="27" x14ac:dyDescent="0.25">
      <c r="A876" s="444">
        <v>5134</v>
      </c>
      <c r="B876" s="444" t="s">
        <v>5793</v>
      </c>
      <c r="C876" s="444" t="s">
        <v>17</v>
      </c>
      <c r="D876" s="444" t="s">
        <v>15</v>
      </c>
      <c r="E876" s="444" t="s">
        <v>14</v>
      </c>
      <c r="F876" s="444">
        <v>1100000</v>
      </c>
      <c r="G876" s="444">
        <v>1100000</v>
      </c>
      <c r="H876" s="444">
        <v>1</v>
      </c>
      <c r="I876" s="445"/>
      <c r="P876" s="443"/>
      <c r="Q876" s="443"/>
      <c r="R876" s="443"/>
      <c r="S876" s="443"/>
      <c r="T876" s="443"/>
      <c r="U876" s="443"/>
      <c r="V876" s="443"/>
      <c r="W876" s="443"/>
      <c r="X876" s="443"/>
    </row>
    <row r="877" spans="1:24" s="442" customFormat="1" ht="27" x14ac:dyDescent="0.25">
      <c r="A877" s="444">
        <v>5134</v>
      </c>
      <c r="B877" s="444" t="s">
        <v>5794</v>
      </c>
      <c r="C877" s="444" t="s">
        <v>17</v>
      </c>
      <c r="D877" s="444" t="s">
        <v>15</v>
      </c>
      <c r="E877" s="444" t="s">
        <v>14</v>
      </c>
      <c r="F877" s="444">
        <v>4000000</v>
      </c>
      <c r="G877" s="444">
        <v>4000000</v>
      </c>
      <c r="H877" s="444">
        <v>1</v>
      </c>
      <c r="I877" s="445"/>
      <c r="P877" s="443"/>
      <c r="Q877" s="443"/>
      <c r="R877" s="443"/>
      <c r="S877" s="443"/>
      <c r="T877" s="443"/>
      <c r="U877" s="443"/>
      <c r="V877" s="443"/>
      <c r="W877" s="443"/>
      <c r="X877" s="443"/>
    </row>
    <row r="878" spans="1:24" s="442" customFormat="1" ht="27" x14ac:dyDescent="0.25">
      <c r="A878" s="444">
        <v>5134</v>
      </c>
      <c r="B878" s="444" t="s">
        <v>5795</v>
      </c>
      <c r="C878" s="444" t="s">
        <v>17</v>
      </c>
      <c r="D878" s="444" t="s">
        <v>15</v>
      </c>
      <c r="E878" s="444" t="s">
        <v>14</v>
      </c>
      <c r="F878" s="444">
        <v>1200000</v>
      </c>
      <c r="G878" s="444">
        <v>1200000</v>
      </c>
      <c r="H878" s="444">
        <v>1</v>
      </c>
      <c r="I878" s="445"/>
      <c r="P878" s="443"/>
      <c r="Q878" s="443"/>
      <c r="R878" s="443"/>
      <c r="S878" s="443"/>
      <c r="T878" s="443"/>
      <c r="U878" s="443"/>
      <c r="V878" s="443"/>
      <c r="W878" s="443"/>
      <c r="X878" s="443"/>
    </row>
    <row r="879" spans="1:24" s="442" customFormat="1" ht="27" x14ac:dyDescent="0.25">
      <c r="A879" s="444">
        <v>5134</v>
      </c>
      <c r="B879" s="444" t="s">
        <v>5796</v>
      </c>
      <c r="C879" s="444" t="s">
        <v>17</v>
      </c>
      <c r="D879" s="444" t="s">
        <v>15</v>
      </c>
      <c r="E879" s="444" t="s">
        <v>14</v>
      </c>
      <c r="F879" s="444">
        <v>1300000</v>
      </c>
      <c r="G879" s="444">
        <v>1300000</v>
      </c>
      <c r="H879" s="444">
        <v>1</v>
      </c>
      <c r="I879" s="445"/>
      <c r="P879" s="443"/>
      <c r="Q879" s="443"/>
      <c r="R879" s="443"/>
      <c r="S879" s="443"/>
      <c r="T879" s="443"/>
      <c r="U879" s="443"/>
      <c r="V879" s="443"/>
      <c r="W879" s="443"/>
      <c r="X879" s="443"/>
    </row>
    <row r="880" spans="1:24" s="442" customFormat="1" ht="27" x14ac:dyDescent="0.25">
      <c r="A880" s="444">
        <v>5134</v>
      </c>
      <c r="B880" s="444" t="s">
        <v>5797</v>
      </c>
      <c r="C880" s="444" t="s">
        <v>17</v>
      </c>
      <c r="D880" s="444" t="s">
        <v>15</v>
      </c>
      <c r="E880" s="444" t="s">
        <v>14</v>
      </c>
      <c r="F880" s="444">
        <v>500000</v>
      </c>
      <c r="G880" s="444">
        <v>500000</v>
      </c>
      <c r="H880" s="444">
        <v>1</v>
      </c>
      <c r="I880" s="445"/>
      <c r="P880" s="443"/>
      <c r="Q880" s="443"/>
      <c r="R880" s="443"/>
      <c r="S880" s="443"/>
      <c r="T880" s="443"/>
      <c r="U880" s="443"/>
      <c r="V880" s="443"/>
      <c r="W880" s="443"/>
      <c r="X880" s="443"/>
    </row>
    <row r="881" spans="1:24" s="442" customFormat="1" ht="27" x14ac:dyDescent="0.25">
      <c r="A881" s="444">
        <v>5134</v>
      </c>
      <c r="B881" s="444" t="s">
        <v>5798</v>
      </c>
      <c r="C881" s="444" t="s">
        <v>17</v>
      </c>
      <c r="D881" s="444" t="s">
        <v>15</v>
      </c>
      <c r="E881" s="444" t="s">
        <v>14</v>
      </c>
      <c r="F881" s="444">
        <v>1600000</v>
      </c>
      <c r="G881" s="444">
        <v>1600000</v>
      </c>
      <c r="H881" s="444">
        <v>1</v>
      </c>
      <c r="I881" s="445"/>
      <c r="P881" s="443"/>
      <c r="Q881" s="443"/>
      <c r="R881" s="443"/>
      <c r="S881" s="443"/>
      <c r="T881" s="443"/>
      <c r="U881" s="443"/>
      <c r="V881" s="443"/>
      <c r="W881" s="443"/>
      <c r="X881" s="443"/>
    </row>
    <row r="882" spans="1:24" s="442" customFormat="1" ht="27" x14ac:dyDescent="0.25">
      <c r="A882" s="444">
        <v>5134</v>
      </c>
      <c r="B882" s="444" t="s">
        <v>5799</v>
      </c>
      <c r="C882" s="444" t="s">
        <v>17</v>
      </c>
      <c r="D882" s="444" t="s">
        <v>15</v>
      </c>
      <c r="E882" s="444" t="s">
        <v>14</v>
      </c>
      <c r="F882" s="444">
        <v>1200000</v>
      </c>
      <c r="G882" s="444">
        <v>1200000</v>
      </c>
      <c r="H882" s="444">
        <v>1</v>
      </c>
      <c r="I882" s="445"/>
      <c r="P882" s="443"/>
      <c r="Q882" s="443"/>
      <c r="R882" s="443"/>
      <c r="S882" s="443"/>
      <c r="T882" s="443"/>
      <c r="U882" s="443"/>
      <c r="V882" s="443"/>
      <c r="W882" s="443"/>
      <c r="X882" s="443"/>
    </row>
    <row r="883" spans="1:24" s="442" customFormat="1" ht="27" x14ac:dyDescent="0.25">
      <c r="A883" s="444">
        <v>5134</v>
      </c>
      <c r="B883" s="444" t="s">
        <v>5800</v>
      </c>
      <c r="C883" s="444" t="s">
        <v>17</v>
      </c>
      <c r="D883" s="444" t="s">
        <v>15</v>
      </c>
      <c r="E883" s="444" t="s">
        <v>14</v>
      </c>
      <c r="F883" s="444">
        <v>240000</v>
      </c>
      <c r="G883" s="444">
        <v>240000</v>
      </c>
      <c r="H883" s="444">
        <v>1</v>
      </c>
      <c r="I883" s="445"/>
      <c r="P883" s="443"/>
      <c r="Q883" s="443"/>
      <c r="R883" s="443"/>
      <c r="S883" s="443"/>
      <c r="T883" s="443"/>
      <c r="U883" s="443"/>
      <c r="V883" s="443"/>
      <c r="W883" s="443"/>
      <c r="X883" s="443"/>
    </row>
    <row r="884" spans="1:24" s="442" customFormat="1" ht="27" x14ac:dyDescent="0.25">
      <c r="A884" s="444">
        <v>5134</v>
      </c>
      <c r="B884" s="444" t="s">
        <v>5801</v>
      </c>
      <c r="C884" s="444" t="s">
        <v>17</v>
      </c>
      <c r="D884" s="444" t="s">
        <v>15</v>
      </c>
      <c r="E884" s="444" t="s">
        <v>14</v>
      </c>
      <c r="F884" s="444">
        <v>860000</v>
      </c>
      <c r="G884" s="444">
        <v>860000</v>
      </c>
      <c r="H884" s="444">
        <v>1</v>
      </c>
      <c r="I884" s="445"/>
      <c r="P884" s="443"/>
      <c r="Q884" s="443"/>
      <c r="R884" s="443"/>
      <c r="S884" s="443"/>
      <c r="T884" s="443"/>
      <c r="U884" s="443"/>
      <c r="V884" s="443"/>
      <c r="W884" s="443"/>
      <c r="X884" s="443"/>
    </row>
    <row r="885" spans="1:24" s="442" customFormat="1" ht="27" x14ac:dyDescent="0.25">
      <c r="A885" s="444">
        <v>5134</v>
      </c>
      <c r="B885" s="444" t="s">
        <v>5802</v>
      </c>
      <c r="C885" s="444" t="s">
        <v>17</v>
      </c>
      <c r="D885" s="444" t="s">
        <v>15</v>
      </c>
      <c r="E885" s="444" t="s">
        <v>14</v>
      </c>
      <c r="F885" s="444">
        <v>1700000</v>
      </c>
      <c r="G885" s="444">
        <v>1700000</v>
      </c>
      <c r="H885" s="444">
        <v>1</v>
      </c>
      <c r="I885" s="445"/>
      <c r="P885" s="443"/>
      <c r="Q885" s="443"/>
      <c r="R885" s="443"/>
      <c r="S885" s="443"/>
      <c r="T885" s="443"/>
      <c r="U885" s="443"/>
      <c r="V885" s="443"/>
      <c r="W885" s="443"/>
      <c r="X885" s="443"/>
    </row>
    <row r="886" spans="1:24" s="442" customFormat="1" ht="27" x14ac:dyDescent="0.25">
      <c r="A886" s="444">
        <v>5134</v>
      </c>
      <c r="B886" s="444" t="s">
        <v>5803</v>
      </c>
      <c r="C886" s="444" t="s">
        <v>17</v>
      </c>
      <c r="D886" s="444" t="s">
        <v>15</v>
      </c>
      <c r="E886" s="444" t="s">
        <v>14</v>
      </c>
      <c r="F886" s="444">
        <v>200000</v>
      </c>
      <c r="G886" s="444">
        <v>200000</v>
      </c>
      <c r="H886" s="444">
        <v>1</v>
      </c>
      <c r="I886" s="445"/>
      <c r="P886" s="443"/>
      <c r="Q886" s="443"/>
      <c r="R886" s="443"/>
      <c r="S886" s="443"/>
      <c r="T886" s="443"/>
      <c r="U886" s="443"/>
      <c r="V886" s="443"/>
      <c r="W886" s="443"/>
      <c r="X886" s="443"/>
    </row>
    <row r="887" spans="1:24" s="442" customFormat="1" ht="27" x14ac:dyDescent="0.25">
      <c r="A887" s="444">
        <v>5134</v>
      </c>
      <c r="B887" s="444" t="s">
        <v>5804</v>
      </c>
      <c r="C887" s="444" t="s">
        <v>17</v>
      </c>
      <c r="D887" s="444" t="s">
        <v>15</v>
      </c>
      <c r="E887" s="444" t="s">
        <v>14</v>
      </c>
      <c r="F887" s="444">
        <v>400000</v>
      </c>
      <c r="G887" s="444">
        <v>400000</v>
      </c>
      <c r="H887" s="444">
        <v>1</v>
      </c>
      <c r="I887" s="445"/>
      <c r="P887" s="443"/>
      <c r="Q887" s="443"/>
      <c r="R887" s="443"/>
      <c r="S887" s="443"/>
      <c r="T887" s="443"/>
      <c r="U887" s="443"/>
      <c r="V887" s="443"/>
      <c r="W887" s="443"/>
      <c r="X887" s="443"/>
    </row>
    <row r="888" spans="1:24" s="442" customFormat="1" ht="27" x14ac:dyDescent="0.25">
      <c r="A888" s="444">
        <v>5134</v>
      </c>
      <c r="B888" s="444" t="s">
        <v>5805</v>
      </c>
      <c r="C888" s="444" t="s">
        <v>17</v>
      </c>
      <c r="D888" s="444" t="s">
        <v>15</v>
      </c>
      <c r="E888" s="444" t="s">
        <v>14</v>
      </c>
      <c r="F888" s="444">
        <v>200000</v>
      </c>
      <c r="G888" s="444">
        <v>200000</v>
      </c>
      <c r="H888" s="444">
        <v>1</v>
      </c>
      <c r="I888" s="445"/>
      <c r="P888" s="443"/>
      <c r="Q888" s="443"/>
      <c r="R888" s="443"/>
      <c r="S888" s="443"/>
      <c r="T888" s="443"/>
      <c r="U888" s="443"/>
      <c r="V888" s="443"/>
      <c r="W888" s="443"/>
      <c r="X888" s="443"/>
    </row>
    <row r="889" spans="1:24" s="442" customFormat="1" ht="27" x14ac:dyDescent="0.25">
      <c r="A889" s="444">
        <v>5134</v>
      </c>
      <c r="B889" s="444" t="s">
        <v>5806</v>
      </c>
      <c r="C889" s="444" t="s">
        <v>17</v>
      </c>
      <c r="D889" s="444" t="s">
        <v>15</v>
      </c>
      <c r="E889" s="444" t="s">
        <v>14</v>
      </c>
      <c r="F889" s="444">
        <v>1000000</v>
      </c>
      <c r="G889" s="444">
        <v>1000000</v>
      </c>
      <c r="H889" s="444">
        <v>1</v>
      </c>
      <c r="I889" s="445"/>
      <c r="P889" s="443"/>
      <c r="Q889" s="443"/>
      <c r="R889" s="443"/>
      <c r="S889" s="443"/>
      <c r="T889" s="443"/>
      <c r="U889" s="443"/>
      <c r="V889" s="443"/>
      <c r="W889" s="443"/>
      <c r="X889" s="443"/>
    </row>
    <row r="890" spans="1:24" s="442" customFormat="1" ht="27" x14ac:dyDescent="0.25">
      <c r="A890" s="444">
        <v>5134</v>
      </c>
      <c r="B890" s="444" t="s">
        <v>5807</v>
      </c>
      <c r="C890" s="444" t="s">
        <v>17</v>
      </c>
      <c r="D890" s="444" t="s">
        <v>15</v>
      </c>
      <c r="E890" s="444" t="s">
        <v>14</v>
      </c>
      <c r="F890" s="444">
        <v>600000</v>
      </c>
      <c r="G890" s="444">
        <v>600000</v>
      </c>
      <c r="H890" s="444">
        <v>1</v>
      </c>
      <c r="I890" s="445"/>
      <c r="P890" s="443"/>
      <c r="Q890" s="443"/>
      <c r="R890" s="443"/>
      <c r="S890" s="443"/>
      <c r="T890" s="443"/>
      <c r="U890" s="443"/>
      <c r="V890" s="443"/>
      <c r="W890" s="443"/>
      <c r="X890" s="443"/>
    </row>
    <row r="891" spans="1:24" s="442" customFormat="1" ht="27" x14ac:dyDescent="0.25">
      <c r="A891" s="444">
        <v>5134</v>
      </c>
      <c r="B891" s="444" t="s">
        <v>5808</v>
      </c>
      <c r="C891" s="444" t="s">
        <v>17</v>
      </c>
      <c r="D891" s="444" t="s">
        <v>15</v>
      </c>
      <c r="E891" s="444" t="s">
        <v>14</v>
      </c>
      <c r="F891" s="444">
        <v>1100000</v>
      </c>
      <c r="G891" s="444">
        <v>1100000</v>
      </c>
      <c r="H891" s="444">
        <v>1</v>
      </c>
      <c r="I891" s="445"/>
      <c r="P891" s="443"/>
      <c r="Q891" s="443"/>
      <c r="R891" s="443"/>
      <c r="S891" s="443"/>
      <c r="T891" s="443"/>
      <c r="U891" s="443"/>
      <c r="V891" s="443"/>
      <c r="W891" s="443"/>
      <c r="X891" s="443"/>
    </row>
    <row r="892" spans="1:24" s="442" customFormat="1" ht="27" x14ac:dyDescent="0.25">
      <c r="A892" s="444">
        <v>5134</v>
      </c>
      <c r="B892" s="444" t="s">
        <v>5809</v>
      </c>
      <c r="C892" s="444" t="s">
        <v>17</v>
      </c>
      <c r="D892" s="444" t="s">
        <v>15</v>
      </c>
      <c r="E892" s="444" t="s">
        <v>14</v>
      </c>
      <c r="F892" s="444">
        <v>2100000</v>
      </c>
      <c r="G892" s="444">
        <v>2100000</v>
      </c>
      <c r="H892" s="444">
        <v>1</v>
      </c>
      <c r="I892" s="445"/>
      <c r="P892" s="443"/>
      <c r="Q892" s="443"/>
      <c r="R892" s="443"/>
      <c r="S892" s="443"/>
      <c r="T892" s="443"/>
      <c r="U892" s="443"/>
      <c r="V892" s="443"/>
      <c r="W892" s="443"/>
      <c r="X892" s="443"/>
    </row>
    <row r="893" spans="1:24" s="442" customFormat="1" ht="27" x14ac:dyDescent="0.25">
      <c r="A893" s="444">
        <v>5134</v>
      </c>
      <c r="B893" s="444" t="s">
        <v>5810</v>
      </c>
      <c r="C893" s="444" t="s">
        <v>17</v>
      </c>
      <c r="D893" s="444" t="s">
        <v>15</v>
      </c>
      <c r="E893" s="444" t="s">
        <v>14</v>
      </c>
      <c r="F893" s="444">
        <v>200000</v>
      </c>
      <c r="G893" s="444">
        <v>200000</v>
      </c>
      <c r="H893" s="444">
        <v>1</v>
      </c>
      <c r="I893" s="445"/>
      <c r="P893" s="443"/>
      <c r="Q893" s="443"/>
      <c r="R893" s="443"/>
      <c r="S893" s="443"/>
      <c r="T893" s="443"/>
      <c r="U893" s="443"/>
      <c r="V893" s="443"/>
      <c r="W893" s="443"/>
      <c r="X893" s="443"/>
    </row>
    <row r="894" spans="1:24" s="442" customFormat="1" ht="27" x14ac:dyDescent="0.25">
      <c r="A894" s="444">
        <v>5134</v>
      </c>
      <c r="B894" s="444" t="s">
        <v>5811</v>
      </c>
      <c r="C894" s="444" t="s">
        <v>17</v>
      </c>
      <c r="D894" s="444" t="s">
        <v>15</v>
      </c>
      <c r="E894" s="444" t="s">
        <v>14</v>
      </c>
      <c r="F894" s="444">
        <v>240000</v>
      </c>
      <c r="G894" s="444">
        <v>240000</v>
      </c>
      <c r="H894" s="444">
        <v>1</v>
      </c>
      <c r="I894" s="445"/>
      <c r="P894" s="443"/>
      <c r="Q894" s="443"/>
      <c r="R894" s="443"/>
      <c r="S894" s="443"/>
      <c r="T894" s="443"/>
      <c r="U894" s="443"/>
      <c r="V894" s="443"/>
      <c r="W894" s="443"/>
      <c r="X894" s="443"/>
    </row>
    <row r="895" spans="1:24" s="442" customFormat="1" ht="27" x14ac:dyDescent="0.25">
      <c r="A895" s="444">
        <v>5134</v>
      </c>
      <c r="B895" s="444" t="s">
        <v>5812</v>
      </c>
      <c r="C895" s="444" t="s">
        <v>17</v>
      </c>
      <c r="D895" s="444" t="s">
        <v>15</v>
      </c>
      <c r="E895" s="444" t="s">
        <v>14</v>
      </c>
      <c r="F895" s="444">
        <v>440000</v>
      </c>
      <c r="G895" s="444">
        <v>440000</v>
      </c>
      <c r="H895" s="444">
        <v>1</v>
      </c>
      <c r="I895" s="445"/>
      <c r="P895" s="443"/>
      <c r="Q895" s="443"/>
      <c r="R895" s="443"/>
      <c r="S895" s="443"/>
      <c r="T895" s="443"/>
      <c r="U895" s="443"/>
      <c r="V895" s="443"/>
      <c r="W895" s="443"/>
      <c r="X895" s="443"/>
    </row>
    <row r="896" spans="1:24" s="442" customFormat="1" ht="27" x14ac:dyDescent="0.25">
      <c r="A896" s="444">
        <v>5134</v>
      </c>
      <c r="B896" s="444" t="s">
        <v>5813</v>
      </c>
      <c r="C896" s="444" t="s">
        <v>17</v>
      </c>
      <c r="D896" s="444" t="s">
        <v>15</v>
      </c>
      <c r="E896" s="444" t="s">
        <v>14</v>
      </c>
      <c r="F896" s="444">
        <v>540000</v>
      </c>
      <c r="G896" s="444">
        <v>540000</v>
      </c>
      <c r="H896" s="444">
        <v>1</v>
      </c>
      <c r="I896" s="445"/>
      <c r="P896" s="443"/>
      <c r="Q896" s="443"/>
      <c r="R896" s="443"/>
      <c r="S896" s="443"/>
      <c r="T896" s="443"/>
      <c r="U896" s="443"/>
      <c r="V896" s="443"/>
      <c r="W896" s="443"/>
      <c r="X896" s="443"/>
    </row>
    <row r="897" spans="1:24" s="442" customFormat="1" ht="27" x14ac:dyDescent="0.25">
      <c r="A897" s="444">
        <v>5134</v>
      </c>
      <c r="B897" s="444" t="s">
        <v>5814</v>
      </c>
      <c r="C897" s="444" t="s">
        <v>17</v>
      </c>
      <c r="D897" s="444" t="s">
        <v>15</v>
      </c>
      <c r="E897" s="444" t="s">
        <v>14</v>
      </c>
      <c r="F897" s="444">
        <v>2200000</v>
      </c>
      <c r="G897" s="444">
        <v>2200000</v>
      </c>
      <c r="H897" s="444">
        <v>1</v>
      </c>
      <c r="I897" s="445"/>
      <c r="P897" s="443"/>
      <c r="Q897" s="443"/>
      <c r="R897" s="443"/>
      <c r="S897" s="443"/>
      <c r="T897" s="443"/>
      <c r="U897" s="443"/>
      <c r="V897" s="443"/>
      <c r="W897" s="443"/>
      <c r="X897" s="443"/>
    </row>
    <row r="898" spans="1:24" s="442" customFormat="1" ht="27" x14ac:dyDescent="0.25">
      <c r="A898" s="444">
        <v>5134</v>
      </c>
      <c r="B898" s="444" t="s">
        <v>5815</v>
      </c>
      <c r="C898" s="444" t="s">
        <v>17</v>
      </c>
      <c r="D898" s="444" t="s">
        <v>15</v>
      </c>
      <c r="E898" s="444" t="s">
        <v>14</v>
      </c>
      <c r="F898" s="444">
        <v>400000</v>
      </c>
      <c r="G898" s="444">
        <v>400000</v>
      </c>
      <c r="H898" s="444">
        <v>1</v>
      </c>
      <c r="I898" s="445"/>
      <c r="P898" s="443"/>
      <c r="Q898" s="443"/>
      <c r="R898" s="443"/>
      <c r="S898" s="443"/>
      <c r="T898" s="443"/>
      <c r="U898" s="443"/>
      <c r="V898" s="443"/>
      <c r="W898" s="443"/>
      <c r="X898" s="443"/>
    </row>
    <row r="899" spans="1:24" s="442" customFormat="1" x14ac:dyDescent="0.25">
      <c r="A899" s="593" t="s">
        <v>12</v>
      </c>
      <c r="B899" s="594"/>
      <c r="C899" s="594"/>
      <c r="D899" s="594"/>
      <c r="E899" s="594"/>
      <c r="F899" s="594"/>
      <c r="G899" s="594"/>
      <c r="H899" s="595"/>
      <c r="I899" s="445"/>
      <c r="P899" s="443"/>
      <c r="Q899" s="443"/>
      <c r="R899" s="443"/>
      <c r="S899" s="443"/>
      <c r="T899" s="443"/>
      <c r="U899" s="443"/>
      <c r="V899" s="443"/>
      <c r="W899" s="443"/>
      <c r="X899" s="443"/>
    </row>
    <row r="900" spans="1:24" s="442" customFormat="1" ht="27" x14ac:dyDescent="0.25">
      <c r="A900" s="212">
        <v>5134</v>
      </c>
      <c r="B900" s="212" t="s">
        <v>3908</v>
      </c>
      <c r="C900" s="213" t="s">
        <v>398</v>
      </c>
      <c r="D900" s="212" t="s">
        <v>15</v>
      </c>
      <c r="E900" s="212" t="s">
        <v>14</v>
      </c>
      <c r="F900" s="212">
        <v>2940000</v>
      </c>
      <c r="G900" s="212">
        <v>2940000</v>
      </c>
      <c r="H900" s="212">
        <v>1</v>
      </c>
      <c r="I900" s="445"/>
      <c r="P900" s="443"/>
      <c r="Q900" s="443"/>
      <c r="R900" s="443"/>
      <c r="S900" s="443"/>
      <c r="T900" s="443"/>
      <c r="U900" s="443"/>
      <c r="V900" s="443"/>
      <c r="W900" s="443"/>
      <c r="X900" s="443"/>
    </row>
    <row r="901" spans="1:24" ht="27" x14ac:dyDescent="0.25">
      <c r="A901" s="212">
        <v>5134</v>
      </c>
      <c r="B901" s="212" t="s">
        <v>1735</v>
      </c>
      <c r="C901" s="213" t="s">
        <v>398</v>
      </c>
      <c r="D901" s="212" t="s">
        <v>387</v>
      </c>
      <c r="E901" s="212" t="s">
        <v>14</v>
      </c>
      <c r="F901" s="212">
        <v>27400000</v>
      </c>
      <c r="G901" s="212">
        <v>27400000</v>
      </c>
      <c r="H901" s="212">
        <v>1</v>
      </c>
      <c r="I901" s="23"/>
    </row>
    <row r="902" spans="1:24" ht="27" x14ac:dyDescent="0.25">
      <c r="A902" s="212">
        <v>5134</v>
      </c>
      <c r="B902" s="212" t="s">
        <v>1256</v>
      </c>
      <c r="C902" s="213" t="s">
        <v>398</v>
      </c>
      <c r="D902" s="212" t="s">
        <v>387</v>
      </c>
      <c r="E902" s="212" t="s">
        <v>14</v>
      </c>
      <c r="F902" s="212">
        <v>0</v>
      </c>
      <c r="G902" s="212">
        <v>0</v>
      </c>
      <c r="H902" s="212">
        <v>1</v>
      </c>
      <c r="I902" s="23"/>
    </row>
    <row r="903" spans="1:24" ht="27" x14ac:dyDescent="0.25">
      <c r="A903" s="213">
        <v>5134</v>
      </c>
      <c r="B903" s="213" t="s">
        <v>668</v>
      </c>
      <c r="C903" s="213" t="s">
        <v>398</v>
      </c>
      <c r="D903" s="213" t="s">
        <v>15</v>
      </c>
      <c r="E903" s="213" t="s">
        <v>14</v>
      </c>
      <c r="F903" s="213">
        <v>11000000</v>
      </c>
      <c r="G903" s="213">
        <v>11000000</v>
      </c>
      <c r="H903" s="213">
        <v>1</v>
      </c>
      <c r="I903" s="23"/>
    </row>
    <row r="904" spans="1:24" ht="27" x14ac:dyDescent="0.25">
      <c r="A904" s="213">
        <v>5134</v>
      </c>
      <c r="B904" s="213" t="s">
        <v>2542</v>
      </c>
      <c r="C904" s="213" t="s">
        <v>17</v>
      </c>
      <c r="D904" s="213" t="s">
        <v>15</v>
      </c>
      <c r="E904" s="213" t="s">
        <v>14</v>
      </c>
      <c r="F904" s="213">
        <v>1500000</v>
      </c>
      <c r="G904" s="213">
        <v>1500000</v>
      </c>
      <c r="H904" s="213">
        <v>1</v>
      </c>
      <c r="I904" s="23"/>
    </row>
    <row r="905" spans="1:24" ht="27" x14ac:dyDescent="0.25">
      <c r="A905" s="213">
        <v>5134</v>
      </c>
      <c r="B905" s="213" t="s">
        <v>2543</v>
      </c>
      <c r="C905" s="213" t="s">
        <v>17</v>
      </c>
      <c r="D905" s="213" t="s">
        <v>15</v>
      </c>
      <c r="E905" s="213" t="s">
        <v>14</v>
      </c>
      <c r="F905" s="213">
        <v>3000000</v>
      </c>
      <c r="G905" s="213">
        <v>3000000</v>
      </c>
      <c r="H905" s="213">
        <v>1</v>
      </c>
      <c r="I905" s="23"/>
    </row>
    <row r="906" spans="1:24" ht="27" x14ac:dyDescent="0.25">
      <c r="A906" s="213">
        <v>5134</v>
      </c>
      <c r="B906" s="213" t="s">
        <v>2544</v>
      </c>
      <c r="C906" s="213" t="s">
        <v>17</v>
      </c>
      <c r="D906" s="213" t="s">
        <v>15</v>
      </c>
      <c r="E906" s="213" t="s">
        <v>14</v>
      </c>
      <c r="F906" s="213">
        <v>2000000</v>
      </c>
      <c r="G906" s="213">
        <v>2000000</v>
      </c>
      <c r="H906" s="213">
        <v>1</v>
      </c>
      <c r="I906" s="23"/>
    </row>
    <row r="907" spans="1:24" x14ac:dyDescent="0.25">
      <c r="A907" s="213"/>
      <c r="B907" s="213"/>
      <c r="C907" s="213"/>
      <c r="D907" s="213"/>
      <c r="E907" s="213"/>
      <c r="F907" s="213"/>
      <c r="G907" s="213"/>
      <c r="H907" s="213"/>
      <c r="I907" s="23"/>
    </row>
    <row r="908" spans="1:24" x14ac:dyDescent="0.25">
      <c r="A908" s="213"/>
      <c r="B908" s="213"/>
      <c r="C908" s="213"/>
      <c r="D908" s="213"/>
      <c r="E908" s="213"/>
      <c r="F908" s="213"/>
      <c r="G908" s="213"/>
      <c r="H908" s="213"/>
      <c r="I908" s="23"/>
    </row>
    <row r="909" spans="1:24" x14ac:dyDescent="0.25">
      <c r="A909" s="213"/>
      <c r="B909" s="213"/>
      <c r="C909" s="213"/>
      <c r="D909" s="213"/>
      <c r="E909" s="213"/>
      <c r="F909" s="213"/>
      <c r="G909" s="213"/>
      <c r="H909" s="213"/>
      <c r="I909" s="23"/>
    </row>
    <row r="910" spans="1:24" ht="27" x14ac:dyDescent="0.25">
      <c r="A910" s="213">
        <v>5134</v>
      </c>
      <c r="B910" s="213" t="s">
        <v>2463</v>
      </c>
      <c r="C910" s="213" t="s">
        <v>17</v>
      </c>
      <c r="D910" s="213" t="s">
        <v>15</v>
      </c>
      <c r="E910" s="213" t="s">
        <v>14</v>
      </c>
      <c r="F910" s="213">
        <v>1090000</v>
      </c>
      <c r="G910" s="213">
        <v>1090000</v>
      </c>
      <c r="H910" s="213">
        <v>1</v>
      </c>
      <c r="I910" s="23"/>
    </row>
    <row r="911" spans="1:24" ht="15" customHeight="1" x14ac:dyDescent="0.25">
      <c r="A911" s="552" t="s">
        <v>4582</v>
      </c>
      <c r="B911" s="553"/>
      <c r="C911" s="553"/>
      <c r="D911" s="553"/>
      <c r="E911" s="553"/>
      <c r="F911" s="553"/>
      <c r="G911" s="553"/>
      <c r="H911" s="553"/>
      <c r="I911" s="23"/>
    </row>
    <row r="912" spans="1:24" ht="15" customHeight="1" x14ac:dyDescent="0.25">
      <c r="A912" s="596" t="s">
        <v>40</v>
      </c>
      <c r="B912" s="640"/>
      <c r="C912" s="640"/>
      <c r="D912" s="640"/>
      <c r="E912" s="640"/>
      <c r="F912" s="640"/>
      <c r="G912" s="640"/>
      <c r="H912" s="641"/>
      <c r="I912" s="23"/>
    </row>
    <row r="913" spans="1:9" x14ac:dyDescent="0.25">
      <c r="A913" s="4"/>
      <c r="B913" s="4"/>
      <c r="C913" s="4"/>
      <c r="D913" s="4"/>
      <c r="E913" s="4"/>
      <c r="F913" s="4"/>
      <c r="G913" s="4"/>
      <c r="H913" s="4"/>
      <c r="I913" s="23"/>
    </row>
    <row r="914" spans="1:9" ht="15" customHeight="1" x14ac:dyDescent="0.25">
      <c r="A914" s="534" t="s">
        <v>12</v>
      </c>
      <c r="B914" s="535"/>
      <c r="C914" s="535"/>
      <c r="D914" s="535"/>
      <c r="E914" s="535"/>
      <c r="F914" s="535"/>
      <c r="G914" s="535"/>
      <c r="H914" s="536"/>
      <c r="I914" s="23"/>
    </row>
    <row r="915" spans="1:9" ht="27" x14ac:dyDescent="0.25">
      <c r="A915" s="90">
        <v>5113</v>
      </c>
      <c r="B915" s="439" t="s">
        <v>4583</v>
      </c>
      <c r="C915" s="439" t="s">
        <v>460</v>
      </c>
      <c r="D915" s="439" t="s">
        <v>15</v>
      </c>
      <c r="E915" s="439" t="s">
        <v>14</v>
      </c>
      <c r="F915" s="439">
        <v>890000</v>
      </c>
      <c r="G915" s="439">
        <v>890000</v>
      </c>
      <c r="H915" s="439">
        <v>1</v>
      </c>
      <c r="I915" s="23"/>
    </row>
    <row r="916" spans="1:9" x14ac:dyDescent="0.25">
      <c r="A916" s="603" t="s">
        <v>8</v>
      </c>
      <c r="B916" s="604"/>
      <c r="C916" s="604"/>
      <c r="D916" s="604"/>
      <c r="E916" s="604"/>
      <c r="F916" s="604"/>
      <c r="G916" s="604"/>
      <c r="H916" s="605"/>
      <c r="I916" s="23"/>
    </row>
    <row r="917" spans="1:9" ht="28.5" customHeight="1" x14ac:dyDescent="0.25">
      <c r="A917" s="150"/>
      <c r="B917" s="150"/>
      <c r="C917" s="150"/>
      <c r="D917" s="150"/>
      <c r="E917" s="150"/>
      <c r="F917" s="150"/>
      <c r="G917" s="150"/>
      <c r="H917" s="150"/>
      <c r="I917" s="23"/>
    </row>
    <row r="918" spans="1:9" x14ac:dyDescent="0.25">
      <c r="A918" s="516" t="s">
        <v>4942</v>
      </c>
      <c r="B918" s="517"/>
      <c r="C918" s="517"/>
      <c r="D918" s="517"/>
      <c r="E918" s="517"/>
      <c r="F918" s="517"/>
      <c r="G918" s="517"/>
      <c r="H918" s="517"/>
      <c r="I918" s="23"/>
    </row>
    <row r="919" spans="1:9" ht="17.25" customHeight="1" x14ac:dyDescent="0.25">
      <c r="A919" s="603" t="s">
        <v>12</v>
      </c>
      <c r="B919" s="604"/>
      <c r="C919" s="604"/>
      <c r="D919" s="604"/>
      <c r="E919" s="604"/>
      <c r="F919" s="604"/>
      <c r="G919" s="604"/>
      <c r="H919" s="605"/>
      <c r="I919" s="23"/>
    </row>
    <row r="920" spans="1:9" ht="40.5" x14ac:dyDescent="0.25">
      <c r="A920" s="335">
        <v>4861</v>
      </c>
      <c r="B920" s="335" t="s">
        <v>4514</v>
      </c>
      <c r="C920" s="334" t="s">
        <v>501</v>
      </c>
      <c r="D920" s="335" t="s">
        <v>387</v>
      </c>
      <c r="E920" s="335" t="s">
        <v>14</v>
      </c>
      <c r="F920" s="335">
        <v>0</v>
      </c>
      <c r="G920" s="335">
        <v>0</v>
      </c>
      <c r="H920" s="335">
        <v>1</v>
      </c>
      <c r="I920" s="23"/>
    </row>
    <row r="921" spans="1:9" ht="27" x14ac:dyDescent="0.25">
      <c r="A921" s="335">
        <v>4251</v>
      </c>
      <c r="B921" s="335" t="s">
        <v>3349</v>
      </c>
      <c r="C921" s="334" t="s">
        <v>460</v>
      </c>
      <c r="D921" s="335" t="s">
        <v>1218</v>
      </c>
      <c r="E921" s="335" t="s">
        <v>14</v>
      </c>
      <c r="F921" s="335">
        <v>0</v>
      </c>
      <c r="G921" s="335">
        <v>0</v>
      </c>
      <c r="H921" s="335">
        <v>1</v>
      </c>
      <c r="I921" s="23"/>
    </row>
    <row r="922" spans="1:9" ht="27" x14ac:dyDescent="0.25">
      <c r="A922" s="335">
        <v>4251</v>
      </c>
      <c r="B922" s="335" t="s">
        <v>3350</v>
      </c>
      <c r="C922" s="334" t="s">
        <v>460</v>
      </c>
      <c r="D922" s="335" t="s">
        <v>1218</v>
      </c>
      <c r="E922" s="335" t="s">
        <v>14</v>
      </c>
      <c r="F922" s="335">
        <v>0</v>
      </c>
      <c r="G922" s="335">
        <v>0</v>
      </c>
      <c r="H922" s="335">
        <v>1</v>
      </c>
      <c r="I922" s="23"/>
    </row>
    <row r="923" spans="1:9" ht="27" x14ac:dyDescent="0.25">
      <c r="A923" s="335">
        <v>4251</v>
      </c>
      <c r="B923" s="335" t="s">
        <v>3351</v>
      </c>
      <c r="C923" s="334" t="s">
        <v>460</v>
      </c>
      <c r="D923" s="335" t="s">
        <v>1218</v>
      </c>
      <c r="E923" s="335" t="s">
        <v>14</v>
      </c>
      <c r="F923" s="335">
        <v>0</v>
      </c>
      <c r="G923" s="335">
        <v>0</v>
      </c>
      <c r="H923" s="335">
        <v>1</v>
      </c>
      <c r="I923" s="23"/>
    </row>
    <row r="924" spans="1:9" ht="27" x14ac:dyDescent="0.25">
      <c r="A924" s="335">
        <v>4251</v>
      </c>
      <c r="B924" s="335" t="s">
        <v>3352</v>
      </c>
      <c r="C924" s="334" t="s">
        <v>460</v>
      </c>
      <c r="D924" s="335" t="s">
        <v>1218</v>
      </c>
      <c r="E924" s="335" t="s">
        <v>14</v>
      </c>
      <c r="F924" s="335">
        <v>0</v>
      </c>
      <c r="G924" s="335">
        <v>0</v>
      </c>
      <c r="H924" s="335">
        <v>1</v>
      </c>
      <c r="I924" s="23"/>
    </row>
    <row r="925" spans="1:9" ht="27" x14ac:dyDescent="0.25">
      <c r="A925" s="335">
        <v>4251</v>
      </c>
      <c r="B925" s="335" t="s">
        <v>3353</v>
      </c>
      <c r="C925" s="334" t="s">
        <v>460</v>
      </c>
      <c r="D925" s="335" t="s">
        <v>1218</v>
      </c>
      <c r="E925" s="335" t="s">
        <v>14</v>
      </c>
      <c r="F925" s="335">
        <v>0</v>
      </c>
      <c r="G925" s="335">
        <v>0</v>
      </c>
      <c r="H925" s="335">
        <v>1</v>
      </c>
      <c r="I925" s="23"/>
    </row>
    <row r="926" spans="1:9" ht="27" x14ac:dyDescent="0.25">
      <c r="A926" s="335">
        <v>4251</v>
      </c>
      <c r="B926" s="335" t="s">
        <v>3354</v>
      </c>
      <c r="C926" s="334" t="s">
        <v>460</v>
      </c>
      <c r="D926" s="335" t="s">
        <v>1218</v>
      </c>
      <c r="E926" s="335" t="s">
        <v>14</v>
      </c>
      <c r="F926" s="335">
        <v>0</v>
      </c>
      <c r="G926" s="335">
        <v>0</v>
      </c>
      <c r="H926" s="335">
        <v>1</v>
      </c>
      <c r="I926" s="23"/>
    </row>
    <row r="927" spans="1:9" ht="27" x14ac:dyDescent="0.25">
      <c r="A927" s="335">
        <v>4861</v>
      </c>
      <c r="B927" s="335" t="s">
        <v>2001</v>
      </c>
      <c r="C927" s="334" t="s">
        <v>460</v>
      </c>
      <c r="D927" s="335" t="s">
        <v>1218</v>
      </c>
      <c r="E927" s="335" t="s">
        <v>14</v>
      </c>
      <c r="F927" s="335">
        <v>1404000</v>
      </c>
      <c r="G927" s="335">
        <v>1404000</v>
      </c>
      <c r="H927" s="335">
        <v>1</v>
      </c>
      <c r="I927" s="23"/>
    </row>
    <row r="928" spans="1:9" ht="27" x14ac:dyDescent="0.25">
      <c r="A928" s="335">
        <v>4861</v>
      </c>
      <c r="B928" s="335" t="s">
        <v>1586</v>
      </c>
      <c r="C928" s="334" t="s">
        <v>460</v>
      </c>
      <c r="D928" s="334" t="s">
        <v>1218</v>
      </c>
      <c r="E928" s="334" t="s">
        <v>14</v>
      </c>
      <c r="F928" s="334">
        <v>70000</v>
      </c>
      <c r="G928" s="334">
        <v>70000</v>
      </c>
      <c r="H928" s="334">
        <v>1</v>
      </c>
      <c r="I928" s="23"/>
    </row>
    <row r="929" spans="1:24" ht="17.25" customHeight="1" x14ac:dyDescent="0.25">
      <c r="A929" s="603" t="s">
        <v>40</v>
      </c>
      <c r="B929" s="604"/>
      <c r="C929" s="604"/>
      <c r="D929" s="604"/>
      <c r="E929" s="604"/>
      <c r="F929" s="604"/>
      <c r="G929" s="604"/>
      <c r="H929" s="605"/>
      <c r="I929" s="23"/>
    </row>
    <row r="930" spans="1:24" ht="17.25" customHeight="1" x14ac:dyDescent="0.25">
      <c r="A930" s="361"/>
      <c r="B930" s="360"/>
      <c r="C930" s="360"/>
      <c r="D930" s="362"/>
      <c r="E930" s="362"/>
      <c r="F930" s="362"/>
      <c r="G930" s="362"/>
      <c r="H930" s="363"/>
      <c r="I930" s="23"/>
    </row>
    <row r="931" spans="1:24" ht="27" x14ac:dyDescent="0.25">
      <c r="A931" s="4">
        <v>4251</v>
      </c>
      <c r="B931" s="4" t="s">
        <v>3343</v>
      </c>
      <c r="C931" s="4" t="s">
        <v>20</v>
      </c>
      <c r="D931" s="4" t="s">
        <v>387</v>
      </c>
      <c r="E931" s="4" t="s">
        <v>14</v>
      </c>
      <c r="F931" s="4">
        <v>0</v>
      </c>
      <c r="G931" s="4">
        <v>0</v>
      </c>
      <c r="H931" s="4">
        <v>1</v>
      </c>
      <c r="I931" s="23"/>
    </row>
    <row r="932" spans="1:24" ht="27" x14ac:dyDescent="0.25">
      <c r="A932" s="4">
        <v>4251</v>
      </c>
      <c r="B932" s="4" t="s">
        <v>3344</v>
      </c>
      <c r="C932" s="4" t="s">
        <v>20</v>
      </c>
      <c r="D932" s="4" t="s">
        <v>387</v>
      </c>
      <c r="E932" s="4" t="s">
        <v>14</v>
      </c>
      <c r="F932" s="4">
        <v>0</v>
      </c>
      <c r="G932" s="4">
        <v>0</v>
      </c>
      <c r="H932" s="4">
        <v>1</v>
      </c>
      <c r="I932" s="23"/>
    </row>
    <row r="933" spans="1:24" ht="27" x14ac:dyDescent="0.25">
      <c r="A933" s="4">
        <v>4251</v>
      </c>
      <c r="B933" s="4" t="s">
        <v>3345</v>
      </c>
      <c r="C933" s="4" t="s">
        <v>20</v>
      </c>
      <c r="D933" s="4" t="s">
        <v>387</v>
      </c>
      <c r="E933" s="4" t="s">
        <v>14</v>
      </c>
      <c r="F933" s="4">
        <v>0</v>
      </c>
      <c r="G933" s="4">
        <v>0</v>
      </c>
      <c r="H933" s="4">
        <v>1</v>
      </c>
      <c r="I933" s="23"/>
    </row>
    <row r="934" spans="1:24" ht="27" x14ac:dyDescent="0.25">
      <c r="A934" s="4">
        <v>4251</v>
      </c>
      <c r="B934" s="4" t="s">
        <v>3346</v>
      </c>
      <c r="C934" s="4" t="s">
        <v>20</v>
      </c>
      <c r="D934" s="4" t="s">
        <v>387</v>
      </c>
      <c r="E934" s="4" t="s">
        <v>14</v>
      </c>
      <c r="F934" s="4">
        <v>0</v>
      </c>
      <c r="G934" s="4">
        <v>0</v>
      </c>
      <c r="H934" s="4">
        <v>1</v>
      </c>
      <c r="I934" s="23"/>
    </row>
    <row r="935" spans="1:24" ht="27" x14ac:dyDescent="0.25">
      <c r="A935" s="4">
        <v>4251</v>
      </c>
      <c r="B935" s="4" t="s">
        <v>3347</v>
      </c>
      <c r="C935" s="4" t="s">
        <v>20</v>
      </c>
      <c r="D935" s="4" t="s">
        <v>387</v>
      </c>
      <c r="E935" s="4" t="s">
        <v>14</v>
      </c>
      <c r="F935" s="4">
        <v>0</v>
      </c>
      <c r="G935" s="4">
        <v>0</v>
      </c>
      <c r="H935" s="4">
        <v>1</v>
      </c>
      <c r="I935" s="23"/>
    </row>
    <row r="936" spans="1:24" ht="27" x14ac:dyDescent="0.25">
      <c r="A936" s="4">
        <v>4251</v>
      </c>
      <c r="B936" s="4" t="s">
        <v>3348</v>
      </c>
      <c r="C936" s="4" t="s">
        <v>20</v>
      </c>
      <c r="D936" s="4" t="s">
        <v>387</v>
      </c>
      <c r="E936" s="4" t="s">
        <v>14</v>
      </c>
      <c r="F936" s="4">
        <v>0</v>
      </c>
      <c r="G936" s="4">
        <v>0</v>
      </c>
      <c r="H936" s="4">
        <v>1</v>
      </c>
      <c r="I936" s="23"/>
    </row>
    <row r="937" spans="1:24" ht="33.75" customHeight="1" x14ac:dyDescent="0.25">
      <c r="A937" s="4" t="s">
        <v>23</v>
      </c>
      <c r="B937" s="4" t="s">
        <v>2002</v>
      </c>
      <c r="C937" s="4" t="s">
        <v>20</v>
      </c>
      <c r="D937" s="4" t="s">
        <v>387</v>
      </c>
      <c r="E937" s="4" t="s">
        <v>14</v>
      </c>
      <c r="F937" s="4">
        <v>78001277</v>
      </c>
      <c r="G937" s="4">
        <v>78001277</v>
      </c>
      <c r="H937" s="4">
        <v>1</v>
      </c>
      <c r="I937" s="23"/>
    </row>
    <row r="938" spans="1:24" ht="40.5" x14ac:dyDescent="0.25">
      <c r="A938" s="4">
        <v>4251</v>
      </c>
      <c r="B938" s="4" t="s">
        <v>1144</v>
      </c>
      <c r="C938" s="4" t="s">
        <v>428</v>
      </c>
      <c r="D938" s="4" t="s">
        <v>15</v>
      </c>
      <c r="E938" s="4" t="s">
        <v>14</v>
      </c>
      <c r="F938" s="4">
        <v>0</v>
      </c>
      <c r="G938" s="4">
        <v>0</v>
      </c>
      <c r="H938" s="4">
        <v>1</v>
      </c>
      <c r="I938" s="23"/>
    </row>
    <row r="939" spans="1:24" ht="15" customHeight="1" x14ac:dyDescent="0.25">
      <c r="A939" s="516" t="s">
        <v>4941</v>
      </c>
      <c r="B939" s="517"/>
      <c r="C939" s="517"/>
      <c r="D939" s="517"/>
      <c r="E939" s="517"/>
      <c r="F939" s="517"/>
      <c r="G939" s="517"/>
      <c r="H939" s="517"/>
      <c r="I939" s="23"/>
    </row>
    <row r="940" spans="1:24" x14ac:dyDescent="0.25">
      <c r="A940" s="519" t="s">
        <v>16</v>
      </c>
      <c r="B940" s="520"/>
      <c r="C940" s="520"/>
      <c r="D940" s="520"/>
      <c r="E940" s="520"/>
      <c r="F940" s="520"/>
      <c r="G940" s="520"/>
      <c r="H940" s="521"/>
      <c r="I940" s="23"/>
    </row>
    <row r="941" spans="1:24" s="442" customFormat="1" ht="27" x14ac:dyDescent="0.25">
      <c r="A941" s="15">
        <v>5112</v>
      </c>
      <c r="B941" s="15" t="s">
        <v>4672</v>
      </c>
      <c r="C941" s="16" t="s">
        <v>2805</v>
      </c>
      <c r="D941" s="15" t="s">
        <v>387</v>
      </c>
      <c r="E941" s="15" t="s">
        <v>14</v>
      </c>
      <c r="F941" s="15">
        <v>0</v>
      </c>
      <c r="G941" s="15">
        <v>0</v>
      </c>
      <c r="H941" s="15">
        <v>1</v>
      </c>
      <c r="I941" s="445"/>
      <c r="P941" s="443"/>
      <c r="Q941" s="443"/>
      <c r="R941" s="443"/>
      <c r="S941" s="443"/>
      <c r="T941" s="443"/>
      <c r="U941" s="443"/>
      <c r="V941" s="443"/>
      <c r="W941" s="443"/>
      <c r="X941" s="443"/>
    </row>
    <row r="942" spans="1:24" ht="27" x14ac:dyDescent="0.25">
      <c r="A942" s="15">
        <v>5112</v>
      </c>
      <c r="B942" s="15" t="s">
        <v>452</v>
      </c>
      <c r="C942" s="16" t="s">
        <v>292</v>
      </c>
      <c r="D942" s="15" t="s">
        <v>387</v>
      </c>
      <c r="E942" s="15" t="s">
        <v>14</v>
      </c>
      <c r="F942" s="15">
        <v>0</v>
      </c>
      <c r="G942" s="15">
        <v>0</v>
      </c>
      <c r="H942" s="15">
        <v>1</v>
      </c>
      <c r="I942" s="23"/>
    </row>
    <row r="943" spans="1:24" ht="27" x14ac:dyDescent="0.25">
      <c r="A943" s="15">
        <v>5112</v>
      </c>
      <c r="B943" s="15" t="s">
        <v>373</v>
      </c>
      <c r="C943" s="16" t="s">
        <v>292</v>
      </c>
      <c r="D943" s="15" t="s">
        <v>387</v>
      </c>
      <c r="E943" s="15" t="s">
        <v>14</v>
      </c>
      <c r="F943" s="15">
        <v>0</v>
      </c>
      <c r="G943" s="15">
        <v>0</v>
      </c>
      <c r="H943" s="15">
        <v>1</v>
      </c>
      <c r="I943" s="23"/>
    </row>
    <row r="944" spans="1:24" ht="27" x14ac:dyDescent="0.25">
      <c r="A944" s="15">
        <v>5112</v>
      </c>
      <c r="B944" s="15" t="s">
        <v>373</v>
      </c>
      <c r="C944" s="16" t="s">
        <v>292</v>
      </c>
      <c r="D944" s="15" t="s">
        <v>15</v>
      </c>
      <c r="E944" s="15" t="s">
        <v>14</v>
      </c>
      <c r="F944" s="15">
        <v>0</v>
      </c>
      <c r="G944" s="15">
        <v>0</v>
      </c>
      <c r="H944" s="15">
        <v>1</v>
      </c>
      <c r="I944" s="23"/>
    </row>
    <row r="945" spans="1:24" s="442" customFormat="1" ht="27" x14ac:dyDescent="0.25">
      <c r="A945" s="15">
        <v>5112</v>
      </c>
      <c r="B945" s="15" t="s">
        <v>373</v>
      </c>
      <c r="C945" s="16" t="s">
        <v>292</v>
      </c>
      <c r="D945" s="15" t="s">
        <v>387</v>
      </c>
      <c r="E945" s="15" t="s">
        <v>14</v>
      </c>
      <c r="F945" s="15">
        <v>17880000</v>
      </c>
      <c r="G945" s="15">
        <v>17880000</v>
      </c>
      <c r="H945" s="15">
        <v>1</v>
      </c>
      <c r="I945" s="445"/>
      <c r="P945" s="443"/>
      <c r="Q945" s="443"/>
      <c r="R945" s="443"/>
      <c r="S945" s="443"/>
      <c r="T945" s="443"/>
      <c r="U945" s="443"/>
      <c r="V945" s="443"/>
      <c r="W945" s="443"/>
      <c r="X945" s="443"/>
    </row>
    <row r="946" spans="1:24" x14ac:dyDescent="0.25">
      <c r="A946" s="519" t="s">
        <v>12</v>
      </c>
      <c r="B946" s="520"/>
      <c r="C946" s="520"/>
      <c r="D946" s="520"/>
      <c r="E946" s="520"/>
      <c r="F946" s="520"/>
      <c r="G946" s="520"/>
      <c r="H946" s="521"/>
      <c r="I946" s="23"/>
    </row>
    <row r="947" spans="1:24" s="442" customFormat="1" ht="27" x14ac:dyDescent="0.25">
      <c r="A947" s="38">
        <v>5112</v>
      </c>
      <c r="B947" s="38" t="s">
        <v>4673</v>
      </c>
      <c r="C947" s="39" t="s">
        <v>460</v>
      </c>
      <c r="D947" s="38" t="s">
        <v>1218</v>
      </c>
      <c r="E947" s="38" t="s">
        <v>14</v>
      </c>
      <c r="F947" s="38">
        <v>0</v>
      </c>
      <c r="G947" s="38">
        <v>0</v>
      </c>
      <c r="H947" s="38">
        <v>1</v>
      </c>
      <c r="I947" s="445"/>
      <c r="P947" s="443"/>
      <c r="Q947" s="443"/>
      <c r="R947" s="443"/>
      <c r="S947" s="443"/>
      <c r="T947" s="443"/>
      <c r="U947" s="443"/>
      <c r="V947" s="443"/>
      <c r="W947" s="443"/>
      <c r="X947" s="443"/>
    </row>
    <row r="948" spans="1:24" ht="27" x14ac:dyDescent="0.25">
      <c r="A948" s="38">
        <v>5112</v>
      </c>
      <c r="B948" s="38" t="s">
        <v>4010</v>
      </c>
      <c r="C948" s="39" t="s">
        <v>460</v>
      </c>
      <c r="D948" s="38" t="s">
        <v>1218</v>
      </c>
      <c r="E948" s="38" t="s">
        <v>14</v>
      </c>
      <c r="F948" s="38">
        <v>0</v>
      </c>
      <c r="G948" s="38">
        <v>0</v>
      </c>
      <c r="H948" s="38">
        <v>1</v>
      </c>
      <c r="I948" s="23"/>
    </row>
    <row r="949" spans="1:24" ht="27" x14ac:dyDescent="0.25">
      <c r="A949" s="38">
        <v>4252</v>
      </c>
      <c r="B949" s="38" t="s">
        <v>3049</v>
      </c>
      <c r="C949" s="39" t="s">
        <v>460</v>
      </c>
      <c r="D949" s="38" t="s">
        <v>1218</v>
      </c>
      <c r="E949" s="38" t="s">
        <v>14</v>
      </c>
      <c r="F949" s="38">
        <v>0</v>
      </c>
      <c r="G949" s="38">
        <v>0</v>
      </c>
      <c r="H949" s="38">
        <v>1</v>
      </c>
      <c r="I949" s="23"/>
    </row>
    <row r="950" spans="1:24" s="442" customFormat="1" ht="27" x14ac:dyDescent="0.25">
      <c r="A950" s="38">
        <v>5112</v>
      </c>
      <c r="B950" s="38" t="s">
        <v>3049</v>
      </c>
      <c r="C950" s="39" t="s">
        <v>460</v>
      </c>
      <c r="D950" s="38" t="s">
        <v>1218</v>
      </c>
      <c r="E950" s="38" t="s">
        <v>14</v>
      </c>
      <c r="F950" s="38">
        <v>83000</v>
      </c>
      <c r="G950" s="38">
        <v>83000</v>
      </c>
      <c r="H950" s="38">
        <v>1</v>
      </c>
      <c r="I950" s="445"/>
      <c r="P950" s="443"/>
      <c r="Q950" s="443"/>
      <c r="R950" s="443"/>
      <c r="S950" s="443"/>
      <c r="T950" s="443"/>
      <c r="U950" s="443"/>
      <c r="V950" s="443"/>
      <c r="W950" s="443"/>
      <c r="X950" s="443"/>
    </row>
    <row r="951" spans="1:24" s="442" customFormat="1" ht="27" x14ac:dyDescent="0.25">
      <c r="A951" s="38">
        <v>5112</v>
      </c>
      <c r="B951" s="38" t="s">
        <v>5417</v>
      </c>
      <c r="C951" s="39" t="s">
        <v>1099</v>
      </c>
      <c r="D951" s="38" t="s">
        <v>13</v>
      </c>
      <c r="E951" s="38" t="s">
        <v>14</v>
      </c>
      <c r="F951" s="38">
        <v>105000</v>
      </c>
      <c r="G951" s="38">
        <v>105000</v>
      </c>
      <c r="H951" s="38">
        <v>1</v>
      </c>
      <c r="I951" s="445"/>
      <c r="P951" s="443"/>
      <c r="Q951" s="443"/>
      <c r="R951" s="443"/>
      <c r="S951" s="443"/>
      <c r="T951" s="443"/>
      <c r="U951" s="443"/>
      <c r="V951" s="443"/>
      <c r="W951" s="443"/>
      <c r="X951" s="443"/>
    </row>
    <row r="952" spans="1:24" ht="22.5" customHeight="1" x14ac:dyDescent="0.25">
      <c r="A952" s="552" t="s">
        <v>45</v>
      </c>
      <c r="B952" s="553"/>
      <c r="C952" s="553"/>
      <c r="D952" s="553"/>
      <c r="E952" s="553"/>
      <c r="F952" s="553"/>
      <c r="G952" s="553"/>
      <c r="H952" s="553"/>
      <c r="I952" s="23"/>
    </row>
    <row r="953" spans="1:24" x14ac:dyDescent="0.25">
      <c r="A953" s="519" t="s">
        <v>12</v>
      </c>
      <c r="B953" s="520"/>
      <c r="C953" s="520"/>
      <c r="D953" s="520"/>
      <c r="E953" s="520"/>
      <c r="F953" s="520"/>
      <c r="G953" s="520"/>
      <c r="H953" s="521"/>
      <c r="I953" s="23"/>
    </row>
    <row r="954" spans="1:24" ht="27" x14ac:dyDescent="0.25">
      <c r="A954" s="137">
        <v>4861</v>
      </c>
      <c r="B954" s="194" t="s">
        <v>664</v>
      </c>
      <c r="C954" s="194" t="s">
        <v>665</v>
      </c>
      <c r="D954" s="194" t="s">
        <v>15</v>
      </c>
      <c r="E954" s="194" t="s">
        <v>14</v>
      </c>
      <c r="F954" s="194">
        <v>0</v>
      </c>
      <c r="G954" s="194">
        <v>0</v>
      </c>
      <c r="H954" s="194">
        <v>1</v>
      </c>
      <c r="I954" s="23"/>
    </row>
    <row r="955" spans="1:24" ht="27" x14ac:dyDescent="0.25">
      <c r="A955" s="267" t="s">
        <v>23</v>
      </c>
      <c r="B955" s="273" t="s">
        <v>1999</v>
      </c>
      <c r="C955" s="273" t="s">
        <v>665</v>
      </c>
      <c r="D955" s="273" t="s">
        <v>15</v>
      </c>
      <c r="E955" s="273" t="s">
        <v>14</v>
      </c>
      <c r="F955" s="273">
        <v>90000000</v>
      </c>
      <c r="G955" s="273">
        <v>90000000</v>
      </c>
      <c r="H955" s="273">
        <v>1</v>
      </c>
      <c r="I955" s="23"/>
    </row>
    <row r="956" spans="1:24" x14ac:dyDescent="0.25">
      <c r="A956" s="516" t="s">
        <v>1863</v>
      </c>
      <c r="B956" s="517"/>
      <c r="C956" s="517"/>
      <c r="D956" s="517"/>
      <c r="E956" s="517"/>
      <c r="F956" s="517"/>
      <c r="G956" s="517"/>
      <c r="H956" s="517"/>
      <c r="I956" s="23"/>
    </row>
    <row r="957" spans="1:24" x14ac:dyDescent="0.25">
      <c r="A957" s="519" t="s">
        <v>16</v>
      </c>
      <c r="B957" s="520"/>
      <c r="C957" s="520"/>
      <c r="D957" s="520"/>
      <c r="E957" s="520"/>
      <c r="F957" s="520"/>
      <c r="G957" s="520"/>
      <c r="H957" s="521"/>
      <c r="I957" s="23"/>
    </row>
    <row r="958" spans="1:24" x14ac:dyDescent="0.25">
      <c r="A958" s="120"/>
      <c r="B958" s="140"/>
      <c r="C958" s="140"/>
      <c r="D958" s="140"/>
      <c r="E958" s="140"/>
      <c r="F958" s="140"/>
      <c r="G958" s="140"/>
      <c r="H958" s="140"/>
      <c r="I958" s="23"/>
    </row>
    <row r="959" spans="1:24" x14ac:dyDescent="0.25">
      <c r="A959" s="516" t="s">
        <v>305</v>
      </c>
      <c r="B959" s="517"/>
      <c r="C959" s="517"/>
      <c r="D959" s="517"/>
      <c r="E959" s="517"/>
      <c r="F959" s="517"/>
      <c r="G959" s="517"/>
      <c r="H959" s="517"/>
      <c r="I959" s="23"/>
    </row>
    <row r="960" spans="1:24" x14ac:dyDescent="0.25">
      <c r="A960" s="519" t="s">
        <v>8</v>
      </c>
      <c r="B960" s="520"/>
      <c r="C960" s="520"/>
      <c r="D960" s="520"/>
      <c r="E960" s="520"/>
      <c r="F960" s="520"/>
      <c r="G960" s="520"/>
      <c r="H960" s="521"/>
      <c r="I960" s="23"/>
    </row>
    <row r="961" spans="1:24" ht="27" x14ac:dyDescent="0.25">
      <c r="A961" s="375">
        <v>5129</v>
      </c>
      <c r="B961" s="375" t="s">
        <v>3756</v>
      </c>
      <c r="C961" s="375" t="s">
        <v>430</v>
      </c>
      <c r="D961" s="375" t="s">
        <v>13</v>
      </c>
      <c r="E961" s="375" t="s">
        <v>14</v>
      </c>
      <c r="F961" s="375">
        <v>8300</v>
      </c>
      <c r="G961" s="375">
        <f>+F961*H961</f>
        <v>398400</v>
      </c>
      <c r="H961" s="375">
        <v>48</v>
      </c>
      <c r="I961" s="23"/>
    </row>
    <row r="962" spans="1:24" ht="27" x14ac:dyDescent="0.25">
      <c r="A962" s="375">
        <v>5129</v>
      </c>
      <c r="B962" s="375" t="s">
        <v>3757</v>
      </c>
      <c r="C962" s="375" t="s">
        <v>430</v>
      </c>
      <c r="D962" s="375" t="s">
        <v>13</v>
      </c>
      <c r="E962" s="375" t="s">
        <v>14</v>
      </c>
      <c r="F962" s="375">
        <v>29400</v>
      </c>
      <c r="G962" s="375">
        <f>+F962*H962</f>
        <v>588000</v>
      </c>
      <c r="H962" s="375">
        <v>20</v>
      </c>
      <c r="I962" s="23"/>
    </row>
    <row r="963" spans="1:24" s="442" customFormat="1" x14ac:dyDescent="0.25">
      <c r="A963" s="514">
        <v>5129</v>
      </c>
      <c r="B963" s="514" t="s">
        <v>5789</v>
      </c>
      <c r="C963" s="514" t="s">
        <v>5790</v>
      </c>
      <c r="D963" s="514" t="s">
        <v>9</v>
      </c>
      <c r="E963" s="514" t="s">
        <v>10</v>
      </c>
      <c r="F963" s="514">
        <v>0</v>
      </c>
      <c r="G963" s="514">
        <v>0</v>
      </c>
      <c r="H963" s="514">
        <v>100</v>
      </c>
      <c r="I963" s="445"/>
      <c r="P963" s="443"/>
      <c r="Q963" s="443"/>
      <c r="R963" s="443"/>
      <c r="S963" s="443"/>
      <c r="T963" s="443"/>
      <c r="U963" s="443"/>
      <c r="V963" s="443"/>
      <c r="W963" s="443"/>
      <c r="X963" s="443"/>
    </row>
    <row r="964" spans="1:24" x14ac:dyDescent="0.25">
      <c r="A964" s="519" t="s">
        <v>16</v>
      </c>
      <c r="B964" s="520"/>
      <c r="C964" s="520"/>
      <c r="D964" s="520"/>
      <c r="E964" s="520"/>
      <c r="F964" s="520"/>
      <c r="G964" s="520"/>
      <c r="H964" s="521"/>
      <c r="I964" s="23"/>
    </row>
    <row r="965" spans="1:24" x14ac:dyDescent="0.25">
      <c r="A965" s="301">
        <v>5129</v>
      </c>
      <c r="B965" s="301" t="s">
        <v>2224</v>
      </c>
      <c r="C965" s="301" t="s">
        <v>1816</v>
      </c>
      <c r="D965" s="301" t="s">
        <v>387</v>
      </c>
      <c r="E965" s="301" t="s">
        <v>10</v>
      </c>
      <c r="F965" s="301">
        <v>46517</v>
      </c>
      <c r="G965" s="301">
        <f>F965*H965</f>
        <v>22002541</v>
      </c>
      <c r="H965" s="301">
        <v>473</v>
      </c>
      <c r="I965" s="23"/>
    </row>
    <row r="966" spans="1:24" ht="27" x14ac:dyDescent="0.25">
      <c r="A966" s="249">
        <v>4251</v>
      </c>
      <c r="B966" s="255" t="s">
        <v>1763</v>
      </c>
      <c r="C966" s="255" t="s">
        <v>20</v>
      </c>
      <c r="D966" s="255" t="s">
        <v>15</v>
      </c>
      <c r="E966" s="255" t="s">
        <v>14</v>
      </c>
      <c r="F966" s="255">
        <v>0</v>
      </c>
      <c r="G966" s="255">
        <v>0</v>
      </c>
      <c r="H966" s="255">
        <v>1</v>
      </c>
      <c r="I966" s="23"/>
    </row>
    <row r="967" spans="1:24" ht="27" x14ac:dyDescent="0.25">
      <c r="A967" s="241">
        <v>4251</v>
      </c>
      <c r="B967" s="249" t="s">
        <v>1598</v>
      </c>
      <c r="C967" s="249" t="s">
        <v>1599</v>
      </c>
      <c r="D967" s="249" t="s">
        <v>15</v>
      </c>
      <c r="E967" s="249" t="s">
        <v>14</v>
      </c>
      <c r="F967" s="249">
        <v>0</v>
      </c>
      <c r="G967" s="249">
        <v>0</v>
      </c>
      <c r="H967" s="249">
        <v>1</v>
      </c>
      <c r="I967" s="23"/>
    </row>
    <row r="968" spans="1:24" ht="27" x14ac:dyDescent="0.25">
      <c r="A968" s="185">
        <v>5129</v>
      </c>
      <c r="B968" s="241" t="s">
        <v>429</v>
      </c>
      <c r="C968" s="241" t="s">
        <v>430</v>
      </c>
      <c r="D968" s="241" t="s">
        <v>387</v>
      </c>
      <c r="E968" s="241" t="s">
        <v>14</v>
      </c>
      <c r="F968" s="241">
        <v>0</v>
      </c>
      <c r="G968" s="241">
        <v>0</v>
      </c>
      <c r="H968" s="241">
        <v>1</v>
      </c>
      <c r="I968" s="23"/>
    </row>
    <row r="969" spans="1:24" ht="27" x14ac:dyDescent="0.25">
      <c r="A969" s="322">
        <v>5129</v>
      </c>
      <c r="B969" s="185" t="s">
        <v>431</v>
      </c>
      <c r="C969" s="322" t="s">
        <v>430</v>
      </c>
      <c r="D969" s="185" t="s">
        <v>387</v>
      </c>
      <c r="E969" s="185" t="s">
        <v>14</v>
      </c>
      <c r="F969" s="185">
        <v>0</v>
      </c>
      <c r="G969" s="185">
        <v>0</v>
      </c>
      <c r="H969" s="185">
        <v>1</v>
      </c>
      <c r="I969" s="23"/>
    </row>
    <row r="970" spans="1:24" ht="27" x14ac:dyDescent="0.25">
      <c r="A970" s="322">
        <v>5129</v>
      </c>
      <c r="B970" s="322" t="s">
        <v>2541</v>
      </c>
      <c r="C970" s="322" t="s">
        <v>430</v>
      </c>
      <c r="D970" s="322" t="s">
        <v>387</v>
      </c>
      <c r="E970" s="322" t="s">
        <v>14</v>
      </c>
      <c r="F970" s="322">
        <v>54000</v>
      </c>
      <c r="G970" s="322">
        <f>F970*H970</f>
        <v>39960000</v>
      </c>
      <c r="H970" s="322">
        <v>740</v>
      </c>
      <c r="I970" s="23"/>
    </row>
    <row r="971" spans="1:24" s="442" customFormat="1" ht="40.5" x14ac:dyDescent="0.25">
      <c r="A971" s="503">
        <v>5129</v>
      </c>
      <c r="B971" s="503" t="s">
        <v>5524</v>
      </c>
      <c r="C971" s="503" t="s">
        <v>5525</v>
      </c>
      <c r="D971" s="503" t="s">
        <v>387</v>
      </c>
      <c r="E971" s="503" t="s">
        <v>14</v>
      </c>
      <c r="F971" s="503">
        <v>0</v>
      </c>
      <c r="G971" s="503">
        <v>0</v>
      </c>
      <c r="H971" s="503">
        <v>1</v>
      </c>
      <c r="I971" s="445"/>
      <c r="P971" s="443"/>
      <c r="Q971" s="443"/>
      <c r="R971" s="443"/>
      <c r="S971" s="443"/>
      <c r="T971" s="443"/>
      <c r="U971" s="443"/>
      <c r="V971" s="443"/>
      <c r="W971" s="443"/>
      <c r="X971" s="443"/>
    </row>
    <row r="972" spans="1:24" s="442" customFormat="1" ht="40.5" x14ac:dyDescent="0.25">
      <c r="A972" s="503">
        <v>5129</v>
      </c>
      <c r="B972" s="503" t="s">
        <v>5526</v>
      </c>
      <c r="C972" s="503" t="s">
        <v>5525</v>
      </c>
      <c r="D972" s="503" t="s">
        <v>387</v>
      </c>
      <c r="E972" s="503" t="s">
        <v>14</v>
      </c>
      <c r="F972" s="503">
        <v>0</v>
      </c>
      <c r="G972" s="503">
        <v>0</v>
      </c>
      <c r="H972" s="503">
        <v>1</v>
      </c>
      <c r="I972" s="445"/>
      <c r="P972" s="443"/>
      <c r="Q972" s="443"/>
      <c r="R972" s="443"/>
      <c r="S972" s="443"/>
      <c r="T972" s="443"/>
      <c r="U972" s="443"/>
      <c r="V972" s="443"/>
      <c r="W972" s="443"/>
      <c r="X972" s="443"/>
    </row>
    <row r="973" spans="1:24" s="442" customFormat="1" ht="40.5" x14ac:dyDescent="0.25">
      <c r="A973" s="503">
        <v>5129</v>
      </c>
      <c r="B973" s="503" t="s">
        <v>5527</v>
      </c>
      <c r="C973" s="503" t="s">
        <v>5525</v>
      </c>
      <c r="D973" s="503" t="s">
        <v>387</v>
      </c>
      <c r="E973" s="503" t="s">
        <v>14</v>
      </c>
      <c r="F973" s="503">
        <v>0</v>
      </c>
      <c r="G973" s="503">
        <v>0</v>
      </c>
      <c r="H973" s="503">
        <v>1</v>
      </c>
      <c r="I973" s="445"/>
      <c r="P973" s="443"/>
      <c r="Q973" s="443"/>
      <c r="R973" s="443"/>
      <c r="S973" s="443"/>
      <c r="T973" s="443"/>
      <c r="U973" s="443"/>
      <c r="V973" s="443"/>
      <c r="W973" s="443"/>
      <c r="X973" s="443"/>
    </row>
    <row r="974" spans="1:24" s="442" customFormat="1" ht="40.5" x14ac:dyDescent="0.25">
      <c r="A974" s="503">
        <v>5129</v>
      </c>
      <c r="B974" s="503" t="s">
        <v>5528</v>
      </c>
      <c r="C974" s="503" t="s">
        <v>5525</v>
      </c>
      <c r="D974" s="503" t="s">
        <v>387</v>
      </c>
      <c r="E974" s="503" t="s">
        <v>14</v>
      </c>
      <c r="F974" s="503">
        <v>0</v>
      </c>
      <c r="G974" s="503">
        <v>0</v>
      </c>
      <c r="H974" s="503">
        <v>1</v>
      </c>
      <c r="I974" s="445"/>
      <c r="P974" s="443"/>
      <c r="Q974" s="443"/>
      <c r="R974" s="443"/>
      <c r="S974" s="443"/>
      <c r="T974" s="443"/>
      <c r="U974" s="443"/>
      <c r="V974" s="443"/>
      <c r="W974" s="443"/>
      <c r="X974" s="443"/>
    </row>
    <row r="975" spans="1:24" s="442" customFormat="1" ht="40.5" x14ac:dyDescent="0.25">
      <c r="A975" s="503">
        <v>5129</v>
      </c>
      <c r="B975" s="503" t="s">
        <v>5529</v>
      </c>
      <c r="C975" s="503" t="s">
        <v>5525</v>
      </c>
      <c r="D975" s="503" t="s">
        <v>387</v>
      </c>
      <c r="E975" s="503" t="s">
        <v>14</v>
      </c>
      <c r="F975" s="503">
        <v>0</v>
      </c>
      <c r="G975" s="503">
        <v>0</v>
      </c>
      <c r="H975" s="503">
        <v>1</v>
      </c>
      <c r="I975" s="445"/>
      <c r="P975" s="443"/>
      <c r="Q975" s="443"/>
      <c r="R975" s="443"/>
      <c r="S975" s="443"/>
      <c r="T975" s="443"/>
      <c r="U975" s="443"/>
      <c r="V975" s="443"/>
      <c r="W975" s="443"/>
      <c r="X975" s="443"/>
    </row>
    <row r="976" spans="1:24" s="442" customFormat="1" ht="40.5" x14ac:dyDescent="0.25">
      <c r="A976" s="503">
        <v>5129</v>
      </c>
      <c r="B976" s="503" t="s">
        <v>5530</v>
      </c>
      <c r="C976" s="503" t="s">
        <v>5525</v>
      </c>
      <c r="D976" s="503" t="s">
        <v>387</v>
      </c>
      <c r="E976" s="503" t="s">
        <v>14</v>
      </c>
      <c r="F976" s="503">
        <v>0</v>
      </c>
      <c r="G976" s="503">
        <v>0</v>
      </c>
      <c r="H976" s="503">
        <v>1</v>
      </c>
      <c r="I976" s="445"/>
      <c r="P976" s="443"/>
      <c r="Q976" s="443"/>
      <c r="R976" s="443"/>
      <c r="S976" s="443"/>
      <c r="T976" s="443"/>
      <c r="U976" s="443"/>
      <c r="V976" s="443"/>
      <c r="W976" s="443"/>
      <c r="X976" s="443"/>
    </row>
    <row r="977" spans="1:24" s="442" customFormat="1" ht="40.5" x14ac:dyDescent="0.25">
      <c r="A977" s="503">
        <v>5129</v>
      </c>
      <c r="B977" s="503" t="s">
        <v>5531</v>
      </c>
      <c r="C977" s="503" t="s">
        <v>5525</v>
      </c>
      <c r="D977" s="503" t="s">
        <v>387</v>
      </c>
      <c r="E977" s="503" t="s">
        <v>14</v>
      </c>
      <c r="F977" s="503">
        <v>0</v>
      </c>
      <c r="G977" s="503">
        <v>0</v>
      </c>
      <c r="H977" s="503">
        <v>1</v>
      </c>
      <c r="I977" s="445"/>
      <c r="P977" s="443"/>
      <c r="Q977" s="443"/>
      <c r="R977" s="443"/>
      <c r="S977" s="443"/>
      <c r="T977" s="443"/>
      <c r="U977" s="443"/>
      <c r="V977" s="443"/>
      <c r="W977" s="443"/>
      <c r="X977" s="443"/>
    </row>
    <row r="978" spans="1:24" s="442" customFormat="1" ht="40.5" x14ac:dyDescent="0.25">
      <c r="A978" s="503">
        <v>5129</v>
      </c>
      <c r="B978" s="503" t="s">
        <v>5532</v>
      </c>
      <c r="C978" s="503" t="s">
        <v>5525</v>
      </c>
      <c r="D978" s="503" t="s">
        <v>387</v>
      </c>
      <c r="E978" s="503" t="s">
        <v>14</v>
      </c>
      <c r="F978" s="503">
        <v>0</v>
      </c>
      <c r="G978" s="503">
        <v>0</v>
      </c>
      <c r="H978" s="503">
        <v>1</v>
      </c>
      <c r="I978" s="445"/>
      <c r="P978" s="443"/>
      <c r="Q978" s="443"/>
      <c r="R978" s="443"/>
      <c r="S978" s="443"/>
      <c r="T978" s="443"/>
      <c r="U978" s="443"/>
      <c r="V978" s="443"/>
      <c r="W978" s="443"/>
      <c r="X978" s="443"/>
    </row>
    <row r="979" spans="1:24" s="442" customFormat="1" ht="40.5" x14ac:dyDescent="0.25">
      <c r="A979" s="503">
        <v>5129</v>
      </c>
      <c r="B979" s="503" t="s">
        <v>5533</v>
      </c>
      <c r="C979" s="503" t="s">
        <v>5525</v>
      </c>
      <c r="D979" s="503" t="s">
        <v>387</v>
      </c>
      <c r="E979" s="503" t="s">
        <v>14</v>
      </c>
      <c r="F979" s="503">
        <v>0</v>
      </c>
      <c r="G979" s="503">
        <v>0</v>
      </c>
      <c r="H979" s="503">
        <v>1</v>
      </c>
      <c r="I979" s="445"/>
      <c r="P979" s="443"/>
      <c r="Q979" s="443"/>
      <c r="R979" s="443"/>
      <c r="S979" s="443"/>
      <c r="T979" s="443"/>
      <c r="U979" s="443"/>
      <c r="V979" s="443"/>
      <c r="W979" s="443"/>
      <c r="X979" s="443"/>
    </row>
    <row r="980" spans="1:24" s="442" customFormat="1" ht="40.5" x14ac:dyDescent="0.25">
      <c r="A980" s="503">
        <v>5129</v>
      </c>
      <c r="B980" s="503" t="s">
        <v>5534</v>
      </c>
      <c r="C980" s="503" t="s">
        <v>5525</v>
      </c>
      <c r="D980" s="503" t="s">
        <v>387</v>
      </c>
      <c r="E980" s="503" t="s">
        <v>14</v>
      </c>
      <c r="F980" s="503">
        <v>0</v>
      </c>
      <c r="G980" s="503">
        <v>0</v>
      </c>
      <c r="H980" s="503">
        <v>1</v>
      </c>
      <c r="I980" s="445"/>
      <c r="P980" s="443"/>
      <c r="Q980" s="443"/>
      <c r="R980" s="443"/>
      <c r="S980" s="443"/>
      <c r="T980" s="443"/>
      <c r="U980" s="443"/>
      <c r="V980" s="443"/>
      <c r="W980" s="443"/>
      <c r="X980" s="443"/>
    </row>
    <row r="981" spans="1:24" s="442" customFormat="1" ht="40.5" x14ac:dyDescent="0.25">
      <c r="A981" s="503">
        <v>5129</v>
      </c>
      <c r="B981" s="503" t="s">
        <v>5535</v>
      </c>
      <c r="C981" s="503" t="s">
        <v>5525</v>
      </c>
      <c r="D981" s="503" t="s">
        <v>387</v>
      </c>
      <c r="E981" s="503" t="s">
        <v>14</v>
      </c>
      <c r="F981" s="503">
        <v>0</v>
      </c>
      <c r="G981" s="503">
        <v>0</v>
      </c>
      <c r="H981" s="503">
        <v>1</v>
      </c>
      <c r="I981" s="445"/>
      <c r="P981" s="443"/>
      <c r="Q981" s="443"/>
      <c r="R981" s="443"/>
      <c r="S981" s="443"/>
      <c r="T981" s="443"/>
      <c r="U981" s="443"/>
      <c r="V981" s="443"/>
      <c r="W981" s="443"/>
      <c r="X981" s="443"/>
    </row>
    <row r="982" spans="1:24" s="442" customFormat="1" ht="40.5" x14ac:dyDescent="0.25">
      <c r="A982" s="503">
        <v>5129</v>
      </c>
      <c r="B982" s="503" t="s">
        <v>5536</v>
      </c>
      <c r="C982" s="503" t="s">
        <v>5525</v>
      </c>
      <c r="D982" s="503" t="s">
        <v>387</v>
      </c>
      <c r="E982" s="503" t="s">
        <v>14</v>
      </c>
      <c r="F982" s="503">
        <v>0</v>
      </c>
      <c r="G982" s="503">
        <v>0</v>
      </c>
      <c r="H982" s="503">
        <v>1</v>
      </c>
      <c r="I982" s="445"/>
      <c r="P982" s="443"/>
      <c r="Q982" s="443"/>
      <c r="R982" s="443"/>
      <c r="S982" s="443"/>
      <c r="T982" s="443"/>
      <c r="U982" s="443"/>
      <c r="V982" s="443"/>
      <c r="W982" s="443"/>
      <c r="X982" s="443"/>
    </row>
    <row r="983" spans="1:24" s="442" customFormat="1" ht="40.5" x14ac:dyDescent="0.25">
      <c r="A983" s="503">
        <v>5129</v>
      </c>
      <c r="B983" s="503" t="s">
        <v>5537</v>
      </c>
      <c r="C983" s="503" t="s">
        <v>5525</v>
      </c>
      <c r="D983" s="503" t="s">
        <v>387</v>
      </c>
      <c r="E983" s="503" t="s">
        <v>14</v>
      </c>
      <c r="F983" s="503">
        <v>0</v>
      </c>
      <c r="G983" s="503">
        <v>0</v>
      </c>
      <c r="H983" s="503">
        <v>1</v>
      </c>
      <c r="I983" s="445"/>
      <c r="P983" s="443"/>
      <c r="Q983" s="443"/>
      <c r="R983" s="443"/>
      <c r="S983" s="443"/>
      <c r="T983" s="443"/>
      <c r="U983" s="443"/>
      <c r="V983" s="443"/>
      <c r="W983" s="443"/>
      <c r="X983" s="443"/>
    </row>
    <row r="984" spans="1:24" s="442" customFormat="1" ht="40.5" x14ac:dyDescent="0.25">
      <c r="A984" s="503">
        <v>5129</v>
      </c>
      <c r="B984" s="503" t="s">
        <v>5538</v>
      </c>
      <c r="C984" s="503" t="s">
        <v>5525</v>
      </c>
      <c r="D984" s="503" t="s">
        <v>387</v>
      </c>
      <c r="E984" s="503" t="s">
        <v>14</v>
      </c>
      <c r="F984" s="503">
        <v>0</v>
      </c>
      <c r="G984" s="503">
        <v>0</v>
      </c>
      <c r="H984" s="503">
        <v>1</v>
      </c>
      <c r="I984" s="445"/>
      <c r="P984" s="443"/>
      <c r="Q984" s="443"/>
      <c r="R984" s="443"/>
      <c r="S984" s="443"/>
      <c r="T984" s="443"/>
      <c r="U984" s="443"/>
      <c r="V984" s="443"/>
      <c r="W984" s="443"/>
      <c r="X984" s="443"/>
    </row>
    <row r="985" spans="1:24" s="442" customFormat="1" ht="40.5" x14ac:dyDescent="0.25">
      <c r="A985" s="503">
        <v>5129</v>
      </c>
      <c r="B985" s="503" t="s">
        <v>5539</v>
      </c>
      <c r="C985" s="503" t="s">
        <v>5525</v>
      </c>
      <c r="D985" s="503" t="s">
        <v>387</v>
      </c>
      <c r="E985" s="503" t="s">
        <v>14</v>
      </c>
      <c r="F985" s="503">
        <v>0</v>
      </c>
      <c r="G985" s="503">
        <v>0</v>
      </c>
      <c r="H985" s="503">
        <v>1</v>
      </c>
      <c r="I985" s="445"/>
      <c r="P985" s="443"/>
      <c r="Q985" s="443"/>
      <c r="R985" s="443"/>
      <c r="S985" s="443"/>
      <c r="T985" s="443"/>
      <c r="U985" s="443"/>
      <c r="V985" s="443"/>
      <c r="W985" s="443"/>
      <c r="X985" s="443"/>
    </row>
    <row r="986" spans="1:24" s="442" customFormat="1" ht="40.5" x14ac:dyDescent="0.25">
      <c r="A986" s="503">
        <v>5129</v>
      </c>
      <c r="B986" s="503" t="s">
        <v>5540</v>
      </c>
      <c r="C986" s="503" t="s">
        <v>5525</v>
      </c>
      <c r="D986" s="503" t="s">
        <v>387</v>
      </c>
      <c r="E986" s="503" t="s">
        <v>14</v>
      </c>
      <c r="F986" s="503">
        <v>0</v>
      </c>
      <c r="G986" s="503">
        <v>0</v>
      </c>
      <c r="H986" s="503">
        <v>1</v>
      </c>
      <c r="I986" s="445"/>
      <c r="P986" s="443"/>
      <c r="Q986" s="443"/>
      <c r="R986" s="443"/>
      <c r="S986" s="443"/>
      <c r="T986" s="443"/>
      <c r="U986" s="443"/>
      <c r="V986" s="443"/>
      <c r="W986" s="443"/>
      <c r="X986" s="443"/>
    </row>
    <row r="987" spans="1:24" s="442" customFormat="1" ht="40.5" x14ac:dyDescent="0.25">
      <c r="A987" s="503">
        <v>5129</v>
      </c>
      <c r="B987" s="503" t="s">
        <v>5541</v>
      </c>
      <c r="C987" s="503" t="s">
        <v>5525</v>
      </c>
      <c r="D987" s="503" t="s">
        <v>387</v>
      </c>
      <c r="E987" s="503" t="s">
        <v>14</v>
      </c>
      <c r="F987" s="503">
        <v>0</v>
      </c>
      <c r="G987" s="503">
        <v>0</v>
      </c>
      <c r="H987" s="503">
        <v>1</v>
      </c>
      <c r="I987" s="445"/>
      <c r="P987" s="443"/>
      <c r="Q987" s="443"/>
      <c r="R987" s="443"/>
      <c r="S987" s="443"/>
      <c r="T987" s="443"/>
      <c r="U987" s="443"/>
      <c r="V987" s="443"/>
      <c r="W987" s="443"/>
      <c r="X987" s="443"/>
    </row>
    <row r="988" spans="1:24" x14ac:dyDescent="0.25">
      <c r="A988" s="519" t="s">
        <v>12</v>
      </c>
      <c r="B988" s="520"/>
      <c r="C988" s="520"/>
      <c r="D988" s="520"/>
      <c r="E988" s="520"/>
      <c r="F988" s="520"/>
      <c r="G988" s="520"/>
      <c r="H988" s="521"/>
      <c r="I988" s="23"/>
    </row>
    <row r="989" spans="1:24" ht="27" x14ac:dyDescent="0.25">
      <c r="A989" s="301">
        <v>5129</v>
      </c>
      <c r="B989" s="301" t="s">
        <v>2225</v>
      </c>
      <c r="C989" s="301" t="s">
        <v>460</v>
      </c>
      <c r="D989" s="301" t="s">
        <v>1218</v>
      </c>
      <c r="E989" s="301" t="s">
        <v>14</v>
      </c>
      <c r="F989" s="301">
        <v>440000</v>
      </c>
      <c r="G989" s="301">
        <v>440000</v>
      </c>
      <c r="H989" s="301">
        <v>1</v>
      </c>
      <c r="I989" s="23"/>
    </row>
    <row r="990" spans="1:24" ht="27" x14ac:dyDescent="0.25">
      <c r="A990" s="246">
        <v>4251</v>
      </c>
      <c r="B990" s="255" t="s">
        <v>1680</v>
      </c>
      <c r="C990" s="255" t="s">
        <v>460</v>
      </c>
      <c r="D990" s="255" t="s">
        <v>15</v>
      </c>
      <c r="E990" s="255" t="s">
        <v>14</v>
      </c>
      <c r="F990" s="255">
        <v>0</v>
      </c>
      <c r="G990" s="255">
        <v>0</v>
      </c>
      <c r="H990" s="255">
        <v>1</v>
      </c>
      <c r="I990" s="23"/>
    </row>
    <row r="991" spans="1:24" ht="15" customHeight="1" x14ac:dyDescent="0.25">
      <c r="A991" s="516" t="s">
        <v>46</v>
      </c>
      <c r="B991" s="517"/>
      <c r="C991" s="517"/>
      <c r="D991" s="517"/>
      <c r="E991" s="517"/>
      <c r="F991" s="517"/>
      <c r="G991" s="517"/>
      <c r="H991" s="517"/>
      <c r="I991" s="23"/>
    </row>
    <row r="992" spans="1:24" x14ac:dyDescent="0.25">
      <c r="A992" s="519" t="s">
        <v>16</v>
      </c>
      <c r="B992" s="520"/>
      <c r="C992" s="520"/>
      <c r="D992" s="520"/>
      <c r="E992" s="520"/>
      <c r="F992" s="520"/>
      <c r="G992" s="520"/>
      <c r="H992" s="521"/>
      <c r="I992" s="23"/>
    </row>
    <row r="993" spans="1:24" x14ac:dyDescent="0.25">
      <c r="A993" s="141"/>
      <c r="B993" s="141"/>
      <c r="C993" s="141"/>
      <c r="D993" s="141"/>
      <c r="E993" s="141"/>
      <c r="F993" s="141"/>
      <c r="G993" s="141"/>
      <c r="H993" s="141"/>
      <c r="I993" s="23"/>
    </row>
    <row r="994" spans="1:24" x14ac:dyDescent="0.25">
      <c r="A994" s="519" t="s">
        <v>12</v>
      </c>
      <c r="B994" s="520"/>
      <c r="C994" s="520"/>
      <c r="D994" s="520"/>
      <c r="E994" s="520"/>
      <c r="F994" s="520"/>
      <c r="G994" s="520"/>
      <c r="H994" s="521"/>
      <c r="I994" s="23"/>
    </row>
    <row r="995" spans="1:24" x14ac:dyDescent="0.25">
      <c r="A995" s="516" t="s">
        <v>241</v>
      </c>
      <c r="B995" s="517"/>
      <c r="C995" s="517"/>
      <c r="D995" s="517"/>
      <c r="E995" s="517"/>
      <c r="F995" s="517"/>
      <c r="G995" s="517"/>
      <c r="H995" s="517"/>
      <c r="I995" s="23"/>
    </row>
    <row r="996" spans="1:24" x14ac:dyDescent="0.25">
      <c r="A996" s="519" t="s">
        <v>12</v>
      </c>
      <c r="B996" s="520"/>
      <c r="C996" s="520"/>
      <c r="D996" s="520"/>
      <c r="E996" s="520"/>
      <c r="F996" s="520"/>
      <c r="G996" s="520"/>
      <c r="H996" s="521"/>
      <c r="I996" s="23"/>
    </row>
    <row r="997" spans="1:24" x14ac:dyDescent="0.25">
      <c r="A997" s="83"/>
      <c r="B997" s="83"/>
      <c r="C997" s="83"/>
      <c r="D997" s="83"/>
      <c r="E997" s="83"/>
      <c r="F997" s="83"/>
      <c r="G997" s="83"/>
      <c r="H997" s="83"/>
      <c r="I997" s="23"/>
    </row>
    <row r="998" spans="1:24" ht="15" customHeight="1" x14ac:dyDescent="0.25">
      <c r="A998" s="516" t="s">
        <v>5549</v>
      </c>
      <c r="B998" s="517"/>
      <c r="C998" s="517"/>
      <c r="D998" s="517"/>
      <c r="E998" s="517"/>
      <c r="F998" s="517"/>
      <c r="G998" s="517"/>
      <c r="H998" s="517"/>
      <c r="I998" s="23"/>
    </row>
    <row r="999" spans="1:24" x14ac:dyDescent="0.25">
      <c r="A999" s="519" t="s">
        <v>8</v>
      </c>
      <c r="B999" s="520"/>
      <c r="C999" s="520"/>
      <c r="D999" s="520"/>
      <c r="E999" s="520"/>
      <c r="F999" s="520"/>
      <c r="G999" s="520"/>
      <c r="H999" s="521"/>
      <c r="I999" s="23"/>
    </row>
    <row r="1000" spans="1:24" ht="27" x14ac:dyDescent="0.25">
      <c r="A1000" s="386">
        <v>5129</v>
      </c>
      <c r="B1000" s="386" t="s">
        <v>3930</v>
      </c>
      <c r="C1000" s="386" t="s">
        <v>3931</v>
      </c>
      <c r="D1000" s="386" t="s">
        <v>9</v>
      </c>
      <c r="E1000" s="386" t="s">
        <v>10</v>
      </c>
      <c r="F1000" s="386">
        <v>0</v>
      </c>
      <c r="G1000" s="386">
        <v>0</v>
      </c>
      <c r="H1000" s="386">
        <v>2500</v>
      </c>
      <c r="I1000" s="23"/>
    </row>
    <row r="1001" spans="1:24" x14ac:dyDescent="0.25">
      <c r="A1001" s="386">
        <v>5121</v>
      </c>
      <c r="B1001" s="386" t="s">
        <v>3333</v>
      </c>
      <c r="C1001" s="386" t="s">
        <v>39</v>
      </c>
      <c r="D1001" s="386" t="s">
        <v>9</v>
      </c>
      <c r="E1001" s="386" t="s">
        <v>10</v>
      </c>
      <c r="F1001" s="386">
        <v>0</v>
      </c>
      <c r="G1001" s="386">
        <v>0</v>
      </c>
      <c r="H1001" s="386">
        <v>4</v>
      </c>
      <c r="I1001" s="23"/>
    </row>
    <row r="1002" spans="1:24" x14ac:dyDescent="0.25">
      <c r="A1002" s="386">
        <v>4267</v>
      </c>
      <c r="B1002" s="386" t="s">
        <v>364</v>
      </c>
      <c r="C1002" s="386" t="s">
        <v>365</v>
      </c>
      <c r="D1002" s="386" t="s">
        <v>9</v>
      </c>
      <c r="E1002" s="386" t="s">
        <v>10</v>
      </c>
      <c r="F1002" s="386">
        <v>1499</v>
      </c>
      <c r="G1002" s="386">
        <f t="shared" ref="G1002:G1009" si="21">+F1002*H1002</f>
        <v>1499000</v>
      </c>
      <c r="H1002" s="386">
        <v>1000</v>
      </c>
      <c r="I1002" s="23"/>
    </row>
    <row r="1003" spans="1:24" ht="27" x14ac:dyDescent="0.25">
      <c r="A1003" s="179">
        <v>4267</v>
      </c>
      <c r="B1003" s="386" t="s">
        <v>36</v>
      </c>
      <c r="C1003" s="408" t="s">
        <v>35</v>
      </c>
      <c r="D1003" s="408" t="s">
        <v>9</v>
      </c>
      <c r="E1003" s="408" t="s">
        <v>10</v>
      </c>
      <c r="F1003" s="408">
        <v>30</v>
      </c>
      <c r="G1003" s="408">
        <f t="shared" si="21"/>
        <v>3000000</v>
      </c>
      <c r="H1003" s="408">
        <v>100000</v>
      </c>
      <c r="I1003" s="23"/>
    </row>
    <row r="1004" spans="1:24" x14ac:dyDescent="0.25">
      <c r="A1004" s="179">
        <v>4267</v>
      </c>
      <c r="B1004" s="179" t="s">
        <v>363</v>
      </c>
      <c r="C1004" s="408" t="s">
        <v>18</v>
      </c>
      <c r="D1004" s="383" t="s">
        <v>9</v>
      </c>
      <c r="E1004" s="408" t="s">
        <v>10</v>
      </c>
      <c r="F1004" s="408">
        <v>84</v>
      </c>
      <c r="G1004" s="408">
        <f t="shared" si="21"/>
        <v>8400000</v>
      </c>
      <c r="H1004" s="408">
        <v>100000</v>
      </c>
      <c r="I1004" s="23"/>
    </row>
    <row r="1005" spans="1:24" x14ac:dyDescent="0.25">
      <c r="A1005" s="186">
        <v>5121</v>
      </c>
      <c r="B1005" s="186" t="s">
        <v>400</v>
      </c>
      <c r="C1005" s="408" t="s">
        <v>39</v>
      </c>
      <c r="D1005" s="408" t="s">
        <v>9</v>
      </c>
      <c r="E1005" s="408" t="s">
        <v>10</v>
      </c>
      <c r="F1005" s="408">
        <v>33222000</v>
      </c>
      <c r="G1005" s="408">
        <f t="shared" si="21"/>
        <v>66444000</v>
      </c>
      <c r="H1005" s="408">
        <v>2</v>
      </c>
      <c r="I1005" s="23"/>
    </row>
    <row r="1006" spans="1:24" x14ac:dyDescent="0.25">
      <c r="A1006" s="179">
        <v>5121</v>
      </c>
      <c r="B1006" s="179" t="s">
        <v>399</v>
      </c>
      <c r="C1006" s="408" t="s">
        <v>39</v>
      </c>
      <c r="D1006" s="408" t="s">
        <v>9</v>
      </c>
      <c r="E1006" s="408" t="s">
        <v>10</v>
      </c>
      <c r="F1006" s="408">
        <v>49000000</v>
      </c>
      <c r="G1006" s="408">
        <f t="shared" si="21"/>
        <v>196000000</v>
      </c>
      <c r="H1006" s="408">
        <v>4</v>
      </c>
      <c r="I1006" s="23"/>
    </row>
    <row r="1007" spans="1:24" s="442" customFormat="1" x14ac:dyDescent="0.25">
      <c r="A1007" s="504">
        <v>4269</v>
      </c>
      <c r="B1007" s="504" t="s">
        <v>5545</v>
      </c>
      <c r="C1007" s="504" t="s">
        <v>362</v>
      </c>
      <c r="D1007" s="504" t="s">
        <v>9</v>
      </c>
      <c r="E1007" s="504" t="s">
        <v>10</v>
      </c>
      <c r="F1007" s="504">
        <v>0</v>
      </c>
      <c r="G1007" s="504">
        <f t="shared" si="21"/>
        <v>0</v>
      </c>
      <c r="H1007" s="504">
        <v>500</v>
      </c>
      <c r="I1007" s="445"/>
      <c r="P1007" s="443"/>
      <c r="Q1007" s="443"/>
      <c r="R1007" s="443"/>
      <c r="S1007" s="443"/>
      <c r="T1007" s="443"/>
      <c r="U1007" s="443"/>
      <c r="V1007" s="443"/>
      <c r="W1007" s="443"/>
      <c r="X1007" s="443"/>
    </row>
    <row r="1008" spans="1:24" s="442" customFormat="1" ht="27.75" customHeight="1" x14ac:dyDescent="0.25">
      <c r="A1008" s="505">
        <v>5121</v>
      </c>
      <c r="B1008" s="505" t="s">
        <v>5550</v>
      </c>
      <c r="C1008" s="505" t="s">
        <v>5551</v>
      </c>
      <c r="D1008" s="505" t="s">
        <v>9</v>
      </c>
      <c r="E1008" s="505" t="s">
        <v>10</v>
      </c>
      <c r="F1008" s="505">
        <v>0</v>
      </c>
      <c r="G1008" s="505">
        <f t="shared" si="21"/>
        <v>0</v>
      </c>
      <c r="H1008" s="505">
        <v>12</v>
      </c>
      <c r="I1008" s="445"/>
      <c r="P1008" s="443"/>
      <c r="Q1008" s="443"/>
      <c r="R1008" s="443"/>
      <c r="S1008" s="443"/>
      <c r="T1008" s="443"/>
      <c r="U1008" s="443"/>
      <c r="V1008" s="443"/>
      <c r="W1008" s="443"/>
      <c r="X1008" s="443"/>
    </row>
    <row r="1009" spans="1:24" s="442" customFormat="1" ht="29.25" customHeight="1" x14ac:dyDescent="0.25">
      <c r="A1009" s="505">
        <v>5121</v>
      </c>
      <c r="B1009" s="505" t="s">
        <v>5552</v>
      </c>
      <c r="C1009" s="505" t="s">
        <v>5551</v>
      </c>
      <c r="D1009" s="505" t="s">
        <v>9</v>
      </c>
      <c r="E1009" s="505" t="s">
        <v>10</v>
      </c>
      <c r="F1009" s="505">
        <v>0</v>
      </c>
      <c r="G1009" s="505">
        <f t="shared" si="21"/>
        <v>0</v>
      </c>
      <c r="H1009" s="505">
        <v>8</v>
      </c>
      <c r="I1009" s="445"/>
      <c r="P1009" s="443"/>
      <c r="Q1009" s="443"/>
      <c r="R1009" s="443"/>
      <c r="S1009" s="443"/>
      <c r="T1009" s="443"/>
      <c r="U1009" s="443"/>
      <c r="V1009" s="443"/>
      <c r="W1009" s="443"/>
      <c r="X1009" s="443"/>
    </row>
    <row r="1010" spans="1:24" x14ac:dyDescent="0.25">
      <c r="A1010" s="519" t="s">
        <v>16</v>
      </c>
      <c r="B1010" s="520"/>
      <c r="C1010" s="520"/>
      <c r="D1010" s="520"/>
      <c r="E1010" s="520"/>
      <c r="F1010" s="520"/>
      <c r="G1010" s="520"/>
      <c r="H1010" s="521"/>
      <c r="I1010" s="23"/>
    </row>
    <row r="1011" spans="1:24" ht="27" x14ac:dyDescent="0.25">
      <c r="A1011" s="348">
        <v>4251</v>
      </c>
      <c r="B1011" s="348" t="s">
        <v>3128</v>
      </c>
      <c r="C1011" s="348" t="s">
        <v>3129</v>
      </c>
      <c r="D1011" s="348" t="s">
        <v>387</v>
      </c>
      <c r="E1011" s="348" t="s">
        <v>14</v>
      </c>
      <c r="F1011" s="348">
        <v>49000000</v>
      </c>
      <c r="G1011" s="348">
        <v>49000000</v>
      </c>
      <c r="H1011" s="348">
        <v>1</v>
      </c>
      <c r="I1011" s="23"/>
    </row>
    <row r="1012" spans="1:24" x14ac:dyDescent="0.25">
      <c r="A1012" s="519" t="s">
        <v>12</v>
      </c>
      <c r="B1012" s="520"/>
      <c r="C1012" s="520"/>
      <c r="D1012" s="520"/>
      <c r="E1012" s="520"/>
      <c r="F1012" s="520"/>
      <c r="G1012" s="520"/>
      <c r="H1012" s="521"/>
      <c r="I1012" s="23"/>
    </row>
    <row r="1013" spans="1:24" ht="27" x14ac:dyDescent="0.25">
      <c r="A1013" s="352">
        <v>4213</v>
      </c>
      <c r="B1013" s="352" t="s">
        <v>3184</v>
      </c>
      <c r="C1013" s="352" t="s">
        <v>1247</v>
      </c>
      <c r="D1013" s="352" t="s">
        <v>9</v>
      </c>
      <c r="E1013" s="352" t="s">
        <v>14</v>
      </c>
      <c r="F1013" s="352">
        <v>7000</v>
      </c>
      <c r="G1013" s="352">
        <v>7000</v>
      </c>
      <c r="H1013" s="352">
        <v>1</v>
      </c>
      <c r="I1013" s="23"/>
    </row>
    <row r="1014" spans="1:24" ht="27" x14ac:dyDescent="0.25">
      <c r="A1014" s="352">
        <v>4251</v>
      </c>
      <c r="B1014" s="352" t="s">
        <v>3127</v>
      </c>
      <c r="C1014" s="352" t="s">
        <v>460</v>
      </c>
      <c r="D1014" s="352" t="s">
        <v>1218</v>
      </c>
      <c r="E1014" s="352" t="s">
        <v>14</v>
      </c>
      <c r="F1014" s="352">
        <v>1000000</v>
      </c>
      <c r="G1014" s="352">
        <v>1000000</v>
      </c>
      <c r="H1014" s="352">
        <v>1</v>
      </c>
      <c r="I1014" s="23"/>
    </row>
    <row r="1015" spans="1:24" ht="27" x14ac:dyDescent="0.25">
      <c r="A1015" s="245">
        <v>4213</v>
      </c>
      <c r="B1015" s="348" t="s">
        <v>1681</v>
      </c>
      <c r="C1015" s="380" t="s">
        <v>1247</v>
      </c>
      <c r="D1015" s="380" t="s">
        <v>9</v>
      </c>
      <c r="E1015" s="380" t="s">
        <v>1682</v>
      </c>
      <c r="F1015" s="380">
        <v>6400</v>
      </c>
      <c r="G1015" s="380">
        <f>+F1015*H1015</f>
        <v>57600000</v>
      </c>
      <c r="H1015" s="380">
        <v>9000</v>
      </c>
      <c r="I1015" s="23"/>
    </row>
    <row r="1016" spans="1:24" ht="27" x14ac:dyDescent="0.25">
      <c r="A1016" s="233">
        <v>4213</v>
      </c>
      <c r="B1016" s="245" t="s">
        <v>1449</v>
      </c>
      <c r="C1016" s="380" t="s">
        <v>1247</v>
      </c>
      <c r="D1016" s="380" t="s">
        <v>9</v>
      </c>
      <c r="E1016" s="380" t="s">
        <v>14</v>
      </c>
      <c r="F1016" s="380">
        <v>0</v>
      </c>
      <c r="G1016" s="380">
        <v>0</v>
      </c>
      <c r="H1016" s="380">
        <v>1</v>
      </c>
      <c r="I1016" s="23"/>
    </row>
    <row r="1017" spans="1:24" ht="27" x14ac:dyDescent="0.25">
      <c r="A1017" s="225">
        <v>4213</v>
      </c>
      <c r="B1017" s="380" t="s">
        <v>1328</v>
      </c>
      <c r="C1017" s="380" t="s">
        <v>460</v>
      </c>
      <c r="D1017" s="380" t="s">
        <v>15</v>
      </c>
      <c r="E1017" s="380" t="s">
        <v>14</v>
      </c>
      <c r="F1017" s="380">
        <v>99000</v>
      </c>
      <c r="G1017" s="380">
        <f>+F1017*H1017</f>
        <v>99000</v>
      </c>
      <c r="H1017" s="380">
        <v>1</v>
      </c>
      <c r="I1017" s="23"/>
    </row>
    <row r="1018" spans="1:24" ht="25.5" customHeight="1" x14ac:dyDescent="0.25">
      <c r="A1018" s="516" t="s">
        <v>316</v>
      </c>
      <c r="B1018" s="517"/>
      <c r="C1018" s="517"/>
      <c r="D1018" s="517"/>
      <c r="E1018" s="517"/>
      <c r="F1018" s="517"/>
      <c r="G1018" s="517"/>
      <c r="H1018" s="517"/>
      <c r="I1018" s="23"/>
    </row>
    <row r="1019" spans="1:24" x14ac:dyDescent="0.25">
      <c r="A1019" s="519" t="s">
        <v>16</v>
      </c>
      <c r="B1019" s="520"/>
      <c r="C1019" s="520"/>
      <c r="D1019" s="520"/>
      <c r="E1019" s="520"/>
      <c r="F1019" s="520"/>
      <c r="G1019" s="520"/>
      <c r="H1019" s="521"/>
      <c r="I1019" s="23"/>
    </row>
    <row r="1020" spans="1:24" x14ac:dyDescent="0.25">
      <c r="A1020" s="107"/>
      <c r="B1020" s="107"/>
      <c r="C1020" s="107"/>
      <c r="D1020" s="107"/>
      <c r="E1020" s="107"/>
      <c r="F1020" s="107"/>
      <c r="G1020" s="107"/>
      <c r="H1020" s="107"/>
      <c r="I1020" s="23"/>
    </row>
    <row r="1021" spans="1:24" x14ac:dyDescent="0.25">
      <c r="A1021" s="519" t="s">
        <v>8</v>
      </c>
      <c r="B1021" s="520"/>
      <c r="C1021" s="520"/>
      <c r="D1021" s="520"/>
      <c r="E1021" s="520"/>
      <c r="F1021" s="520"/>
      <c r="G1021" s="520"/>
      <c r="H1021" s="521"/>
      <c r="I1021" s="23"/>
    </row>
    <row r="1022" spans="1:24" x14ac:dyDescent="0.25">
      <c r="A1022" s="4"/>
      <c r="B1022" s="4"/>
      <c r="C1022" s="4"/>
      <c r="D1022" s="4"/>
      <c r="E1022" s="4"/>
      <c r="F1022" s="4"/>
      <c r="G1022" s="4"/>
      <c r="H1022" s="4"/>
      <c r="I1022" s="23"/>
    </row>
    <row r="1023" spans="1:24" x14ac:dyDescent="0.25">
      <c r="A1023" s="519" t="s">
        <v>12</v>
      </c>
      <c r="B1023" s="520"/>
      <c r="C1023" s="520"/>
      <c r="D1023" s="520"/>
      <c r="E1023" s="520"/>
      <c r="F1023" s="520"/>
      <c r="G1023" s="520"/>
      <c r="H1023" s="521"/>
      <c r="I1023" s="23"/>
    </row>
    <row r="1024" spans="1:24" ht="40.5" x14ac:dyDescent="0.25">
      <c r="A1024" s="13">
        <v>5134</v>
      </c>
      <c r="B1024" s="13" t="s">
        <v>317</v>
      </c>
      <c r="C1024" s="13" t="s">
        <v>318</v>
      </c>
      <c r="D1024" s="13" t="s">
        <v>15</v>
      </c>
      <c r="E1024" s="13" t="s">
        <v>14</v>
      </c>
      <c r="F1024" s="13">
        <v>0</v>
      </c>
      <c r="G1024" s="13">
        <v>0</v>
      </c>
      <c r="H1024" s="13">
        <v>1</v>
      </c>
      <c r="I1024" s="23"/>
    </row>
    <row r="1025" spans="1:24" x14ac:dyDescent="0.25">
      <c r="A1025" s="552" t="s">
        <v>134</v>
      </c>
      <c r="B1025" s="553"/>
      <c r="C1025" s="553"/>
      <c r="D1025" s="553"/>
      <c r="E1025" s="553"/>
      <c r="F1025" s="553"/>
      <c r="G1025" s="553"/>
      <c r="H1025" s="553"/>
      <c r="I1025" s="23"/>
    </row>
    <row r="1026" spans="1:24" x14ac:dyDescent="0.25">
      <c r="A1026" s="519" t="s">
        <v>16</v>
      </c>
      <c r="B1026" s="520"/>
      <c r="C1026" s="520"/>
      <c r="D1026" s="520"/>
      <c r="E1026" s="520"/>
      <c r="F1026" s="520"/>
      <c r="G1026" s="520"/>
      <c r="H1026" s="520"/>
      <c r="I1026" s="23"/>
    </row>
    <row r="1027" spans="1:24" ht="27" x14ac:dyDescent="0.25">
      <c r="A1027" s="373">
        <v>5112</v>
      </c>
      <c r="B1027" s="373" t="s">
        <v>3635</v>
      </c>
      <c r="C1027" s="373" t="s">
        <v>3636</v>
      </c>
      <c r="D1027" s="373" t="s">
        <v>15</v>
      </c>
      <c r="E1027" s="373" t="s">
        <v>14</v>
      </c>
      <c r="F1027" s="373">
        <v>0</v>
      </c>
      <c r="G1027" s="373">
        <v>0</v>
      </c>
      <c r="H1027" s="373">
        <v>1</v>
      </c>
      <c r="I1027" s="23"/>
    </row>
    <row r="1028" spans="1:24" ht="27" x14ac:dyDescent="0.25">
      <c r="A1028" s="373">
        <v>5112</v>
      </c>
      <c r="B1028" s="373" t="s">
        <v>3637</v>
      </c>
      <c r="C1028" s="373" t="s">
        <v>3636</v>
      </c>
      <c r="D1028" s="373" t="s">
        <v>15</v>
      </c>
      <c r="E1028" s="373" t="s">
        <v>14</v>
      </c>
      <c r="F1028" s="373">
        <v>0</v>
      </c>
      <c r="G1028" s="373">
        <v>0</v>
      </c>
      <c r="H1028" s="373">
        <v>1</v>
      </c>
      <c r="I1028" s="23"/>
    </row>
    <row r="1029" spans="1:24" ht="27" x14ac:dyDescent="0.25">
      <c r="A1029" s="373">
        <v>5112</v>
      </c>
      <c r="B1029" s="373" t="s">
        <v>3638</v>
      </c>
      <c r="C1029" s="373" t="s">
        <v>3636</v>
      </c>
      <c r="D1029" s="373" t="s">
        <v>15</v>
      </c>
      <c r="E1029" s="373" t="s">
        <v>14</v>
      </c>
      <c r="F1029" s="373">
        <v>0</v>
      </c>
      <c r="G1029" s="373">
        <v>0</v>
      </c>
      <c r="H1029" s="373">
        <v>1</v>
      </c>
      <c r="I1029" s="23"/>
    </row>
    <row r="1030" spans="1:24" ht="27" x14ac:dyDescent="0.25">
      <c r="A1030" s="373">
        <v>5112</v>
      </c>
      <c r="B1030" s="373" t="s">
        <v>3639</v>
      </c>
      <c r="C1030" s="373" t="s">
        <v>3636</v>
      </c>
      <c r="D1030" s="373" t="s">
        <v>15</v>
      </c>
      <c r="E1030" s="373" t="s">
        <v>14</v>
      </c>
      <c r="F1030" s="373">
        <v>0</v>
      </c>
      <c r="G1030" s="373">
        <v>0</v>
      </c>
      <c r="H1030" s="373">
        <v>1</v>
      </c>
      <c r="I1030" s="23"/>
    </row>
    <row r="1031" spans="1:24" s="442" customFormat="1" x14ac:dyDescent="0.25">
      <c r="A1031" s="508">
        <v>5112</v>
      </c>
      <c r="B1031" s="508" t="s">
        <v>1376</v>
      </c>
      <c r="C1031" s="508" t="s">
        <v>1375</v>
      </c>
      <c r="D1031" s="508" t="s">
        <v>15</v>
      </c>
      <c r="E1031" s="508" t="s">
        <v>14</v>
      </c>
      <c r="F1031" s="508">
        <v>33353200</v>
      </c>
      <c r="G1031" s="508">
        <v>33353200</v>
      </c>
      <c r="H1031" s="508">
        <v>1</v>
      </c>
      <c r="I1031" s="445"/>
      <c r="P1031" s="443"/>
      <c r="Q1031" s="443"/>
      <c r="R1031" s="443"/>
      <c r="S1031" s="443"/>
      <c r="T1031" s="443"/>
      <c r="U1031" s="443"/>
      <c r="V1031" s="443"/>
      <c r="W1031" s="443"/>
      <c r="X1031" s="443"/>
    </row>
    <row r="1032" spans="1:24" s="442" customFormat="1" x14ac:dyDescent="0.25">
      <c r="A1032" s="508"/>
      <c r="B1032" s="509"/>
      <c r="C1032" s="509"/>
      <c r="D1032" s="509"/>
      <c r="E1032" s="509"/>
      <c r="F1032" s="509"/>
      <c r="G1032" s="509"/>
      <c r="H1032" s="509"/>
      <c r="I1032" s="445"/>
      <c r="P1032" s="443"/>
      <c r="Q1032" s="443"/>
      <c r="R1032" s="443"/>
      <c r="S1032" s="443"/>
      <c r="T1032" s="443"/>
      <c r="U1032" s="443"/>
      <c r="V1032" s="443"/>
      <c r="W1032" s="443"/>
      <c r="X1032" s="443"/>
    </row>
    <row r="1033" spans="1:24" x14ac:dyDescent="0.25">
      <c r="A1033" s="519" t="s">
        <v>12</v>
      </c>
      <c r="B1033" s="520"/>
      <c r="C1033" s="520"/>
      <c r="D1033" s="520"/>
      <c r="E1033" s="520"/>
      <c r="F1033" s="520"/>
      <c r="G1033" s="520"/>
      <c r="H1033" s="521"/>
      <c r="I1033" s="23"/>
    </row>
    <row r="1034" spans="1:24" ht="27" x14ac:dyDescent="0.25">
      <c r="A1034" s="375">
        <v>5112</v>
      </c>
      <c r="B1034" s="375" t="s">
        <v>3767</v>
      </c>
      <c r="C1034" s="375" t="s">
        <v>1099</v>
      </c>
      <c r="D1034" s="375" t="s">
        <v>13</v>
      </c>
      <c r="E1034" s="375" t="s">
        <v>14</v>
      </c>
      <c r="F1034" s="375">
        <v>0</v>
      </c>
      <c r="G1034" s="375">
        <v>0</v>
      </c>
      <c r="H1034" s="375">
        <v>1</v>
      </c>
      <c r="I1034" s="23"/>
    </row>
    <row r="1035" spans="1:24" ht="27" x14ac:dyDescent="0.25">
      <c r="A1035" s="375">
        <v>5112</v>
      </c>
      <c r="B1035" s="375" t="s">
        <v>3768</v>
      </c>
      <c r="C1035" s="375" t="s">
        <v>1099</v>
      </c>
      <c r="D1035" s="375" t="s">
        <v>13</v>
      </c>
      <c r="E1035" s="375" t="s">
        <v>14</v>
      </c>
      <c r="F1035" s="375">
        <v>0</v>
      </c>
      <c r="G1035" s="375">
        <v>0</v>
      </c>
      <c r="H1035" s="375">
        <v>1</v>
      </c>
      <c r="I1035" s="23"/>
    </row>
    <row r="1036" spans="1:24" ht="27" x14ac:dyDescent="0.25">
      <c r="A1036" s="375">
        <v>5112</v>
      </c>
      <c r="B1036" s="375" t="s">
        <v>3769</v>
      </c>
      <c r="C1036" s="375" t="s">
        <v>1099</v>
      </c>
      <c r="D1036" s="375" t="s">
        <v>13</v>
      </c>
      <c r="E1036" s="375" t="s">
        <v>14</v>
      </c>
      <c r="F1036" s="375">
        <v>0</v>
      </c>
      <c r="G1036" s="375">
        <v>0</v>
      </c>
      <c r="H1036" s="375">
        <v>1</v>
      </c>
      <c r="I1036" s="23"/>
    </row>
    <row r="1037" spans="1:24" ht="27" x14ac:dyDescent="0.25">
      <c r="A1037" s="375">
        <v>5112</v>
      </c>
      <c r="B1037" s="375" t="s">
        <v>3770</v>
      </c>
      <c r="C1037" s="375" t="s">
        <v>1099</v>
      </c>
      <c r="D1037" s="375" t="s">
        <v>13</v>
      </c>
      <c r="E1037" s="375" t="s">
        <v>14</v>
      </c>
      <c r="F1037" s="375">
        <v>0</v>
      </c>
      <c r="G1037" s="375">
        <v>0</v>
      </c>
      <c r="H1037" s="375">
        <v>1</v>
      </c>
      <c r="I1037" s="23"/>
    </row>
    <row r="1038" spans="1:24" ht="27" x14ac:dyDescent="0.25">
      <c r="A1038" s="375">
        <v>5112</v>
      </c>
      <c r="B1038" s="375" t="s">
        <v>3763</v>
      </c>
      <c r="C1038" s="375" t="s">
        <v>460</v>
      </c>
      <c r="D1038" s="375" t="s">
        <v>15</v>
      </c>
      <c r="E1038" s="375" t="s">
        <v>14</v>
      </c>
      <c r="F1038" s="375">
        <v>0</v>
      </c>
      <c r="G1038" s="375">
        <v>0</v>
      </c>
      <c r="H1038" s="375">
        <v>1</v>
      </c>
      <c r="I1038" s="23"/>
    </row>
    <row r="1039" spans="1:24" ht="27" x14ac:dyDescent="0.25">
      <c r="A1039" s="375">
        <v>5112</v>
      </c>
      <c r="B1039" s="375" t="s">
        <v>3764</v>
      </c>
      <c r="C1039" s="375" t="s">
        <v>460</v>
      </c>
      <c r="D1039" s="375" t="s">
        <v>15</v>
      </c>
      <c r="E1039" s="375" t="s">
        <v>14</v>
      </c>
      <c r="F1039" s="375">
        <v>0</v>
      </c>
      <c r="G1039" s="375">
        <v>0</v>
      </c>
      <c r="H1039" s="375">
        <v>1</v>
      </c>
      <c r="I1039" s="23"/>
    </row>
    <row r="1040" spans="1:24" ht="27" x14ac:dyDescent="0.25">
      <c r="A1040" s="375">
        <v>5112</v>
      </c>
      <c r="B1040" s="375" t="s">
        <v>3765</v>
      </c>
      <c r="C1040" s="375" t="s">
        <v>460</v>
      </c>
      <c r="D1040" s="375" t="s">
        <v>15</v>
      </c>
      <c r="E1040" s="375" t="s">
        <v>14</v>
      </c>
      <c r="F1040" s="375">
        <v>0</v>
      </c>
      <c r="G1040" s="375">
        <v>0</v>
      </c>
      <c r="H1040" s="375">
        <v>1</v>
      </c>
      <c r="I1040" s="23"/>
    </row>
    <row r="1041" spans="1:24" ht="27" x14ac:dyDescent="0.25">
      <c r="A1041" s="375">
        <v>5112</v>
      </c>
      <c r="B1041" s="375" t="s">
        <v>3766</v>
      </c>
      <c r="C1041" s="375" t="s">
        <v>460</v>
      </c>
      <c r="D1041" s="375" t="s">
        <v>15</v>
      </c>
      <c r="E1041" s="375" t="s">
        <v>14</v>
      </c>
      <c r="F1041" s="375">
        <v>0</v>
      </c>
      <c r="G1041" s="375">
        <v>0</v>
      </c>
      <c r="H1041" s="375">
        <v>1</v>
      </c>
      <c r="I1041" s="23"/>
    </row>
    <row r="1042" spans="1:24" s="442" customFormat="1" ht="27" x14ac:dyDescent="0.25">
      <c r="A1042" s="493">
        <v>5113</v>
      </c>
      <c r="B1042" s="493" t="s">
        <v>1580</v>
      </c>
      <c r="C1042" s="493" t="s">
        <v>460</v>
      </c>
      <c r="D1042" s="493" t="s">
        <v>15</v>
      </c>
      <c r="E1042" s="493" t="s">
        <v>14</v>
      </c>
      <c r="F1042" s="493">
        <v>40000</v>
      </c>
      <c r="G1042" s="493">
        <v>40000</v>
      </c>
      <c r="H1042" s="493">
        <v>1</v>
      </c>
      <c r="I1042" s="445"/>
      <c r="P1042" s="443"/>
      <c r="Q1042" s="443"/>
      <c r="R1042" s="443"/>
      <c r="S1042" s="443"/>
      <c r="T1042" s="443"/>
      <c r="U1042" s="443"/>
      <c r="V1042" s="443"/>
      <c r="W1042" s="443"/>
      <c r="X1042" s="443"/>
    </row>
    <row r="1043" spans="1:24" s="442" customFormat="1" ht="27" x14ac:dyDescent="0.25">
      <c r="A1043" s="493">
        <v>4861</v>
      </c>
      <c r="B1043" s="493" t="s">
        <v>5416</v>
      </c>
      <c r="C1043" s="493" t="s">
        <v>1099</v>
      </c>
      <c r="D1043" s="493" t="s">
        <v>13</v>
      </c>
      <c r="E1043" s="493" t="s">
        <v>14</v>
      </c>
      <c r="F1043" s="493">
        <v>453000</v>
      </c>
      <c r="G1043" s="493">
        <v>453000</v>
      </c>
      <c r="H1043" s="493">
        <v>1</v>
      </c>
      <c r="I1043" s="445"/>
      <c r="P1043" s="443"/>
      <c r="Q1043" s="443"/>
      <c r="R1043" s="443"/>
      <c r="S1043" s="443"/>
      <c r="T1043" s="443"/>
      <c r="U1043" s="443"/>
      <c r="V1043" s="443"/>
      <c r="W1043" s="443"/>
      <c r="X1043" s="443"/>
    </row>
    <row r="1044" spans="1:24" x14ac:dyDescent="0.25">
      <c r="A1044" s="516" t="s">
        <v>1975</v>
      </c>
      <c r="B1044" s="517"/>
      <c r="C1044" s="517"/>
      <c r="D1044" s="517"/>
      <c r="E1044" s="517"/>
      <c r="F1044" s="517"/>
      <c r="G1044" s="517"/>
      <c r="H1044" s="517"/>
      <c r="I1044" s="23"/>
    </row>
    <row r="1045" spans="1:24" x14ac:dyDescent="0.25">
      <c r="A1045" s="519" t="s">
        <v>16</v>
      </c>
      <c r="B1045" s="520"/>
      <c r="C1045" s="520"/>
      <c r="D1045" s="520"/>
      <c r="E1045" s="520"/>
      <c r="F1045" s="520"/>
      <c r="G1045" s="520"/>
      <c r="H1045" s="521"/>
      <c r="I1045" s="23"/>
    </row>
    <row r="1046" spans="1:24" ht="27" x14ac:dyDescent="0.25">
      <c r="A1046" s="265">
        <v>4861</v>
      </c>
      <c r="B1046" s="265" t="s">
        <v>1976</v>
      </c>
      <c r="C1046" s="265" t="s">
        <v>473</v>
      </c>
      <c r="D1046" s="265" t="s">
        <v>13</v>
      </c>
      <c r="E1046" s="265" t="s">
        <v>14</v>
      </c>
      <c r="F1046" s="265">
        <v>0</v>
      </c>
      <c r="G1046" s="265">
        <v>0</v>
      </c>
      <c r="H1046" s="265">
        <v>1</v>
      </c>
      <c r="I1046" s="23"/>
    </row>
    <row r="1047" spans="1:24" x14ac:dyDescent="0.25">
      <c r="A1047" s="516" t="s">
        <v>744</v>
      </c>
      <c r="B1047" s="517"/>
      <c r="C1047" s="517"/>
      <c r="D1047" s="517"/>
      <c r="E1047" s="517"/>
      <c r="F1047" s="517"/>
      <c r="G1047" s="517"/>
      <c r="H1047" s="517"/>
      <c r="I1047" s="23"/>
    </row>
    <row r="1048" spans="1:24" x14ac:dyDescent="0.25">
      <c r="A1048" s="519" t="s">
        <v>12</v>
      </c>
      <c r="B1048" s="520"/>
      <c r="C1048" s="520"/>
      <c r="D1048" s="520"/>
      <c r="E1048" s="520"/>
      <c r="F1048" s="520"/>
      <c r="G1048" s="520"/>
      <c r="H1048" s="521"/>
      <c r="I1048" s="23"/>
    </row>
    <row r="1049" spans="1:24" ht="27" x14ac:dyDescent="0.25">
      <c r="A1049" s="369">
        <v>4251</v>
      </c>
      <c r="B1049" s="369" t="s">
        <v>3450</v>
      </c>
      <c r="C1049" s="369" t="s">
        <v>460</v>
      </c>
      <c r="D1049" s="369" t="s">
        <v>15</v>
      </c>
      <c r="E1049" s="369" t="s">
        <v>14</v>
      </c>
      <c r="F1049" s="369">
        <v>0</v>
      </c>
      <c r="G1049" s="369">
        <v>0</v>
      </c>
      <c r="H1049" s="369">
        <v>1</v>
      </c>
      <c r="I1049" s="23"/>
    </row>
    <row r="1050" spans="1:24" ht="27" x14ac:dyDescent="0.25">
      <c r="A1050" s="369">
        <v>4251</v>
      </c>
      <c r="B1050" s="369" t="s">
        <v>3451</v>
      </c>
      <c r="C1050" s="369" t="s">
        <v>460</v>
      </c>
      <c r="D1050" s="369" t="s">
        <v>15</v>
      </c>
      <c r="E1050" s="369" t="s">
        <v>14</v>
      </c>
      <c r="F1050" s="369">
        <v>0</v>
      </c>
      <c r="G1050" s="369">
        <v>0</v>
      </c>
      <c r="H1050" s="369">
        <v>1</v>
      </c>
      <c r="I1050" s="23"/>
    </row>
    <row r="1051" spans="1:24" ht="27" x14ac:dyDescent="0.25">
      <c r="A1051" s="369">
        <v>4251</v>
      </c>
      <c r="B1051" s="369" t="s">
        <v>3452</v>
      </c>
      <c r="C1051" s="369" t="s">
        <v>460</v>
      </c>
      <c r="D1051" s="369" t="s">
        <v>15</v>
      </c>
      <c r="E1051" s="369" t="s">
        <v>14</v>
      </c>
      <c r="F1051" s="369">
        <v>0</v>
      </c>
      <c r="G1051" s="369">
        <v>0</v>
      </c>
      <c r="H1051" s="369">
        <v>1</v>
      </c>
      <c r="I1051" s="23"/>
    </row>
    <row r="1052" spans="1:24" ht="27" x14ac:dyDescent="0.25">
      <c r="A1052" s="369">
        <v>4251</v>
      </c>
      <c r="B1052" s="369" t="s">
        <v>3453</v>
      </c>
      <c r="C1052" s="369" t="s">
        <v>1143</v>
      </c>
      <c r="D1052" s="369" t="s">
        <v>15</v>
      </c>
      <c r="E1052" s="369" t="s">
        <v>14</v>
      </c>
      <c r="F1052" s="369">
        <v>0</v>
      </c>
      <c r="G1052" s="369">
        <v>0</v>
      </c>
      <c r="H1052" s="369">
        <v>1</v>
      </c>
      <c r="I1052" s="23"/>
    </row>
    <row r="1053" spans="1:24" ht="27" x14ac:dyDescent="0.25">
      <c r="A1053" s="369">
        <v>4251</v>
      </c>
      <c r="B1053" s="369" t="s">
        <v>3454</v>
      </c>
      <c r="C1053" s="369" t="s">
        <v>1143</v>
      </c>
      <c r="D1053" s="369" t="s">
        <v>15</v>
      </c>
      <c r="E1053" s="369" t="s">
        <v>14</v>
      </c>
      <c r="F1053" s="369">
        <v>0</v>
      </c>
      <c r="G1053" s="369">
        <v>0</v>
      </c>
      <c r="H1053" s="369">
        <v>1</v>
      </c>
      <c r="I1053" s="23"/>
    </row>
    <row r="1054" spans="1:24" ht="27" x14ac:dyDescent="0.25">
      <c r="A1054" s="369">
        <v>4251</v>
      </c>
      <c r="B1054" s="369" t="s">
        <v>3455</v>
      </c>
      <c r="C1054" s="369" t="s">
        <v>1143</v>
      </c>
      <c r="D1054" s="369" t="s">
        <v>15</v>
      </c>
      <c r="E1054" s="369" t="s">
        <v>14</v>
      </c>
      <c r="F1054" s="369">
        <v>0</v>
      </c>
      <c r="G1054" s="369">
        <v>0</v>
      </c>
      <c r="H1054" s="369">
        <v>1</v>
      </c>
      <c r="I1054" s="23"/>
    </row>
    <row r="1055" spans="1:24" ht="27" x14ac:dyDescent="0.25">
      <c r="A1055" s="369">
        <v>4251</v>
      </c>
      <c r="B1055" s="369" t="s">
        <v>3456</v>
      </c>
      <c r="C1055" s="369" t="s">
        <v>1143</v>
      </c>
      <c r="D1055" s="369" t="s">
        <v>15</v>
      </c>
      <c r="E1055" s="369" t="s">
        <v>14</v>
      </c>
      <c r="F1055" s="369">
        <v>0</v>
      </c>
      <c r="G1055" s="369">
        <v>0</v>
      </c>
      <c r="H1055" s="369">
        <v>1</v>
      </c>
      <c r="I1055" s="23"/>
    </row>
    <row r="1056" spans="1:24" ht="27" x14ac:dyDescent="0.25">
      <c r="A1056" s="369">
        <v>4251</v>
      </c>
      <c r="B1056" s="369" t="s">
        <v>3457</v>
      </c>
      <c r="C1056" s="369" t="s">
        <v>1143</v>
      </c>
      <c r="D1056" s="369" t="s">
        <v>15</v>
      </c>
      <c r="E1056" s="369" t="s">
        <v>14</v>
      </c>
      <c r="F1056" s="369">
        <v>0</v>
      </c>
      <c r="G1056" s="369">
        <v>0</v>
      </c>
      <c r="H1056" s="369">
        <v>1</v>
      </c>
      <c r="I1056" s="23"/>
    </row>
    <row r="1057" spans="1:9" ht="27" x14ac:dyDescent="0.25">
      <c r="A1057" s="369">
        <v>4251</v>
      </c>
      <c r="B1057" s="369" t="s">
        <v>3458</v>
      </c>
      <c r="C1057" s="369" t="s">
        <v>460</v>
      </c>
      <c r="D1057" s="369" t="s">
        <v>15</v>
      </c>
      <c r="E1057" s="369" t="s">
        <v>14</v>
      </c>
      <c r="F1057" s="369">
        <v>0</v>
      </c>
      <c r="G1057" s="369">
        <v>0</v>
      </c>
      <c r="H1057" s="369">
        <v>1</v>
      </c>
      <c r="I1057" s="23"/>
    </row>
    <row r="1058" spans="1:9" ht="27" x14ac:dyDescent="0.25">
      <c r="A1058" s="369">
        <v>4251</v>
      </c>
      <c r="B1058" s="369" t="s">
        <v>1776</v>
      </c>
      <c r="C1058" s="369" t="s">
        <v>460</v>
      </c>
      <c r="D1058" s="369" t="s">
        <v>15</v>
      </c>
      <c r="E1058" s="369" t="s">
        <v>14</v>
      </c>
      <c r="F1058" s="389">
        <v>140000</v>
      </c>
      <c r="G1058" s="389">
        <v>140000</v>
      </c>
      <c r="H1058" s="389">
        <v>1</v>
      </c>
      <c r="I1058" s="23"/>
    </row>
    <row r="1059" spans="1:9" ht="27" x14ac:dyDescent="0.25">
      <c r="A1059" s="369">
        <v>4251</v>
      </c>
      <c r="B1059" s="369" t="s">
        <v>1777</v>
      </c>
      <c r="C1059" s="369" t="s">
        <v>460</v>
      </c>
      <c r="D1059" s="386" t="s">
        <v>15</v>
      </c>
      <c r="E1059" s="386" t="s">
        <v>14</v>
      </c>
      <c r="F1059" s="386">
        <v>270000</v>
      </c>
      <c r="G1059" s="386">
        <v>270000</v>
      </c>
      <c r="H1059" s="386">
        <v>1</v>
      </c>
      <c r="I1059" s="23"/>
    </row>
    <row r="1060" spans="1:9" ht="27" x14ac:dyDescent="0.25">
      <c r="A1060" s="252">
        <v>4251</v>
      </c>
      <c r="B1060" s="252" t="s">
        <v>1778</v>
      </c>
      <c r="C1060" s="389" t="s">
        <v>460</v>
      </c>
      <c r="D1060" s="389" t="s">
        <v>15</v>
      </c>
      <c r="E1060" s="389" t="s">
        <v>14</v>
      </c>
      <c r="F1060" s="389">
        <v>69000</v>
      </c>
      <c r="G1060" s="389">
        <v>69000</v>
      </c>
      <c r="H1060" s="389">
        <v>1</v>
      </c>
      <c r="I1060" s="23"/>
    </row>
    <row r="1061" spans="1:9" ht="27" x14ac:dyDescent="0.25">
      <c r="A1061" s="252">
        <v>4251</v>
      </c>
      <c r="B1061" s="389" t="s">
        <v>1779</v>
      </c>
      <c r="C1061" s="389" t="s">
        <v>460</v>
      </c>
      <c r="D1061" s="389" t="s">
        <v>15</v>
      </c>
      <c r="E1061" s="389" t="s">
        <v>14</v>
      </c>
      <c r="F1061" s="389">
        <v>60000</v>
      </c>
      <c r="G1061" s="389">
        <v>60000</v>
      </c>
      <c r="H1061" s="389">
        <v>1</v>
      </c>
      <c r="I1061" s="23"/>
    </row>
    <row r="1062" spans="1:9" ht="27" x14ac:dyDescent="0.25">
      <c r="A1062" s="252">
        <v>4251</v>
      </c>
      <c r="B1062" s="389" t="s">
        <v>1780</v>
      </c>
      <c r="C1062" s="389" t="s">
        <v>460</v>
      </c>
      <c r="D1062" s="389" t="s">
        <v>15</v>
      </c>
      <c r="E1062" s="389" t="s">
        <v>14</v>
      </c>
      <c r="F1062" s="389">
        <v>128000</v>
      </c>
      <c r="G1062" s="389">
        <v>128000</v>
      </c>
      <c r="H1062" s="389">
        <v>1</v>
      </c>
      <c r="I1062" s="23"/>
    </row>
    <row r="1063" spans="1:9" ht="27" x14ac:dyDescent="0.25">
      <c r="A1063" s="252">
        <v>4251</v>
      </c>
      <c r="B1063" s="389" t="s">
        <v>1781</v>
      </c>
      <c r="C1063" s="389" t="s">
        <v>460</v>
      </c>
      <c r="D1063" s="389" t="s">
        <v>15</v>
      </c>
      <c r="E1063" s="389" t="s">
        <v>14</v>
      </c>
      <c r="F1063" s="389">
        <v>60000</v>
      </c>
      <c r="G1063" s="389">
        <v>60000</v>
      </c>
      <c r="H1063" s="389">
        <v>1</v>
      </c>
      <c r="I1063" s="23"/>
    </row>
    <row r="1064" spans="1:9" ht="27" x14ac:dyDescent="0.25">
      <c r="A1064" s="252">
        <v>4251</v>
      </c>
      <c r="B1064" s="389" t="s">
        <v>1782</v>
      </c>
      <c r="C1064" s="389" t="s">
        <v>460</v>
      </c>
      <c r="D1064" s="389" t="s">
        <v>15</v>
      </c>
      <c r="E1064" s="389" t="s">
        <v>14</v>
      </c>
      <c r="F1064" s="389">
        <v>130000</v>
      </c>
      <c r="G1064" s="389">
        <v>130000</v>
      </c>
      <c r="H1064" s="389">
        <v>1</v>
      </c>
      <c r="I1064" s="23"/>
    </row>
    <row r="1065" spans="1:9" ht="27" x14ac:dyDescent="0.25">
      <c r="A1065" s="252">
        <v>4251</v>
      </c>
      <c r="B1065" s="389" t="s">
        <v>1783</v>
      </c>
      <c r="C1065" s="389" t="s">
        <v>460</v>
      </c>
      <c r="D1065" s="389" t="s">
        <v>15</v>
      </c>
      <c r="E1065" s="389" t="s">
        <v>14</v>
      </c>
      <c r="F1065" s="389">
        <v>89000</v>
      </c>
      <c r="G1065" s="389">
        <v>89000</v>
      </c>
      <c r="H1065" s="389">
        <v>1</v>
      </c>
      <c r="I1065" s="23"/>
    </row>
    <row r="1066" spans="1:9" ht="27" x14ac:dyDescent="0.25">
      <c r="A1066" s="252">
        <v>4251</v>
      </c>
      <c r="B1066" s="252" t="s">
        <v>1634</v>
      </c>
      <c r="C1066" s="252" t="s">
        <v>460</v>
      </c>
      <c r="D1066" s="252" t="s">
        <v>15</v>
      </c>
      <c r="E1066" s="252" t="s">
        <v>14</v>
      </c>
      <c r="F1066" s="252">
        <v>0</v>
      </c>
      <c r="G1066" s="252">
        <v>0</v>
      </c>
      <c r="H1066" s="252">
        <v>1</v>
      </c>
      <c r="I1066" s="23"/>
    </row>
    <row r="1067" spans="1:9" ht="27" x14ac:dyDescent="0.25">
      <c r="A1067" s="244">
        <v>4251</v>
      </c>
      <c r="B1067" s="252" t="s">
        <v>1635</v>
      </c>
      <c r="C1067" s="252" t="s">
        <v>460</v>
      </c>
      <c r="D1067" s="252" t="s">
        <v>15</v>
      </c>
      <c r="E1067" s="252" t="s">
        <v>14</v>
      </c>
      <c r="F1067" s="252">
        <v>0</v>
      </c>
      <c r="G1067" s="252">
        <v>0</v>
      </c>
      <c r="H1067" s="252">
        <v>1</v>
      </c>
      <c r="I1067" s="23"/>
    </row>
    <row r="1068" spans="1:9" ht="27" x14ac:dyDescent="0.25">
      <c r="A1068" s="244">
        <v>4251</v>
      </c>
      <c r="B1068" s="244" t="s">
        <v>998</v>
      </c>
      <c r="C1068" s="244" t="s">
        <v>460</v>
      </c>
      <c r="D1068" s="244" t="s">
        <v>15</v>
      </c>
      <c r="E1068" s="244" t="s">
        <v>14</v>
      </c>
      <c r="F1068" s="244">
        <v>0</v>
      </c>
      <c r="G1068" s="244">
        <v>0</v>
      </c>
      <c r="H1068" s="244">
        <v>1</v>
      </c>
      <c r="I1068" s="23"/>
    </row>
    <row r="1069" spans="1:9" ht="27" x14ac:dyDescent="0.25">
      <c r="A1069" s="200">
        <v>4251</v>
      </c>
      <c r="B1069" s="244" t="s">
        <v>999</v>
      </c>
      <c r="C1069" s="244" t="s">
        <v>460</v>
      </c>
      <c r="D1069" s="244" t="s">
        <v>15</v>
      </c>
      <c r="E1069" s="244" t="s">
        <v>14</v>
      </c>
      <c r="F1069" s="244">
        <v>0</v>
      </c>
      <c r="G1069" s="244">
        <v>0</v>
      </c>
      <c r="H1069" s="244">
        <v>1</v>
      </c>
      <c r="I1069" s="23"/>
    </row>
    <row r="1070" spans="1:9" ht="27" x14ac:dyDescent="0.25">
      <c r="A1070" s="200">
        <v>4251</v>
      </c>
      <c r="B1070" s="200" t="s">
        <v>1000</v>
      </c>
      <c r="C1070" s="200" t="s">
        <v>460</v>
      </c>
      <c r="D1070" s="200" t="s">
        <v>15</v>
      </c>
      <c r="E1070" s="200" t="s">
        <v>14</v>
      </c>
      <c r="F1070" s="200">
        <v>0</v>
      </c>
      <c r="G1070" s="200">
        <v>0</v>
      </c>
      <c r="H1070" s="200">
        <v>1</v>
      </c>
      <c r="I1070" s="23"/>
    </row>
    <row r="1071" spans="1:9" ht="27" x14ac:dyDescent="0.25">
      <c r="A1071" s="200">
        <v>4251</v>
      </c>
      <c r="B1071" s="200" t="s">
        <v>1001</v>
      </c>
      <c r="C1071" s="200" t="s">
        <v>460</v>
      </c>
      <c r="D1071" s="200" t="s">
        <v>15</v>
      </c>
      <c r="E1071" s="200" t="s">
        <v>14</v>
      </c>
      <c r="F1071" s="200">
        <v>0</v>
      </c>
      <c r="G1071" s="200">
        <v>0</v>
      </c>
      <c r="H1071" s="200">
        <v>1</v>
      </c>
      <c r="I1071" s="23"/>
    </row>
    <row r="1072" spans="1:9" ht="27" x14ac:dyDescent="0.25">
      <c r="A1072" s="200">
        <v>4251</v>
      </c>
      <c r="B1072" s="200" t="s">
        <v>1002</v>
      </c>
      <c r="C1072" s="200" t="s">
        <v>460</v>
      </c>
      <c r="D1072" s="200" t="s">
        <v>15</v>
      </c>
      <c r="E1072" s="200" t="s">
        <v>14</v>
      </c>
      <c r="F1072" s="200">
        <v>0</v>
      </c>
      <c r="G1072" s="200">
        <v>0</v>
      </c>
      <c r="H1072" s="200">
        <v>1</v>
      </c>
      <c r="I1072" s="23"/>
    </row>
    <row r="1073" spans="1:24" ht="27" x14ac:dyDescent="0.25">
      <c r="A1073" s="200">
        <v>4251</v>
      </c>
      <c r="B1073" s="200" t="s">
        <v>1003</v>
      </c>
      <c r="C1073" s="200" t="s">
        <v>460</v>
      </c>
      <c r="D1073" s="200" t="s">
        <v>15</v>
      </c>
      <c r="E1073" s="200" t="s">
        <v>14</v>
      </c>
      <c r="F1073" s="200">
        <v>0</v>
      </c>
      <c r="G1073" s="200">
        <v>0</v>
      </c>
      <c r="H1073" s="200">
        <v>1</v>
      </c>
      <c r="I1073" s="23"/>
    </row>
    <row r="1074" spans="1:24" ht="27" x14ac:dyDescent="0.25">
      <c r="A1074" s="200">
        <v>4251</v>
      </c>
      <c r="B1074" s="200" t="s">
        <v>490</v>
      </c>
      <c r="C1074" s="200" t="s">
        <v>460</v>
      </c>
      <c r="D1074" s="200" t="s">
        <v>15</v>
      </c>
      <c r="E1074" s="200" t="s">
        <v>14</v>
      </c>
      <c r="F1074" s="200">
        <v>0</v>
      </c>
      <c r="G1074" s="200">
        <v>0</v>
      </c>
      <c r="H1074" s="200">
        <v>1</v>
      </c>
      <c r="I1074" s="23"/>
    </row>
    <row r="1075" spans="1:24" ht="27" x14ac:dyDescent="0.25">
      <c r="A1075" s="200">
        <v>4251</v>
      </c>
      <c r="B1075" s="200" t="s">
        <v>489</v>
      </c>
      <c r="C1075" s="200" t="s">
        <v>460</v>
      </c>
      <c r="D1075" s="200" t="s">
        <v>15</v>
      </c>
      <c r="E1075" s="200" t="s">
        <v>14</v>
      </c>
      <c r="F1075" s="200">
        <v>0</v>
      </c>
      <c r="G1075" s="200">
        <v>0</v>
      </c>
      <c r="H1075" s="200">
        <v>1</v>
      </c>
      <c r="I1075" s="23"/>
    </row>
    <row r="1076" spans="1:24" s="442" customFormat="1" ht="27" x14ac:dyDescent="0.25">
      <c r="A1076" s="491">
        <v>4251</v>
      </c>
      <c r="B1076" s="491" t="s">
        <v>3459</v>
      </c>
      <c r="C1076" s="491" t="s">
        <v>460</v>
      </c>
      <c r="D1076" s="491" t="s">
        <v>15</v>
      </c>
      <c r="E1076" s="491" t="s">
        <v>14</v>
      </c>
      <c r="F1076" s="491">
        <v>1300000</v>
      </c>
      <c r="G1076" s="491">
        <v>1300000</v>
      </c>
      <c r="H1076" s="491">
        <v>1</v>
      </c>
      <c r="I1076" s="445"/>
      <c r="P1076" s="443"/>
      <c r="Q1076" s="443"/>
      <c r="R1076" s="443"/>
      <c r="S1076" s="443"/>
      <c r="T1076" s="443"/>
      <c r="U1076" s="443"/>
      <c r="V1076" s="443"/>
      <c r="W1076" s="443"/>
      <c r="X1076" s="443"/>
    </row>
    <row r="1077" spans="1:24" x14ac:dyDescent="0.25">
      <c r="A1077" s="519" t="s">
        <v>16</v>
      </c>
      <c r="B1077" s="520"/>
      <c r="C1077" s="520"/>
      <c r="D1077" s="520"/>
      <c r="E1077" s="520"/>
      <c r="F1077" s="520"/>
      <c r="G1077" s="520"/>
      <c r="H1077" s="521"/>
      <c r="I1077" s="23"/>
    </row>
    <row r="1078" spans="1:24" ht="40.5" x14ac:dyDescent="0.25">
      <c r="A1078" s="252">
        <v>4251</v>
      </c>
      <c r="B1078" s="357" t="s">
        <v>1768</v>
      </c>
      <c r="C1078" s="357" t="s">
        <v>24</v>
      </c>
      <c r="D1078" s="357" t="s">
        <v>15</v>
      </c>
      <c r="E1078" s="357" t="s">
        <v>14</v>
      </c>
      <c r="F1078" s="357">
        <v>62400000</v>
      </c>
      <c r="G1078" s="357">
        <v>62400000</v>
      </c>
      <c r="H1078" s="357">
        <v>1</v>
      </c>
      <c r="I1078" s="23"/>
    </row>
    <row r="1079" spans="1:24" ht="40.5" x14ac:dyDescent="0.25">
      <c r="A1079" s="357">
        <v>4251</v>
      </c>
      <c r="B1079" s="357" t="s">
        <v>1769</v>
      </c>
      <c r="C1079" s="357" t="s">
        <v>24</v>
      </c>
      <c r="D1079" s="357" t="s">
        <v>15</v>
      </c>
      <c r="E1079" s="357" t="s">
        <v>14</v>
      </c>
      <c r="F1079" s="357">
        <v>76860000</v>
      </c>
      <c r="G1079" s="357">
        <v>76860000</v>
      </c>
      <c r="H1079" s="357">
        <v>1</v>
      </c>
      <c r="I1079" s="23"/>
    </row>
    <row r="1080" spans="1:24" ht="40.5" x14ac:dyDescent="0.25">
      <c r="A1080" s="357">
        <v>4251</v>
      </c>
      <c r="B1080" s="357" t="s">
        <v>1770</v>
      </c>
      <c r="C1080" s="357" t="s">
        <v>24</v>
      </c>
      <c r="D1080" s="357" t="s">
        <v>15</v>
      </c>
      <c r="E1080" s="357" t="s">
        <v>14</v>
      </c>
      <c r="F1080" s="357">
        <v>118800000</v>
      </c>
      <c r="G1080" s="357">
        <v>118800000</v>
      </c>
      <c r="H1080" s="357">
        <v>1</v>
      </c>
      <c r="I1080" s="23"/>
    </row>
    <row r="1081" spans="1:24" ht="40.5" x14ac:dyDescent="0.25">
      <c r="A1081" s="357">
        <v>4251</v>
      </c>
      <c r="B1081" s="357" t="s">
        <v>1771</v>
      </c>
      <c r="C1081" s="357" t="s">
        <v>24</v>
      </c>
      <c r="D1081" s="357" t="s">
        <v>15</v>
      </c>
      <c r="E1081" s="357" t="s">
        <v>14</v>
      </c>
      <c r="F1081" s="357">
        <v>96000000</v>
      </c>
      <c r="G1081" s="357">
        <v>96000000</v>
      </c>
      <c r="H1081" s="357">
        <v>1</v>
      </c>
      <c r="I1081" s="23"/>
    </row>
    <row r="1082" spans="1:24" ht="40.5" x14ac:dyDescent="0.25">
      <c r="A1082" s="357">
        <v>4251</v>
      </c>
      <c r="B1082" s="357" t="s">
        <v>1772</v>
      </c>
      <c r="C1082" s="357" t="s">
        <v>24</v>
      </c>
      <c r="D1082" s="357" t="s">
        <v>15</v>
      </c>
      <c r="E1082" s="357" t="s">
        <v>14</v>
      </c>
      <c r="F1082" s="357">
        <v>71850000</v>
      </c>
      <c r="G1082" s="357">
        <v>71850000</v>
      </c>
      <c r="H1082" s="357">
        <v>1</v>
      </c>
      <c r="I1082" s="23"/>
    </row>
    <row r="1083" spans="1:24" ht="40.5" x14ac:dyDescent="0.25">
      <c r="A1083" s="357">
        <v>4251</v>
      </c>
      <c r="B1083" s="357" t="s">
        <v>1773</v>
      </c>
      <c r="C1083" s="357" t="s">
        <v>24</v>
      </c>
      <c r="D1083" s="357" t="s">
        <v>15</v>
      </c>
      <c r="E1083" s="357" t="s">
        <v>14</v>
      </c>
      <c r="F1083" s="357">
        <v>67200000</v>
      </c>
      <c r="G1083" s="357">
        <v>67200000</v>
      </c>
      <c r="H1083" s="357">
        <v>1</v>
      </c>
      <c r="I1083" s="23"/>
    </row>
    <row r="1084" spans="1:24" ht="40.5" x14ac:dyDescent="0.25">
      <c r="A1084" s="357">
        <v>4251</v>
      </c>
      <c r="B1084" s="357" t="s">
        <v>1774</v>
      </c>
      <c r="C1084" s="357" t="s">
        <v>24</v>
      </c>
      <c r="D1084" s="357" t="s">
        <v>15</v>
      </c>
      <c r="E1084" s="357" t="s">
        <v>14</v>
      </c>
      <c r="F1084" s="357">
        <v>60000000</v>
      </c>
      <c r="G1084" s="357">
        <v>60000000</v>
      </c>
      <c r="H1084" s="357">
        <v>1</v>
      </c>
      <c r="I1084" s="23"/>
    </row>
    <row r="1085" spans="1:24" ht="40.5" x14ac:dyDescent="0.25">
      <c r="A1085" s="357">
        <v>4251</v>
      </c>
      <c r="B1085" s="357" t="s">
        <v>1775</v>
      </c>
      <c r="C1085" s="357" t="s">
        <v>24</v>
      </c>
      <c r="D1085" s="357" t="s">
        <v>15</v>
      </c>
      <c r="E1085" s="386" t="s">
        <v>14</v>
      </c>
      <c r="F1085" s="386">
        <v>217740000</v>
      </c>
      <c r="G1085" s="386">
        <v>217740000</v>
      </c>
      <c r="H1085" s="386">
        <v>1</v>
      </c>
      <c r="I1085" s="23"/>
    </row>
    <row r="1086" spans="1:24" ht="40.5" x14ac:dyDescent="0.25">
      <c r="A1086" s="357">
        <v>4251</v>
      </c>
      <c r="B1086" s="357" t="s">
        <v>1595</v>
      </c>
      <c r="C1086" s="357" t="s">
        <v>24</v>
      </c>
      <c r="D1086" s="357" t="s">
        <v>15</v>
      </c>
      <c r="E1086" s="357" t="s">
        <v>14</v>
      </c>
      <c r="F1086" s="357">
        <v>0</v>
      </c>
      <c r="G1086" s="357">
        <v>0</v>
      </c>
      <c r="H1086" s="357">
        <v>1</v>
      </c>
      <c r="I1086" s="23"/>
    </row>
    <row r="1087" spans="1:24" ht="40.5" x14ac:dyDescent="0.25">
      <c r="A1087" s="357">
        <v>4251</v>
      </c>
      <c r="B1087" s="357" t="s">
        <v>1569</v>
      </c>
      <c r="C1087" s="357" t="s">
        <v>24</v>
      </c>
      <c r="D1087" s="357" t="s">
        <v>15</v>
      </c>
      <c r="E1087" s="357" t="s">
        <v>14</v>
      </c>
      <c r="F1087" s="357">
        <v>0</v>
      </c>
      <c r="G1087" s="357">
        <v>0</v>
      </c>
      <c r="H1087" s="357">
        <v>1</v>
      </c>
      <c r="I1087" s="23"/>
    </row>
    <row r="1088" spans="1:24" ht="40.5" x14ac:dyDescent="0.25">
      <c r="A1088" s="357">
        <v>4251</v>
      </c>
      <c r="B1088" s="357" t="s">
        <v>310</v>
      </c>
      <c r="C1088" s="357" t="s">
        <v>24</v>
      </c>
      <c r="D1088" s="357" t="s">
        <v>15</v>
      </c>
      <c r="E1088" s="357" t="s">
        <v>14</v>
      </c>
      <c r="F1088" s="357">
        <v>0</v>
      </c>
      <c r="G1088" s="357">
        <v>0</v>
      </c>
      <c r="H1088" s="357">
        <v>1</v>
      </c>
      <c r="I1088" s="23"/>
    </row>
    <row r="1089" spans="1:24" ht="40.5" x14ac:dyDescent="0.25">
      <c r="A1089" s="252">
        <v>4251</v>
      </c>
      <c r="B1089" s="252" t="s">
        <v>311</v>
      </c>
      <c r="C1089" s="252" t="s">
        <v>24</v>
      </c>
      <c r="D1089" s="252" t="s">
        <v>15</v>
      </c>
      <c r="E1089" s="252" t="s">
        <v>14</v>
      </c>
      <c r="F1089" s="252">
        <v>0</v>
      </c>
      <c r="G1089" s="252">
        <v>0</v>
      </c>
      <c r="H1089" s="252">
        <v>1</v>
      </c>
      <c r="I1089" s="23"/>
    </row>
    <row r="1090" spans="1:24" ht="40.5" x14ac:dyDescent="0.25">
      <c r="A1090" s="252">
        <v>4251</v>
      </c>
      <c r="B1090" s="252" t="s">
        <v>312</v>
      </c>
      <c r="C1090" s="252" t="s">
        <v>24</v>
      </c>
      <c r="D1090" s="252" t="s">
        <v>15</v>
      </c>
      <c r="E1090" s="252" t="s">
        <v>14</v>
      </c>
      <c r="F1090" s="252">
        <v>0</v>
      </c>
      <c r="G1090" s="252">
        <v>0</v>
      </c>
      <c r="H1090" s="252">
        <v>1</v>
      </c>
      <c r="I1090" s="23"/>
    </row>
    <row r="1091" spans="1:24" ht="40.5" x14ac:dyDescent="0.25">
      <c r="A1091" s="252">
        <v>4251</v>
      </c>
      <c r="B1091" s="252" t="s">
        <v>313</v>
      </c>
      <c r="C1091" s="252" t="s">
        <v>24</v>
      </c>
      <c r="D1091" s="252" t="s">
        <v>15</v>
      </c>
      <c r="E1091" s="252" t="s">
        <v>14</v>
      </c>
      <c r="F1091" s="252">
        <v>0</v>
      </c>
      <c r="G1091" s="252">
        <v>0</v>
      </c>
      <c r="H1091" s="252">
        <v>1</v>
      </c>
      <c r="I1091" s="23"/>
    </row>
    <row r="1092" spans="1:24" ht="40.5" x14ac:dyDescent="0.25">
      <c r="A1092" s="252">
        <v>4251</v>
      </c>
      <c r="B1092" s="252" t="s">
        <v>314</v>
      </c>
      <c r="C1092" s="252" t="s">
        <v>24</v>
      </c>
      <c r="D1092" s="252" t="s">
        <v>15</v>
      </c>
      <c r="E1092" s="252" t="s">
        <v>14</v>
      </c>
      <c r="F1092" s="252">
        <v>0</v>
      </c>
      <c r="G1092" s="252">
        <v>0</v>
      </c>
      <c r="H1092" s="252">
        <v>1</v>
      </c>
      <c r="I1092" s="23"/>
    </row>
    <row r="1093" spans="1:24" ht="40.5" x14ac:dyDescent="0.25">
      <c r="A1093" s="252">
        <v>4251</v>
      </c>
      <c r="B1093" s="252" t="s">
        <v>315</v>
      </c>
      <c r="C1093" s="252" t="s">
        <v>24</v>
      </c>
      <c r="D1093" s="252" t="s">
        <v>15</v>
      </c>
      <c r="E1093" s="252" t="s">
        <v>14</v>
      </c>
      <c r="F1093" s="252">
        <v>0</v>
      </c>
      <c r="G1093" s="252">
        <v>0</v>
      </c>
      <c r="H1093" s="252">
        <v>1</v>
      </c>
      <c r="I1093" s="23"/>
    </row>
    <row r="1094" spans="1:24" ht="27" x14ac:dyDescent="0.25">
      <c r="A1094" s="252">
        <v>4251</v>
      </c>
      <c r="B1094" s="252" t="s">
        <v>1142</v>
      </c>
      <c r="C1094" s="252" t="s">
        <v>1143</v>
      </c>
      <c r="D1094" s="252" t="s">
        <v>15</v>
      </c>
      <c r="E1094" s="252" t="s">
        <v>14</v>
      </c>
      <c r="F1094" s="252">
        <v>0</v>
      </c>
      <c r="G1094" s="252">
        <v>0</v>
      </c>
      <c r="H1094" s="252">
        <v>1</v>
      </c>
      <c r="I1094" s="23"/>
    </row>
    <row r="1095" spans="1:24" s="442" customFormat="1" ht="40.5" x14ac:dyDescent="0.25">
      <c r="A1095" s="462">
        <v>4251</v>
      </c>
      <c r="B1095" s="462" t="s">
        <v>4979</v>
      </c>
      <c r="C1095" s="462" t="s">
        <v>24</v>
      </c>
      <c r="D1095" s="462" t="s">
        <v>1218</v>
      </c>
      <c r="E1095" s="462" t="s">
        <v>14</v>
      </c>
      <c r="F1095" s="462">
        <v>270601800</v>
      </c>
      <c r="G1095" s="462">
        <v>270601800</v>
      </c>
      <c r="H1095" s="462">
        <v>1</v>
      </c>
      <c r="I1095" s="445"/>
      <c r="P1095" s="443"/>
      <c r="Q1095" s="443"/>
      <c r="R1095" s="443"/>
      <c r="S1095" s="443"/>
      <c r="T1095" s="443"/>
      <c r="U1095" s="443"/>
      <c r="V1095" s="443"/>
      <c r="W1095" s="443"/>
      <c r="X1095" s="443"/>
    </row>
    <row r="1096" spans="1:24" s="442" customFormat="1" ht="27" x14ac:dyDescent="0.25">
      <c r="A1096" s="491">
        <v>4251</v>
      </c>
      <c r="B1096" s="491" t="s">
        <v>3457</v>
      </c>
      <c r="C1096" s="491" t="s">
        <v>1143</v>
      </c>
      <c r="D1096" s="491" t="s">
        <v>15</v>
      </c>
      <c r="E1096" s="491" t="s">
        <v>14</v>
      </c>
      <c r="F1096" s="491">
        <v>495000000</v>
      </c>
      <c r="G1096" s="491">
        <v>495000000</v>
      </c>
      <c r="H1096" s="491">
        <v>1</v>
      </c>
      <c r="I1096" s="445"/>
      <c r="P1096" s="443"/>
      <c r="Q1096" s="443"/>
      <c r="R1096" s="443"/>
      <c r="S1096" s="443"/>
      <c r="T1096" s="443"/>
      <c r="U1096" s="443"/>
      <c r="V1096" s="443"/>
      <c r="W1096" s="443"/>
      <c r="X1096" s="443"/>
    </row>
    <row r="1097" spans="1:24" ht="15" customHeight="1" x14ac:dyDescent="0.25">
      <c r="A1097" s="552" t="s">
        <v>148</v>
      </c>
      <c r="B1097" s="553"/>
      <c r="C1097" s="553"/>
      <c r="D1097" s="553"/>
      <c r="E1097" s="553"/>
      <c r="F1097" s="553"/>
      <c r="G1097" s="553"/>
      <c r="H1097" s="554"/>
      <c r="I1097" s="23"/>
    </row>
    <row r="1098" spans="1:24" ht="15" customHeight="1" x14ac:dyDescent="0.25">
      <c r="A1098" s="537" t="s">
        <v>12</v>
      </c>
      <c r="B1098" s="538"/>
      <c r="C1098" s="538"/>
      <c r="D1098" s="538"/>
      <c r="E1098" s="538"/>
      <c r="F1098" s="538"/>
      <c r="G1098" s="538"/>
      <c r="H1098" s="539"/>
      <c r="I1098" s="23"/>
    </row>
    <row r="1099" spans="1:24" s="219" customFormat="1" ht="27" x14ac:dyDescent="0.25">
      <c r="A1099" s="48">
        <v>4861</v>
      </c>
      <c r="B1099" s="48" t="s">
        <v>1201</v>
      </c>
      <c r="C1099" s="48" t="s">
        <v>460</v>
      </c>
      <c r="D1099" s="48" t="s">
        <v>15</v>
      </c>
      <c r="E1099" s="48" t="s">
        <v>14</v>
      </c>
      <c r="F1099" s="48">
        <v>300000</v>
      </c>
      <c r="G1099" s="48">
        <v>300000</v>
      </c>
      <c r="H1099" s="48">
        <v>1</v>
      </c>
      <c r="I1099" s="218"/>
      <c r="P1099" s="220"/>
      <c r="Q1099" s="220"/>
      <c r="R1099" s="220"/>
      <c r="S1099" s="220"/>
      <c r="T1099" s="220"/>
      <c r="U1099" s="220"/>
      <c r="V1099" s="220"/>
      <c r="W1099" s="220"/>
      <c r="X1099" s="220"/>
    </row>
    <row r="1100" spans="1:24" s="219" customFormat="1" ht="27" x14ac:dyDescent="0.25">
      <c r="A1100" s="48">
        <v>4861</v>
      </c>
      <c r="B1100" s="48" t="s">
        <v>1202</v>
      </c>
      <c r="C1100" s="48" t="s">
        <v>460</v>
      </c>
      <c r="D1100" s="48" t="s">
        <v>15</v>
      </c>
      <c r="E1100" s="48" t="s">
        <v>14</v>
      </c>
      <c r="F1100" s="48">
        <v>150000</v>
      </c>
      <c r="G1100" s="48">
        <v>150000</v>
      </c>
      <c r="H1100" s="48">
        <v>1</v>
      </c>
      <c r="I1100" s="218"/>
      <c r="P1100" s="220"/>
      <c r="Q1100" s="220"/>
      <c r="R1100" s="220"/>
      <c r="S1100" s="220"/>
      <c r="T1100" s="220"/>
      <c r="U1100" s="220"/>
      <c r="V1100" s="220"/>
      <c r="W1100" s="220"/>
      <c r="X1100" s="220"/>
    </row>
    <row r="1101" spans="1:24" ht="27" x14ac:dyDescent="0.25">
      <c r="A1101" s="48">
        <v>4861</v>
      </c>
      <c r="B1101" s="48" t="s">
        <v>1203</v>
      </c>
      <c r="C1101" s="48" t="s">
        <v>460</v>
      </c>
      <c r="D1101" s="48" t="s">
        <v>15</v>
      </c>
      <c r="E1101" s="48" t="s">
        <v>14</v>
      </c>
      <c r="F1101" s="48">
        <v>500000</v>
      </c>
      <c r="G1101" s="48">
        <v>500000</v>
      </c>
      <c r="H1101" s="48">
        <v>1</v>
      </c>
      <c r="I1101" s="23"/>
    </row>
    <row r="1102" spans="1:24" ht="15" customHeight="1" x14ac:dyDescent="0.25">
      <c r="A1102" s="552" t="s">
        <v>208</v>
      </c>
      <c r="B1102" s="553"/>
      <c r="C1102" s="553"/>
      <c r="D1102" s="553"/>
      <c r="E1102" s="553"/>
      <c r="F1102" s="553"/>
      <c r="G1102" s="553"/>
      <c r="H1102" s="553"/>
      <c r="I1102" s="23"/>
    </row>
    <row r="1103" spans="1:24" ht="15" customHeight="1" x14ac:dyDescent="0.25">
      <c r="A1103" s="519" t="s">
        <v>12</v>
      </c>
      <c r="B1103" s="520"/>
      <c r="C1103" s="520"/>
      <c r="D1103" s="520"/>
      <c r="E1103" s="520"/>
      <c r="F1103" s="520"/>
      <c r="G1103" s="520"/>
      <c r="H1103" s="520"/>
      <c r="I1103" s="23"/>
    </row>
    <row r="1104" spans="1:24" ht="27" x14ac:dyDescent="0.25">
      <c r="A1104" s="369">
        <v>5112</v>
      </c>
      <c r="B1104" s="369" t="s">
        <v>3432</v>
      </c>
      <c r="C1104" s="369" t="s">
        <v>460</v>
      </c>
      <c r="D1104" s="369" t="s">
        <v>1218</v>
      </c>
      <c r="E1104" s="369" t="s">
        <v>14</v>
      </c>
      <c r="F1104" s="369">
        <v>0</v>
      </c>
      <c r="G1104" s="369">
        <v>0</v>
      </c>
      <c r="H1104" s="369">
        <v>1</v>
      </c>
      <c r="I1104" s="23"/>
    </row>
    <row r="1105" spans="1:9" x14ac:dyDescent="0.25">
      <c r="A1105" s="519" t="s">
        <v>8</v>
      </c>
      <c r="B1105" s="520"/>
      <c r="C1105" s="520"/>
      <c r="D1105" s="520"/>
      <c r="E1105" s="520"/>
      <c r="F1105" s="520"/>
      <c r="G1105" s="520"/>
      <c r="H1105" s="520"/>
      <c r="I1105" s="23"/>
    </row>
    <row r="1106" spans="1:9" ht="27" x14ac:dyDescent="0.25">
      <c r="A1106" s="417">
        <v>5129</v>
      </c>
      <c r="B1106" s="417" t="s">
        <v>1573</v>
      </c>
      <c r="C1106" s="417" t="s">
        <v>290</v>
      </c>
      <c r="D1106" s="417" t="s">
        <v>15</v>
      </c>
      <c r="E1106" s="417" t="s">
        <v>10</v>
      </c>
      <c r="F1106" s="417">
        <v>36842105.299999997</v>
      </c>
      <c r="G1106" s="417">
        <f>+F1106*H1106</f>
        <v>6300000006.2999992</v>
      </c>
      <c r="H1106" s="417">
        <v>171</v>
      </c>
      <c r="I1106" s="23"/>
    </row>
    <row r="1107" spans="1:9" ht="27" x14ac:dyDescent="0.25">
      <c r="A1107" s="417">
        <v>5129</v>
      </c>
      <c r="B1107" s="417" t="s">
        <v>307</v>
      </c>
      <c r="C1107" s="417" t="s">
        <v>290</v>
      </c>
      <c r="D1107" s="417" t="s">
        <v>9</v>
      </c>
      <c r="E1107" s="417" t="s">
        <v>10</v>
      </c>
      <c r="F1107" s="417">
        <v>0</v>
      </c>
      <c r="G1107" s="417">
        <v>0</v>
      </c>
      <c r="H1107" s="417">
        <v>171</v>
      </c>
      <c r="I1107" s="23"/>
    </row>
    <row r="1108" spans="1:9" x14ac:dyDescent="0.25">
      <c r="A1108" s="516" t="s">
        <v>47</v>
      </c>
      <c r="B1108" s="517"/>
      <c r="C1108" s="517"/>
      <c r="D1108" s="517"/>
      <c r="E1108" s="517"/>
      <c r="F1108" s="517"/>
      <c r="G1108" s="517"/>
      <c r="H1108" s="517"/>
      <c r="I1108" s="23"/>
    </row>
    <row r="1109" spans="1:9" ht="15" customHeight="1" x14ac:dyDescent="0.25">
      <c r="A1109" s="519" t="s">
        <v>16</v>
      </c>
      <c r="B1109" s="520"/>
      <c r="C1109" s="520"/>
      <c r="D1109" s="520"/>
      <c r="E1109" s="520"/>
      <c r="F1109" s="520"/>
      <c r="G1109" s="520"/>
      <c r="H1109" s="520"/>
      <c r="I1109" s="23"/>
    </row>
    <row r="1110" spans="1:9" ht="36" customHeight="1" x14ac:dyDescent="0.25">
      <c r="A1110" s="16"/>
      <c r="B1110" s="13"/>
      <c r="C1110" s="13"/>
      <c r="D1110" s="13"/>
      <c r="E1110" s="13"/>
      <c r="F1110" s="13"/>
      <c r="G1110" s="13"/>
      <c r="H1110" s="21"/>
      <c r="I1110" s="23"/>
    </row>
    <row r="1111" spans="1:9" ht="15" customHeight="1" x14ac:dyDescent="0.25">
      <c r="A1111" s="516" t="s">
        <v>48</v>
      </c>
      <c r="B1111" s="517"/>
      <c r="C1111" s="517"/>
      <c r="D1111" s="517"/>
      <c r="E1111" s="517"/>
      <c r="F1111" s="517"/>
      <c r="G1111" s="517"/>
      <c r="H1111" s="517"/>
      <c r="I1111" s="23"/>
    </row>
    <row r="1112" spans="1:9" ht="15" customHeight="1" x14ac:dyDescent="0.25">
      <c r="A1112" s="537" t="s">
        <v>8</v>
      </c>
      <c r="B1112" s="538"/>
      <c r="C1112" s="538"/>
      <c r="D1112" s="538"/>
      <c r="E1112" s="538"/>
      <c r="F1112" s="538"/>
      <c r="G1112" s="538"/>
      <c r="H1112" s="539"/>
      <c r="I1112" s="23"/>
    </row>
    <row r="1113" spans="1:9" x14ac:dyDescent="0.25">
      <c r="A1113" s="4"/>
      <c r="B1113" s="4"/>
      <c r="C1113" s="4"/>
      <c r="D1113" s="4"/>
      <c r="E1113" s="4"/>
      <c r="F1113" s="4"/>
      <c r="G1113" s="4"/>
      <c r="H1113" s="4"/>
      <c r="I1113" s="23"/>
    </row>
    <row r="1114" spans="1:9" x14ac:dyDescent="0.25">
      <c r="A1114" s="552" t="s">
        <v>287</v>
      </c>
      <c r="B1114" s="553"/>
      <c r="C1114" s="553"/>
      <c r="D1114" s="553"/>
      <c r="E1114" s="553"/>
      <c r="F1114" s="553"/>
      <c r="G1114" s="553"/>
      <c r="H1114" s="553"/>
      <c r="I1114" s="23"/>
    </row>
    <row r="1115" spans="1:9" x14ac:dyDescent="0.25">
      <c r="A1115" s="537" t="s">
        <v>8</v>
      </c>
      <c r="B1115" s="538"/>
      <c r="C1115" s="538"/>
      <c r="D1115" s="538"/>
      <c r="E1115" s="538"/>
      <c r="F1115" s="538"/>
      <c r="G1115" s="538"/>
      <c r="H1115" s="539"/>
      <c r="I1115" s="23"/>
    </row>
    <row r="1116" spans="1:9" x14ac:dyDescent="0.25">
      <c r="I1116" s="23"/>
    </row>
    <row r="1117" spans="1:9" x14ac:dyDescent="0.25">
      <c r="A1117" s="552" t="s">
        <v>258</v>
      </c>
      <c r="B1117" s="553"/>
      <c r="C1117" s="553"/>
      <c r="D1117" s="553"/>
      <c r="E1117" s="553"/>
      <c r="F1117" s="553"/>
      <c r="G1117" s="553"/>
      <c r="H1117" s="553"/>
      <c r="I1117" s="23"/>
    </row>
    <row r="1118" spans="1:9" x14ac:dyDescent="0.25">
      <c r="A1118" s="519" t="s">
        <v>12</v>
      </c>
      <c r="B1118" s="520"/>
      <c r="C1118" s="520"/>
      <c r="D1118" s="520"/>
      <c r="E1118" s="520"/>
      <c r="F1118" s="520"/>
      <c r="G1118" s="520"/>
      <c r="H1118" s="520"/>
      <c r="I1118" s="23"/>
    </row>
    <row r="1119" spans="1:9" x14ac:dyDescent="0.25">
      <c r="A1119" s="115"/>
      <c r="B1119" s="115"/>
      <c r="C1119" s="115"/>
      <c r="D1119" s="115"/>
      <c r="E1119" s="115"/>
      <c r="F1119" s="115"/>
      <c r="G1119" s="115"/>
      <c r="H1119" s="115"/>
      <c r="I1119" s="23"/>
    </row>
    <row r="1120" spans="1:9" x14ac:dyDescent="0.25">
      <c r="A1120" s="519" t="s">
        <v>16</v>
      </c>
      <c r="B1120" s="520"/>
      <c r="C1120" s="520"/>
      <c r="D1120" s="520"/>
      <c r="E1120" s="520"/>
      <c r="F1120" s="520"/>
      <c r="G1120" s="520"/>
      <c r="H1120" s="520"/>
      <c r="I1120" s="23"/>
    </row>
    <row r="1121" spans="1:9" x14ac:dyDescent="0.25">
      <c r="A1121" s="106"/>
      <c r="B1121" s="106"/>
      <c r="C1121" s="106"/>
      <c r="D1121" s="106"/>
      <c r="E1121" s="106"/>
      <c r="F1121" s="106"/>
      <c r="G1121" s="106"/>
      <c r="H1121" s="106"/>
      <c r="I1121" s="23"/>
    </row>
    <row r="1122" spans="1:9" x14ac:dyDescent="0.25">
      <c r="A1122" s="195"/>
      <c r="B1122" s="196"/>
      <c r="C1122" s="196"/>
      <c r="D1122" s="196"/>
      <c r="E1122" s="196"/>
      <c r="F1122" s="196"/>
      <c r="G1122" s="196"/>
      <c r="H1122" s="196"/>
      <c r="I1122" s="23"/>
    </row>
    <row r="1123" spans="1:9" x14ac:dyDescent="0.25">
      <c r="A1123" s="195"/>
      <c r="B1123" s="196"/>
      <c r="C1123" s="196"/>
      <c r="D1123" s="196"/>
      <c r="E1123" s="196"/>
      <c r="F1123" s="196"/>
      <c r="G1123" s="196"/>
      <c r="H1123" s="196"/>
      <c r="I1123" s="23"/>
    </row>
    <row r="1124" spans="1:9" x14ac:dyDescent="0.25">
      <c r="A1124" s="195"/>
      <c r="B1124" s="196"/>
      <c r="C1124" s="196"/>
      <c r="D1124" s="196"/>
      <c r="E1124" s="196"/>
      <c r="F1124" s="196"/>
      <c r="G1124" s="196"/>
      <c r="H1124" s="196"/>
      <c r="I1124" s="23"/>
    </row>
    <row r="1125" spans="1:9" ht="15.75" customHeight="1" x14ac:dyDescent="0.25">
      <c r="A1125" s="552" t="s">
        <v>2275</v>
      </c>
      <c r="B1125" s="553"/>
      <c r="C1125" s="553"/>
      <c r="D1125" s="553"/>
      <c r="E1125" s="553"/>
      <c r="F1125" s="553"/>
      <c r="G1125" s="553"/>
      <c r="H1125" s="553"/>
      <c r="I1125" s="23"/>
    </row>
    <row r="1126" spans="1:9" x14ac:dyDescent="0.25">
      <c r="A1126" s="519" t="s">
        <v>16</v>
      </c>
      <c r="B1126" s="520"/>
      <c r="C1126" s="520"/>
      <c r="D1126" s="520"/>
      <c r="E1126" s="520"/>
      <c r="F1126" s="520"/>
      <c r="G1126" s="520"/>
      <c r="H1126" s="520"/>
      <c r="I1126" s="23"/>
    </row>
    <row r="1127" spans="1:9" ht="27" x14ac:dyDescent="0.25">
      <c r="A1127" s="4">
        <v>5112</v>
      </c>
      <c r="B1127" s="4" t="s">
        <v>1864</v>
      </c>
      <c r="C1127" s="4" t="s">
        <v>20</v>
      </c>
      <c r="D1127" s="4" t="s">
        <v>15</v>
      </c>
      <c r="E1127" s="4" t="s">
        <v>14</v>
      </c>
      <c r="F1127" s="4">
        <v>122372400</v>
      </c>
      <c r="G1127" s="4">
        <v>122372400</v>
      </c>
      <c r="H1127" s="4">
        <v>1</v>
      </c>
      <c r="I1127" s="23"/>
    </row>
    <row r="1128" spans="1:9" x14ac:dyDescent="0.25">
      <c r="A1128" s="519" t="s">
        <v>12</v>
      </c>
      <c r="B1128" s="520"/>
      <c r="C1128" s="520"/>
      <c r="D1128" s="520"/>
      <c r="E1128" s="520"/>
      <c r="F1128" s="520"/>
      <c r="G1128" s="520"/>
      <c r="H1128" s="520"/>
      <c r="I1128" s="23"/>
    </row>
    <row r="1129" spans="1:9" ht="27" x14ac:dyDescent="0.25">
      <c r="A1129" s="4">
        <v>5112</v>
      </c>
      <c r="B1129" s="4" t="s">
        <v>4520</v>
      </c>
      <c r="C1129" s="4" t="s">
        <v>1099</v>
      </c>
      <c r="D1129" s="4" t="s">
        <v>13</v>
      </c>
      <c r="E1129" s="4" t="s">
        <v>14</v>
      </c>
      <c r="F1129" s="4">
        <v>489920</v>
      </c>
      <c r="G1129" s="4">
        <v>489920</v>
      </c>
      <c r="H1129" s="4">
        <v>1</v>
      </c>
      <c r="I1129" s="23"/>
    </row>
    <row r="1130" spans="1:9" ht="27" x14ac:dyDescent="0.25">
      <c r="A1130" s="4">
        <v>5112</v>
      </c>
      <c r="B1130" s="4" t="s">
        <v>2274</v>
      </c>
      <c r="C1130" s="4" t="s">
        <v>1099</v>
      </c>
      <c r="D1130" s="4" t="s">
        <v>13</v>
      </c>
      <c r="E1130" s="4" t="s">
        <v>14</v>
      </c>
      <c r="F1130" s="4">
        <v>0</v>
      </c>
      <c r="G1130" s="4">
        <v>0</v>
      </c>
      <c r="H1130" s="4">
        <v>1</v>
      </c>
      <c r="I1130" s="23"/>
    </row>
    <row r="1131" spans="1:9" ht="27" x14ac:dyDescent="0.25">
      <c r="A1131" s="4">
        <v>5112</v>
      </c>
      <c r="B1131" s="4" t="s">
        <v>2276</v>
      </c>
      <c r="C1131" s="4" t="s">
        <v>460</v>
      </c>
      <c r="D1131" s="4" t="s">
        <v>15</v>
      </c>
      <c r="E1131" s="4" t="s">
        <v>14</v>
      </c>
      <c r="F1131" s="4">
        <v>394000</v>
      </c>
      <c r="G1131" s="4">
        <v>394000</v>
      </c>
      <c r="H1131" s="4">
        <v>1</v>
      </c>
      <c r="I1131" s="23"/>
    </row>
    <row r="1132" spans="1:9" ht="27" x14ac:dyDescent="0.25">
      <c r="A1132" s="4">
        <v>4213</v>
      </c>
      <c r="B1132" s="4" t="s">
        <v>2081</v>
      </c>
      <c r="C1132" s="4" t="s">
        <v>1247</v>
      </c>
      <c r="D1132" s="4" t="s">
        <v>15</v>
      </c>
      <c r="E1132" s="4" t="s">
        <v>1682</v>
      </c>
      <c r="F1132" s="4">
        <v>9111.1200000000008</v>
      </c>
      <c r="G1132" s="4">
        <f>+F1132*H1132</f>
        <v>82000080</v>
      </c>
      <c r="H1132" s="4">
        <v>9000</v>
      </c>
      <c r="I1132" s="23"/>
    </row>
    <row r="1133" spans="1:9" x14ac:dyDescent="0.25">
      <c r="A1133" s="516" t="s">
        <v>112</v>
      </c>
      <c r="B1133" s="517"/>
      <c r="C1133" s="517"/>
      <c r="D1133" s="517"/>
      <c r="E1133" s="517"/>
      <c r="F1133" s="517"/>
      <c r="G1133" s="517"/>
      <c r="H1133" s="517"/>
      <c r="I1133" s="23"/>
    </row>
    <row r="1134" spans="1:9" ht="15" customHeight="1" x14ac:dyDescent="0.25">
      <c r="A1134" s="519" t="s">
        <v>12</v>
      </c>
      <c r="B1134" s="520"/>
      <c r="C1134" s="520"/>
      <c r="D1134" s="520"/>
      <c r="E1134" s="520"/>
      <c r="F1134" s="520"/>
      <c r="G1134" s="520"/>
      <c r="H1134" s="520"/>
      <c r="I1134" s="23"/>
    </row>
    <row r="1135" spans="1:9" ht="27" x14ac:dyDescent="0.25">
      <c r="A1135" s="4">
        <v>5134</v>
      </c>
      <c r="B1135" s="4" t="s">
        <v>1734</v>
      </c>
      <c r="C1135" s="4" t="s">
        <v>667</v>
      </c>
      <c r="D1135" s="4" t="s">
        <v>15</v>
      </c>
      <c r="E1135" s="4" t="s">
        <v>14</v>
      </c>
      <c r="F1135" s="4">
        <v>0</v>
      </c>
      <c r="G1135" s="4">
        <v>0</v>
      </c>
      <c r="H1135" s="4">
        <v>1</v>
      </c>
      <c r="I1135" s="23"/>
    </row>
    <row r="1136" spans="1:9" ht="27" x14ac:dyDescent="0.25">
      <c r="A1136" s="4">
        <v>5134</v>
      </c>
      <c r="B1136" s="4" t="s">
        <v>666</v>
      </c>
      <c r="C1136" s="4" t="s">
        <v>667</v>
      </c>
      <c r="D1136" s="4" t="s">
        <v>15</v>
      </c>
      <c r="E1136" s="4" t="s">
        <v>14</v>
      </c>
      <c r="F1136" s="4">
        <v>0</v>
      </c>
      <c r="G1136" s="4">
        <v>0</v>
      </c>
      <c r="H1136" s="4">
        <v>1</v>
      </c>
      <c r="I1136" s="23"/>
    </row>
    <row r="1137" spans="1:24" ht="27" x14ac:dyDescent="0.25">
      <c r="A1137" s="4">
        <v>5134</v>
      </c>
      <c r="B1137" s="4" t="s">
        <v>2073</v>
      </c>
      <c r="C1137" s="4" t="s">
        <v>667</v>
      </c>
      <c r="D1137" s="4" t="s">
        <v>387</v>
      </c>
      <c r="E1137" s="4" t="s">
        <v>14</v>
      </c>
      <c r="F1137" s="4">
        <v>0</v>
      </c>
      <c r="G1137" s="4">
        <v>0</v>
      </c>
      <c r="H1137" s="4">
        <v>1</v>
      </c>
      <c r="I1137" s="23"/>
    </row>
    <row r="1138" spans="1:24" ht="27" x14ac:dyDescent="0.25">
      <c r="A1138" s="4">
        <v>5134</v>
      </c>
      <c r="B1138" s="4" t="s">
        <v>2074</v>
      </c>
      <c r="C1138" s="4" t="s">
        <v>667</v>
      </c>
      <c r="D1138" s="4" t="s">
        <v>387</v>
      </c>
      <c r="E1138" s="4" t="s">
        <v>14</v>
      </c>
      <c r="F1138" s="4">
        <v>20000000</v>
      </c>
      <c r="G1138" s="4">
        <v>20000000</v>
      </c>
      <c r="H1138" s="4">
        <v>1</v>
      </c>
      <c r="I1138" s="23"/>
    </row>
    <row r="1139" spans="1:24" ht="15" customHeight="1" x14ac:dyDescent="0.25">
      <c r="A1139" s="540" t="s">
        <v>4940</v>
      </c>
      <c r="B1139" s="541"/>
      <c r="C1139" s="541"/>
      <c r="D1139" s="541"/>
      <c r="E1139" s="541"/>
      <c r="F1139" s="541"/>
      <c r="G1139" s="541"/>
      <c r="H1139" s="542"/>
      <c r="I1139" s="23"/>
    </row>
    <row r="1140" spans="1:24" ht="15" customHeight="1" x14ac:dyDescent="0.25">
      <c r="A1140" s="519" t="s">
        <v>16</v>
      </c>
      <c r="B1140" s="520"/>
      <c r="C1140" s="520"/>
      <c r="D1140" s="520"/>
      <c r="E1140" s="520"/>
      <c r="F1140" s="520"/>
      <c r="G1140" s="520"/>
      <c r="H1140" s="520"/>
      <c r="I1140" s="23"/>
    </row>
    <row r="1141" spans="1:24" ht="27" x14ac:dyDescent="0.25">
      <c r="A1141" s="162">
        <v>5113</v>
      </c>
      <c r="B1141" s="446" t="s">
        <v>4671</v>
      </c>
      <c r="C1141" s="446" t="s">
        <v>20</v>
      </c>
      <c r="D1141" s="446" t="s">
        <v>15</v>
      </c>
      <c r="E1141" s="446" t="s">
        <v>14</v>
      </c>
      <c r="F1141" s="446">
        <v>0</v>
      </c>
      <c r="G1141" s="446">
        <v>0</v>
      </c>
      <c r="H1141" s="446">
        <v>1</v>
      </c>
      <c r="I1141" s="23"/>
    </row>
    <row r="1142" spans="1:24" s="442" customFormat="1" ht="27" x14ac:dyDescent="0.25">
      <c r="A1142" s="477">
        <v>5113</v>
      </c>
      <c r="B1142" s="477" t="s">
        <v>5199</v>
      </c>
      <c r="C1142" s="477" t="s">
        <v>980</v>
      </c>
      <c r="D1142" s="477" t="s">
        <v>387</v>
      </c>
      <c r="E1142" s="477" t="s">
        <v>14</v>
      </c>
      <c r="F1142" s="477">
        <v>0</v>
      </c>
      <c r="G1142" s="477">
        <v>0</v>
      </c>
      <c r="H1142" s="477">
        <v>1</v>
      </c>
      <c r="I1142" s="445"/>
      <c r="P1142" s="443"/>
      <c r="Q1142" s="443"/>
      <c r="R1142" s="443"/>
      <c r="S1142" s="443"/>
      <c r="T1142" s="443"/>
      <c r="U1142" s="443"/>
      <c r="V1142" s="443"/>
      <c r="W1142" s="443"/>
      <c r="X1142" s="443"/>
    </row>
    <row r="1143" spans="1:24" s="442" customFormat="1" ht="27" x14ac:dyDescent="0.25">
      <c r="A1143" s="477">
        <v>5113</v>
      </c>
      <c r="B1143" s="477" t="s">
        <v>5200</v>
      </c>
      <c r="C1143" s="477" t="s">
        <v>980</v>
      </c>
      <c r="D1143" s="477" t="s">
        <v>387</v>
      </c>
      <c r="E1143" s="477" t="s">
        <v>14</v>
      </c>
      <c r="F1143" s="477">
        <v>0</v>
      </c>
      <c r="G1143" s="477">
        <v>0</v>
      </c>
      <c r="H1143" s="477">
        <v>1</v>
      </c>
      <c r="I1143" s="445"/>
      <c r="P1143" s="443"/>
      <c r="Q1143" s="443"/>
      <c r="R1143" s="443"/>
      <c r="S1143" s="443"/>
      <c r="T1143" s="443"/>
      <c r="U1143" s="443"/>
      <c r="V1143" s="443"/>
      <c r="W1143" s="443"/>
      <c r="X1143" s="443"/>
    </row>
    <row r="1144" spans="1:24" s="442" customFormat="1" ht="27" x14ac:dyDescent="0.25">
      <c r="A1144" s="477">
        <v>5113</v>
      </c>
      <c r="B1144" s="477" t="s">
        <v>5201</v>
      </c>
      <c r="C1144" s="477" t="s">
        <v>980</v>
      </c>
      <c r="D1144" s="477" t="s">
        <v>387</v>
      </c>
      <c r="E1144" s="477" t="s">
        <v>14</v>
      </c>
      <c r="F1144" s="477">
        <v>0</v>
      </c>
      <c r="G1144" s="477">
        <v>0</v>
      </c>
      <c r="H1144" s="477">
        <v>1</v>
      </c>
      <c r="I1144" s="445"/>
      <c r="P1144" s="443"/>
      <c r="Q1144" s="443"/>
      <c r="R1144" s="443"/>
      <c r="S1144" s="443"/>
      <c r="T1144" s="443"/>
      <c r="U1144" s="443"/>
      <c r="V1144" s="443"/>
      <c r="W1144" s="443"/>
      <c r="X1144" s="443"/>
    </row>
    <row r="1145" spans="1:24" s="442" customFormat="1" ht="27" x14ac:dyDescent="0.25">
      <c r="A1145" s="477">
        <v>5113</v>
      </c>
      <c r="B1145" s="477" t="s">
        <v>5202</v>
      </c>
      <c r="C1145" s="477" t="s">
        <v>980</v>
      </c>
      <c r="D1145" s="477" t="s">
        <v>387</v>
      </c>
      <c r="E1145" s="477" t="s">
        <v>14</v>
      </c>
      <c r="F1145" s="477">
        <v>0</v>
      </c>
      <c r="G1145" s="477">
        <v>0</v>
      </c>
      <c r="H1145" s="477">
        <v>1</v>
      </c>
      <c r="I1145" s="445"/>
      <c r="P1145" s="443"/>
      <c r="Q1145" s="443"/>
      <c r="R1145" s="443"/>
      <c r="S1145" s="443"/>
      <c r="T1145" s="443"/>
      <c r="U1145" s="443"/>
      <c r="V1145" s="443"/>
      <c r="W1145" s="443"/>
      <c r="X1145" s="443"/>
    </row>
    <row r="1146" spans="1:24" s="442" customFormat="1" x14ac:dyDescent="0.25">
      <c r="A1146" s="519" t="s">
        <v>12</v>
      </c>
      <c r="B1146" s="520"/>
      <c r="C1146" s="520"/>
      <c r="D1146" s="520"/>
      <c r="E1146" s="520"/>
      <c r="F1146" s="520"/>
      <c r="G1146" s="520"/>
      <c r="H1146" s="520"/>
      <c r="I1146" s="445"/>
      <c r="P1146" s="443"/>
      <c r="Q1146" s="443"/>
      <c r="R1146" s="443"/>
      <c r="S1146" s="443"/>
      <c r="T1146" s="443"/>
      <c r="U1146" s="443"/>
      <c r="V1146" s="443"/>
      <c r="W1146" s="443"/>
      <c r="X1146" s="443"/>
    </row>
    <row r="1147" spans="1:24" s="442" customFormat="1" ht="27" x14ac:dyDescent="0.25">
      <c r="A1147" s="446">
        <v>5113</v>
      </c>
      <c r="B1147" s="446" t="s">
        <v>4674</v>
      </c>
      <c r="C1147" s="446" t="s">
        <v>460</v>
      </c>
      <c r="D1147" s="446" t="s">
        <v>15</v>
      </c>
      <c r="E1147" s="446" t="s">
        <v>14</v>
      </c>
      <c r="F1147" s="446">
        <v>0</v>
      </c>
      <c r="G1147" s="446">
        <v>0</v>
      </c>
      <c r="H1147" s="446">
        <v>1</v>
      </c>
      <c r="I1147" s="445"/>
      <c r="P1147" s="443"/>
      <c r="Q1147" s="443"/>
      <c r="R1147" s="443"/>
      <c r="S1147" s="443"/>
      <c r="T1147" s="443"/>
      <c r="U1147" s="443"/>
      <c r="V1147" s="443"/>
      <c r="W1147" s="443"/>
      <c r="X1147" s="443"/>
    </row>
    <row r="1148" spans="1:24" s="442" customFormat="1" ht="27" x14ac:dyDescent="0.25">
      <c r="A1148" s="477">
        <v>5113</v>
      </c>
      <c r="B1148" s="477" t="s">
        <v>5203</v>
      </c>
      <c r="C1148" s="477" t="s">
        <v>460</v>
      </c>
      <c r="D1148" s="477" t="s">
        <v>15</v>
      </c>
      <c r="E1148" s="477" t="s">
        <v>14</v>
      </c>
      <c r="F1148" s="477">
        <v>0</v>
      </c>
      <c r="G1148" s="477">
        <v>0</v>
      </c>
      <c r="H1148" s="477">
        <v>1</v>
      </c>
      <c r="I1148" s="445"/>
      <c r="P1148" s="443"/>
      <c r="Q1148" s="443"/>
      <c r="R1148" s="443"/>
      <c r="S1148" s="443"/>
      <c r="T1148" s="443"/>
      <c r="U1148" s="443"/>
      <c r="V1148" s="443"/>
      <c r="W1148" s="443"/>
      <c r="X1148" s="443"/>
    </row>
    <row r="1149" spans="1:24" s="442" customFormat="1" ht="27" x14ac:dyDescent="0.25">
      <c r="A1149" s="477">
        <v>5113</v>
      </c>
      <c r="B1149" s="477" t="s">
        <v>5204</v>
      </c>
      <c r="C1149" s="477" t="s">
        <v>460</v>
      </c>
      <c r="D1149" s="477" t="s">
        <v>15</v>
      </c>
      <c r="E1149" s="477" t="s">
        <v>14</v>
      </c>
      <c r="F1149" s="477">
        <v>0</v>
      </c>
      <c r="G1149" s="477">
        <v>0</v>
      </c>
      <c r="H1149" s="477">
        <v>1</v>
      </c>
      <c r="I1149" s="445"/>
      <c r="P1149" s="443"/>
      <c r="Q1149" s="443"/>
      <c r="R1149" s="443"/>
      <c r="S1149" s="443"/>
      <c r="T1149" s="443"/>
      <c r="U1149" s="443"/>
      <c r="V1149" s="443"/>
      <c r="W1149" s="443"/>
      <c r="X1149" s="443"/>
    </row>
    <row r="1150" spans="1:24" s="442" customFormat="1" ht="27" x14ac:dyDescent="0.25">
      <c r="A1150" s="477">
        <v>5113</v>
      </c>
      <c r="B1150" s="477" t="s">
        <v>5205</v>
      </c>
      <c r="C1150" s="477" t="s">
        <v>460</v>
      </c>
      <c r="D1150" s="477" t="s">
        <v>15</v>
      </c>
      <c r="E1150" s="477" t="s">
        <v>14</v>
      </c>
      <c r="F1150" s="477">
        <v>0</v>
      </c>
      <c r="G1150" s="477">
        <v>0</v>
      </c>
      <c r="H1150" s="477">
        <v>1</v>
      </c>
      <c r="I1150" s="445"/>
      <c r="P1150" s="443"/>
      <c r="Q1150" s="443"/>
      <c r="R1150" s="443"/>
      <c r="S1150" s="443"/>
      <c r="T1150" s="443"/>
      <c r="U1150" s="443"/>
      <c r="V1150" s="443"/>
      <c r="W1150" s="443"/>
      <c r="X1150" s="443"/>
    </row>
    <row r="1151" spans="1:24" s="442" customFormat="1" ht="27" x14ac:dyDescent="0.25">
      <c r="A1151" s="477">
        <v>5113</v>
      </c>
      <c r="B1151" s="477" t="s">
        <v>5206</v>
      </c>
      <c r="C1151" s="477" t="s">
        <v>460</v>
      </c>
      <c r="D1151" s="477" t="s">
        <v>15</v>
      </c>
      <c r="E1151" s="477" t="s">
        <v>14</v>
      </c>
      <c r="F1151" s="477">
        <v>0</v>
      </c>
      <c r="G1151" s="477">
        <v>0</v>
      </c>
      <c r="H1151" s="477">
        <v>1</v>
      </c>
      <c r="I1151" s="445"/>
      <c r="P1151" s="443"/>
      <c r="Q1151" s="443"/>
      <c r="R1151" s="443"/>
      <c r="S1151" s="443"/>
      <c r="T1151" s="443"/>
      <c r="U1151" s="443"/>
      <c r="V1151" s="443"/>
      <c r="W1151" s="443"/>
      <c r="X1151" s="443"/>
    </row>
    <row r="1152" spans="1:24" ht="20.25" customHeight="1" x14ac:dyDescent="0.25">
      <c r="A1152" s="516" t="s">
        <v>113</v>
      </c>
      <c r="B1152" s="517"/>
      <c r="C1152" s="517"/>
      <c r="D1152" s="517"/>
      <c r="E1152" s="517"/>
      <c r="F1152" s="517"/>
      <c r="G1152" s="517"/>
      <c r="H1152" s="517"/>
      <c r="I1152" s="23"/>
    </row>
    <row r="1153" spans="1:24" ht="21" customHeight="1" x14ac:dyDescent="0.25">
      <c r="A1153" s="537" t="s">
        <v>16</v>
      </c>
      <c r="B1153" s="538"/>
      <c r="C1153" s="538"/>
      <c r="D1153" s="538"/>
      <c r="E1153" s="538"/>
      <c r="F1153" s="538"/>
      <c r="G1153" s="538"/>
      <c r="H1153" s="539"/>
      <c r="I1153" s="23"/>
    </row>
    <row r="1154" spans="1:24" ht="27" x14ac:dyDescent="0.25">
      <c r="A1154" s="60">
        <v>5112</v>
      </c>
      <c r="B1154" s="248" t="s">
        <v>2232</v>
      </c>
      <c r="C1154" s="305" t="s">
        <v>20</v>
      </c>
      <c r="D1154" s="60" t="s">
        <v>15</v>
      </c>
      <c r="E1154" s="60" t="s">
        <v>14</v>
      </c>
      <c r="F1154" s="60">
        <v>261731620</v>
      </c>
      <c r="G1154" s="60">
        <v>261731620</v>
      </c>
      <c r="H1154" s="60">
        <v>1</v>
      </c>
      <c r="I1154" s="23"/>
    </row>
    <row r="1155" spans="1:24" x14ac:dyDescent="0.25">
      <c r="A1155" s="519" t="s">
        <v>12</v>
      </c>
      <c r="B1155" s="520"/>
      <c r="C1155" s="520"/>
      <c r="D1155" s="520"/>
      <c r="E1155" s="520"/>
      <c r="F1155" s="520"/>
      <c r="G1155" s="520"/>
      <c r="H1155" s="521"/>
      <c r="I1155" s="23"/>
    </row>
    <row r="1156" spans="1:24" ht="27" x14ac:dyDescent="0.25">
      <c r="A1156" s="12">
        <v>5112</v>
      </c>
      <c r="B1156" s="12" t="s">
        <v>2234</v>
      </c>
      <c r="C1156" s="305" t="s">
        <v>1099</v>
      </c>
      <c r="D1156" s="248" t="s">
        <v>13</v>
      </c>
      <c r="E1156" s="248" t="s">
        <v>14</v>
      </c>
      <c r="F1156" s="12">
        <v>1536000</v>
      </c>
      <c r="G1156" s="12">
        <v>1536000</v>
      </c>
      <c r="H1156" s="12">
        <v>1</v>
      </c>
      <c r="I1156" s="23"/>
    </row>
    <row r="1157" spans="1:24" ht="27" x14ac:dyDescent="0.25">
      <c r="A1157" s="12">
        <v>5112</v>
      </c>
      <c r="B1157" s="12" t="s">
        <v>2233</v>
      </c>
      <c r="C1157" s="305" t="s">
        <v>460</v>
      </c>
      <c r="D1157" s="248" t="s">
        <v>15</v>
      </c>
      <c r="E1157" s="248" t="s">
        <v>14</v>
      </c>
      <c r="F1157" s="12">
        <v>495300</v>
      </c>
      <c r="G1157" s="12">
        <v>495300</v>
      </c>
      <c r="H1157" s="12">
        <v>1</v>
      </c>
      <c r="I1157" s="23"/>
    </row>
    <row r="1158" spans="1:24" ht="16.5" customHeight="1" x14ac:dyDescent="0.25">
      <c r="A1158" s="585" t="s">
        <v>49</v>
      </c>
      <c r="B1158" s="586"/>
      <c r="C1158" s="586"/>
      <c r="D1158" s="586"/>
      <c r="E1158" s="586"/>
      <c r="F1158" s="586"/>
      <c r="G1158" s="586"/>
      <c r="H1158" s="586"/>
      <c r="I1158" s="23"/>
    </row>
    <row r="1159" spans="1:24" ht="15" customHeight="1" x14ac:dyDescent="0.25">
      <c r="A1159" s="599" t="s">
        <v>16</v>
      </c>
      <c r="B1159" s="600"/>
      <c r="C1159" s="600"/>
      <c r="D1159" s="600"/>
      <c r="E1159" s="600"/>
      <c r="F1159" s="600"/>
      <c r="G1159" s="600"/>
      <c r="H1159" s="601"/>
      <c r="I1159" s="23"/>
    </row>
    <row r="1160" spans="1:24" ht="24" customHeight="1" x14ac:dyDescent="0.25">
      <c r="A1160" s="17"/>
      <c r="B1160" s="4"/>
      <c r="C1160" s="4"/>
      <c r="D1160" s="13"/>
      <c r="E1160" s="13"/>
      <c r="F1160" s="13"/>
      <c r="G1160" s="13"/>
      <c r="H1160" s="21"/>
      <c r="I1160" s="23"/>
    </row>
    <row r="1161" spans="1:24" ht="15" customHeight="1" x14ac:dyDescent="0.25">
      <c r="A1161" s="516" t="s">
        <v>50</v>
      </c>
      <c r="B1161" s="517"/>
      <c r="C1161" s="517"/>
      <c r="D1161" s="517"/>
      <c r="E1161" s="517"/>
      <c r="F1161" s="517"/>
      <c r="G1161" s="517"/>
      <c r="H1161" s="517"/>
      <c r="I1161" s="23"/>
    </row>
    <row r="1162" spans="1:24" ht="21" customHeight="1" x14ac:dyDescent="0.25">
      <c r="A1162" s="519" t="s">
        <v>16</v>
      </c>
      <c r="B1162" s="520"/>
      <c r="C1162" s="520"/>
      <c r="D1162" s="520"/>
      <c r="E1162" s="520"/>
      <c r="F1162" s="520"/>
      <c r="G1162" s="520"/>
      <c r="H1162" s="520"/>
      <c r="I1162" s="23"/>
    </row>
    <row r="1163" spans="1:24" ht="40.5" x14ac:dyDescent="0.25">
      <c r="A1163" s="224">
        <v>4861</v>
      </c>
      <c r="B1163" s="380" t="s">
        <v>1325</v>
      </c>
      <c r="C1163" s="380" t="s">
        <v>501</v>
      </c>
      <c r="D1163" s="380" t="s">
        <v>387</v>
      </c>
      <c r="E1163" s="380" t="s">
        <v>14</v>
      </c>
      <c r="F1163" s="380">
        <v>22000000</v>
      </c>
      <c r="G1163" s="380">
        <v>22000000</v>
      </c>
      <c r="H1163" s="380">
        <v>1</v>
      </c>
      <c r="I1163" s="23"/>
    </row>
    <row r="1164" spans="1:24" ht="27" x14ac:dyDescent="0.25">
      <c r="A1164" s="380">
        <v>5113</v>
      </c>
      <c r="B1164" s="380" t="s">
        <v>374</v>
      </c>
      <c r="C1164" s="380" t="s">
        <v>20</v>
      </c>
      <c r="D1164" s="380" t="s">
        <v>15</v>
      </c>
      <c r="E1164" s="380" t="s">
        <v>14</v>
      </c>
      <c r="F1164" s="380">
        <v>0</v>
      </c>
      <c r="G1164" s="380">
        <v>0</v>
      </c>
      <c r="H1164" s="380">
        <v>1</v>
      </c>
      <c r="I1164" s="23"/>
    </row>
    <row r="1165" spans="1:24" ht="27" x14ac:dyDescent="0.25">
      <c r="A1165" s="380">
        <v>5113</v>
      </c>
      <c r="B1165" s="380" t="s">
        <v>375</v>
      </c>
      <c r="C1165" s="380" t="s">
        <v>20</v>
      </c>
      <c r="D1165" s="380" t="s">
        <v>15</v>
      </c>
      <c r="E1165" s="380" t="s">
        <v>14</v>
      </c>
      <c r="F1165" s="380">
        <v>17856000</v>
      </c>
      <c r="G1165" s="380">
        <v>17856000</v>
      </c>
      <c r="H1165" s="380">
        <v>1</v>
      </c>
      <c r="I1165" s="23"/>
    </row>
    <row r="1166" spans="1:24" ht="27" x14ac:dyDescent="0.25">
      <c r="A1166" s="224">
        <v>4861</v>
      </c>
      <c r="B1166" s="224" t="s">
        <v>1321</v>
      </c>
      <c r="C1166" s="224" t="s">
        <v>20</v>
      </c>
      <c r="D1166" s="337" t="s">
        <v>387</v>
      </c>
      <c r="E1166" s="337" t="s">
        <v>14</v>
      </c>
      <c r="F1166" s="337">
        <v>49000000</v>
      </c>
      <c r="G1166" s="337">
        <v>49000000</v>
      </c>
      <c r="H1166" s="337">
        <v>1</v>
      </c>
      <c r="I1166" s="23"/>
    </row>
    <row r="1167" spans="1:24" s="442" customFormat="1" ht="27" x14ac:dyDescent="0.25">
      <c r="A1167" s="464">
        <v>4861</v>
      </c>
      <c r="B1167" s="464" t="s">
        <v>5015</v>
      </c>
      <c r="C1167" s="464" t="s">
        <v>20</v>
      </c>
      <c r="D1167" s="464" t="s">
        <v>1218</v>
      </c>
      <c r="E1167" s="464" t="s">
        <v>14</v>
      </c>
      <c r="F1167" s="464">
        <v>78001277</v>
      </c>
      <c r="G1167" s="464">
        <v>78001277</v>
      </c>
      <c r="H1167" s="464">
        <v>1</v>
      </c>
      <c r="I1167" s="445"/>
      <c r="P1167" s="443"/>
      <c r="Q1167" s="443"/>
      <c r="R1167" s="443"/>
      <c r="S1167" s="443"/>
      <c r="T1167" s="443"/>
      <c r="U1167" s="443"/>
      <c r="V1167" s="443"/>
      <c r="W1167" s="443"/>
      <c r="X1167" s="443"/>
    </row>
    <row r="1168" spans="1:24" x14ac:dyDescent="0.25">
      <c r="A1168" s="519" t="s">
        <v>12</v>
      </c>
      <c r="B1168" s="520"/>
      <c r="C1168" s="520"/>
      <c r="D1168" s="520"/>
      <c r="E1168" s="520"/>
      <c r="F1168" s="520"/>
      <c r="G1168" s="520"/>
      <c r="H1168" s="520"/>
      <c r="I1168" s="23"/>
    </row>
    <row r="1169" spans="1:9" ht="27" x14ac:dyDescent="0.25">
      <c r="A1169" s="224">
        <v>4861</v>
      </c>
      <c r="B1169" s="224" t="s">
        <v>1322</v>
      </c>
      <c r="C1169" s="224" t="s">
        <v>460</v>
      </c>
      <c r="D1169" s="224" t="s">
        <v>387</v>
      </c>
      <c r="E1169" s="224" t="s">
        <v>14</v>
      </c>
      <c r="F1169" s="224">
        <v>0</v>
      </c>
      <c r="G1169" s="224">
        <v>0</v>
      </c>
      <c r="H1169" s="224">
        <v>1</v>
      </c>
      <c r="I1169" s="23"/>
    </row>
    <row r="1170" spans="1:9" x14ac:dyDescent="0.25">
      <c r="A1170" s="516" t="s">
        <v>168</v>
      </c>
      <c r="B1170" s="517"/>
      <c r="C1170" s="517"/>
      <c r="D1170" s="517"/>
      <c r="E1170" s="517"/>
      <c r="F1170" s="517"/>
      <c r="G1170" s="517"/>
      <c r="H1170" s="517"/>
      <c r="I1170" s="23"/>
    </row>
    <row r="1171" spans="1:9" x14ac:dyDescent="0.25">
      <c r="A1171" s="519" t="s">
        <v>12</v>
      </c>
      <c r="B1171" s="520"/>
      <c r="C1171" s="520"/>
      <c r="D1171" s="520"/>
      <c r="E1171" s="520"/>
      <c r="F1171" s="520"/>
      <c r="G1171" s="520"/>
      <c r="H1171" s="520"/>
      <c r="I1171" s="23"/>
    </row>
    <row r="1172" spans="1:9" x14ac:dyDescent="0.25">
      <c r="A1172" s="178"/>
      <c r="B1172" s="178"/>
      <c r="C1172" s="178"/>
      <c r="D1172" s="178"/>
      <c r="E1172" s="178"/>
      <c r="F1172" s="178"/>
      <c r="G1172" s="178"/>
      <c r="H1172" s="178"/>
      <c r="I1172" s="23"/>
    </row>
    <row r="1173" spans="1:9" ht="17.25" customHeight="1" x14ac:dyDescent="0.25">
      <c r="A1173" s="516" t="s">
        <v>205</v>
      </c>
      <c r="B1173" s="517"/>
      <c r="C1173" s="517"/>
      <c r="D1173" s="517"/>
      <c r="E1173" s="517"/>
      <c r="F1173" s="517"/>
      <c r="G1173" s="517"/>
      <c r="H1173" s="517"/>
      <c r="I1173" s="23"/>
    </row>
    <row r="1174" spans="1:9" ht="15" customHeight="1" x14ac:dyDescent="0.25">
      <c r="A1174" s="519" t="s">
        <v>12</v>
      </c>
      <c r="B1174" s="520"/>
      <c r="C1174" s="520"/>
      <c r="D1174" s="520"/>
      <c r="E1174" s="520"/>
      <c r="F1174" s="520"/>
      <c r="G1174" s="520"/>
      <c r="H1174" s="520"/>
      <c r="I1174" s="23"/>
    </row>
    <row r="1175" spans="1:9" x14ac:dyDescent="0.25">
      <c r="A1175" s="4"/>
      <c r="B1175" s="4"/>
      <c r="C1175" s="4"/>
      <c r="D1175" s="4"/>
      <c r="E1175" s="4"/>
      <c r="F1175" s="4"/>
      <c r="G1175" s="4"/>
      <c r="H1175" s="4"/>
      <c r="I1175" s="23"/>
    </row>
    <row r="1176" spans="1:9" x14ac:dyDescent="0.25">
      <c r="A1176" s="516" t="s">
        <v>248</v>
      </c>
      <c r="B1176" s="517"/>
      <c r="C1176" s="517"/>
      <c r="D1176" s="517"/>
      <c r="E1176" s="517"/>
      <c r="F1176" s="517"/>
      <c r="G1176" s="517"/>
      <c r="H1176" s="517"/>
      <c r="I1176" s="23"/>
    </row>
    <row r="1177" spans="1:9" x14ac:dyDescent="0.25">
      <c r="A1177" s="519" t="s">
        <v>12</v>
      </c>
      <c r="B1177" s="520"/>
      <c r="C1177" s="520"/>
      <c r="D1177" s="520"/>
      <c r="E1177" s="520"/>
      <c r="F1177" s="520"/>
      <c r="G1177" s="520"/>
      <c r="H1177" s="520"/>
      <c r="I1177" s="23"/>
    </row>
    <row r="1178" spans="1:9" x14ac:dyDescent="0.25">
      <c r="A1178" s="96"/>
      <c r="B1178" s="96"/>
      <c r="C1178" s="96"/>
      <c r="D1178" s="96"/>
      <c r="E1178" s="96"/>
      <c r="F1178" s="96"/>
      <c r="G1178" s="96"/>
      <c r="H1178" s="96"/>
      <c r="I1178" s="23"/>
    </row>
    <row r="1179" spans="1:9" ht="17.25" customHeight="1" x14ac:dyDescent="0.25">
      <c r="A1179" s="516" t="s">
        <v>51</v>
      </c>
      <c r="B1179" s="517"/>
      <c r="C1179" s="517"/>
      <c r="D1179" s="517"/>
      <c r="E1179" s="517"/>
      <c r="F1179" s="517"/>
      <c r="G1179" s="517"/>
      <c r="H1179" s="517"/>
      <c r="I1179" s="23"/>
    </row>
    <row r="1180" spans="1:9" ht="15" customHeight="1" x14ac:dyDescent="0.25">
      <c r="A1180" s="519" t="s">
        <v>12</v>
      </c>
      <c r="B1180" s="520"/>
      <c r="C1180" s="520"/>
      <c r="D1180" s="520"/>
      <c r="E1180" s="520"/>
      <c r="F1180" s="520"/>
      <c r="G1180" s="520"/>
      <c r="H1180" s="520"/>
      <c r="I1180" s="23"/>
    </row>
    <row r="1181" spans="1:9" x14ac:dyDescent="0.25">
      <c r="A1181" s="4"/>
      <c r="B1181" s="4"/>
      <c r="C1181" s="4"/>
      <c r="D1181" s="13"/>
      <c r="E1181" s="13"/>
      <c r="F1181" s="13"/>
      <c r="G1181" s="13"/>
      <c r="H1181" s="21"/>
      <c r="I1181" s="23"/>
    </row>
    <row r="1182" spans="1:9" ht="34.5" customHeight="1" x14ac:dyDescent="0.25">
      <c r="A1182" s="516" t="s">
        <v>210</v>
      </c>
      <c r="B1182" s="517"/>
      <c r="C1182" s="517"/>
      <c r="D1182" s="517"/>
      <c r="E1182" s="517"/>
      <c r="F1182" s="517"/>
      <c r="G1182" s="517"/>
      <c r="H1182" s="517"/>
      <c r="I1182" s="23"/>
    </row>
    <row r="1183" spans="1:9" x14ac:dyDescent="0.25">
      <c r="A1183" s="519" t="s">
        <v>8</v>
      </c>
      <c r="B1183" s="520"/>
      <c r="C1183" s="520"/>
      <c r="D1183" s="520"/>
      <c r="E1183" s="520"/>
      <c r="F1183" s="520"/>
      <c r="G1183" s="520"/>
      <c r="H1183" s="521"/>
      <c r="I1183" s="23"/>
    </row>
    <row r="1184" spans="1:9" x14ac:dyDescent="0.25">
      <c r="A1184" s="383">
        <v>5129</v>
      </c>
      <c r="B1184" s="383" t="s">
        <v>2842</v>
      </c>
      <c r="C1184" s="383" t="s">
        <v>2034</v>
      </c>
      <c r="D1184" s="383" t="s">
        <v>387</v>
      </c>
      <c r="E1184" s="383" t="s">
        <v>10</v>
      </c>
      <c r="F1184" s="383">
        <v>3002660</v>
      </c>
      <c r="G1184" s="383">
        <v>3002660</v>
      </c>
      <c r="H1184" s="383">
        <v>1</v>
      </c>
      <c r="I1184" s="23"/>
    </row>
    <row r="1185" spans="1:9" ht="27" x14ac:dyDescent="0.25">
      <c r="A1185" s="266">
        <v>4861</v>
      </c>
      <c r="B1185" s="383" t="s">
        <v>1958</v>
      </c>
      <c r="C1185" s="383" t="s">
        <v>1959</v>
      </c>
      <c r="D1185" s="383" t="s">
        <v>387</v>
      </c>
      <c r="E1185" s="383" t="s">
        <v>10</v>
      </c>
      <c r="F1185" s="383">
        <v>0</v>
      </c>
      <c r="G1185" s="383">
        <v>0</v>
      </c>
      <c r="H1185" s="383">
        <v>2</v>
      </c>
      <c r="I1185" s="23"/>
    </row>
    <row r="1186" spans="1:9" ht="27" x14ac:dyDescent="0.25">
      <c r="A1186" s="266">
        <v>4861</v>
      </c>
      <c r="B1186" s="266" t="s">
        <v>1960</v>
      </c>
      <c r="C1186" s="266" t="s">
        <v>1959</v>
      </c>
      <c r="D1186" s="266" t="s">
        <v>387</v>
      </c>
      <c r="E1186" s="266" t="s">
        <v>10</v>
      </c>
      <c r="F1186" s="266">
        <v>0</v>
      </c>
      <c r="G1186" s="266">
        <v>0</v>
      </c>
      <c r="H1186" s="266">
        <v>2</v>
      </c>
      <c r="I1186" s="23"/>
    </row>
    <row r="1187" spans="1:9" ht="27" x14ac:dyDescent="0.25">
      <c r="A1187" s="266">
        <v>4861</v>
      </c>
      <c r="B1187" s="266" t="s">
        <v>1961</v>
      </c>
      <c r="C1187" s="266" t="s">
        <v>1959</v>
      </c>
      <c r="D1187" s="266" t="s">
        <v>387</v>
      </c>
      <c r="E1187" s="266" t="s">
        <v>10</v>
      </c>
      <c r="F1187" s="266">
        <v>0</v>
      </c>
      <c r="G1187" s="266">
        <v>0</v>
      </c>
      <c r="H1187" s="266">
        <v>2</v>
      </c>
      <c r="I1187" s="23"/>
    </row>
    <row r="1188" spans="1:9" ht="27" x14ac:dyDescent="0.25">
      <c r="A1188" s="266">
        <v>4861</v>
      </c>
      <c r="B1188" s="266" t="s">
        <v>1962</v>
      </c>
      <c r="C1188" s="266" t="s">
        <v>1959</v>
      </c>
      <c r="D1188" s="266" t="s">
        <v>387</v>
      </c>
      <c r="E1188" s="266" t="s">
        <v>10</v>
      </c>
      <c r="F1188" s="266">
        <v>0</v>
      </c>
      <c r="G1188" s="266">
        <v>0</v>
      </c>
      <c r="H1188" s="266">
        <v>4</v>
      </c>
      <c r="I1188" s="23"/>
    </row>
    <row r="1189" spans="1:9" ht="27" x14ac:dyDescent="0.25">
      <c r="A1189" s="266">
        <v>4861</v>
      </c>
      <c r="B1189" s="266" t="s">
        <v>1963</v>
      </c>
      <c r="C1189" s="266" t="s">
        <v>1959</v>
      </c>
      <c r="D1189" s="266" t="s">
        <v>387</v>
      </c>
      <c r="E1189" s="266" t="s">
        <v>10</v>
      </c>
      <c r="F1189" s="266">
        <v>0</v>
      </c>
      <c r="G1189" s="266">
        <v>0</v>
      </c>
      <c r="H1189" s="266">
        <v>2</v>
      </c>
      <c r="I1189" s="23"/>
    </row>
    <row r="1190" spans="1:9" ht="27" x14ac:dyDescent="0.25">
      <c r="A1190" s="266">
        <v>4861</v>
      </c>
      <c r="B1190" s="266" t="s">
        <v>1964</v>
      </c>
      <c r="C1190" s="266" t="s">
        <v>1959</v>
      </c>
      <c r="D1190" s="266" t="s">
        <v>387</v>
      </c>
      <c r="E1190" s="266" t="s">
        <v>10</v>
      </c>
      <c r="F1190" s="266">
        <v>0</v>
      </c>
      <c r="G1190" s="266">
        <v>0</v>
      </c>
      <c r="H1190" s="266">
        <v>4</v>
      </c>
      <c r="I1190" s="23"/>
    </row>
    <row r="1191" spans="1:9" ht="27" x14ac:dyDescent="0.25">
      <c r="A1191" s="266">
        <v>4861</v>
      </c>
      <c r="B1191" s="266" t="s">
        <v>1965</v>
      </c>
      <c r="C1191" s="266" t="s">
        <v>1959</v>
      </c>
      <c r="D1191" s="266" t="s">
        <v>387</v>
      </c>
      <c r="E1191" s="266" t="s">
        <v>10</v>
      </c>
      <c r="F1191" s="266">
        <v>0</v>
      </c>
      <c r="G1191" s="266">
        <v>0</v>
      </c>
      <c r="H1191" s="266">
        <v>2</v>
      </c>
      <c r="I1191" s="23"/>
    </row>
    <row r="1192" spans="1:9" ht="27" x14ac:dyDescent="0.25">
      <c r="A1192" s="266">
        <v>4861</v>
      </c>
      <c r="B1192" s="266" t="s">
        <v>1966</v>
      </c>
      <c r="C1192" s="266" t="s">
        <v>1959</v>
      </c>
      <c r="D1192" s="266" t="s">
        <v>387</v>
      </c>
      <c r="E1192" s="266" t="s">
        <v>10</v>
      </c>
      <c r="F1192" s="266">
        <v>0</v>
      </c>
      <c r="G1192" s="266">
        <v>0</v>
      </c>
      <c r="H1192" s="266">
        <v>2</v>
      </c>
      <c r="I1192" s="23"/>
    </row>
    <row r="1193" spans="1:9" ht="27" x14ac:dyDescent="0.25">
      <c r="A1193" s="266">
        <v>4861</v>
      </c>
      <c r="B1193" s="266" t="s">
        <v>1967</v>
      </c>
      <c r="C1193" s="266" t="s">
        <v>1959</v>
      </c>
      <c r="D1193" s="266" t="s">
        <v>387</v>
      </c>
      <c r="E1193" s="266" t="s">
        <v>10</v>
      </c>
      <c r="F1193" s="266">
        <v>0</v>
      </c>
      <c r="G1193" s="266">
        <v>0</v>
      </c>
      <c r="H1193" s="266">
        <v>4</v>
      </c>
      <c r="I1193" s="23"/>
    </row>
    <row r="1194" spans="1:9" ht="27" x14ac:dyDescent="0.25">
      <c r="A1194" s="266">
        <v>4861</v>
      </c>
      <c r="B1194" s="266" t="s">
        <v>1968</v>
      </c>
      <c r="C1194" s="266" t="s">
        <v>1959</v>
      </c>
      <c r="D1194" s="266" t="s">
        <v>387</v>
      </c>
      <c r="E1194" s="266" t="s">
        <v>10</v>
      </c>
      <c r="F1194" s="266">
        <v>0</v>
      </c>
      <c r="G1194" s="266">
        <v>0</v>
      </c>
      <c r="H1194" s="266">
        <v>2</v>
      </c>
      <c r="I1194" s="23"/>
    </row>
    <row r="1195" spans="1:9" ht="27" x14ac:dyDescent="0.25">
      <c r="A1195" s="266">
        <v>4861</v>
      </c>
      <c r="B1195" s="266" t="s">
        <v>1969</v>
      </c>
      <c r="C1195" s="266" t="s">
        <v>1959</v>
      </c>
      <c r="D1195" s="266" t="s">
        <v>387</v>
      </c>
      <c r="E1195" s="266" t="s">
        <v>10</v>
      </c>
      <c r="F1195" s="266">
        <v>0</v>
      </c>
      <c r="G1195" s="266">
        <v>0</v>
      </c>
      <c r="H1195" s="266">
        <v>4</v>
      </c>
      <c r="I1195" s="23"/>
    </row>
    <row r="1196" spans="1:9" ht="27" x14ac:dyDescent="0.25">
      <c r="A1196" s="266">
        <v>4861</v>
      </c>
      <c r="B1196" s="266" t="s">
        <v>1970</v>
      </c>
      <c r="C1196" s="266" t="s">
        <v>1959</v>
      </c>
      <c r="D1196" s="266" t="s">
        <v>387</v>
      </c>
      <c r="E1196" s="266" t="s">
        <v>10</v>
      </c>
      <c r="F1196" s="266">
        <v>0</v>
      </c>
      <c r="G1196" s="266">
        <v>0</v>
      </c>
      <c r="H1196" s="266">
        <v>4</v>
      </c>
      <c r="I1196" s="23"/>
    </row>
    <row r="1197" spans="1:9" ht="27" x14ac:dyDescent="0.25">
      <c r="A1197" s="266">
        <v>4861</v>
      </c>
      <c r="B1197" s="266" t="s">
        <v>1971</v>
      </c>
      <c r="C1197" s="266" t="s">
        <v>1959</v>
      </c>
      <c r="D1197" s="266" t="s">
        <v>387</v>
      </c>
      <c r="E1197" s="266" t="s">
        <v>10</v>
      </c>
      <c r="F1197" s="266">
        <v>0</v>
      </c>
      <c r="G1197" s="266">
        <v>0</v>
      </c>
      <c r="H1197" s="266">
        <v>2</v>
      </c>
      <c r="I1197" s="23"/>
    </row>
    <row r="1198" spans="1:9" ht="27" x14ac:dyDescent="0.25">
      <c r="A1198" s="266">
        <v>4861</v>
      </c>
      <c r="B1198" s="266" t="s">
        <v>1972</v>
      </c>
      <c r="C1198" s="266" t="s">
        <v>1959</v>
      </c>
      <c r="D1198" s="266" t="s">
        <v>387</v>
      </c>
      <c r="E1198" s="266" t="s">
        <v>10</v>
      </c>
      <c r="F1198" s="266">
        <v>0</v>
      </c>
      <c r="G1198" s="266">
        <v>0</v>
      </c>
      <c r="H1198" s="266">
        <v>4</v>
      </c>
      <c r="I1198" s="23"/>
    </row>
    <row r="1199" spans="1:9" x14ac:dyDescent="0.25">
      <c r="A1199" s="280">
        <v>4861</v>
      </c>
      <c r="B1199" s="280" t="s">
        <v>2019</v>
      </c>
      <c r="C1199" s="280" t="s">
        <v>2034</v>
      </c>
      <c r="D1199" s="280" t="s">
        <v>387</v>
      </c>
      <c r="E1199" s="280" t="s">
        <v>10</v>
      </c>
      <c r="F1199" s="280">
        <v>0</v>
      </c>
      <c r="G1199" s="280">
        <v>0</v>
      </c>
      <c r="H1199" s="280">
        <v>4</v>
      </c>
      <c r="I1199" s="23"/>
    </row>
    <row r="1200" spans="1:9" x14ac:dyDescent="0.25">
      <c r="A1200" s="280">
        <v>4861</v>
      </c>
      <c r="B1200" s="280" t="s">
        <v>2020</v>
      </c>
      <c r="C1200" s="280" t="s">
        <v>2034</v>
      </c>
      <c r="D1200" s="280" t="s">
        <v>387</v>
      </c>
      <c r="E1200" s="280" t="s">
        <v>10</v>
      </c>
      <c r="F1200" s="280">
        <v>0</v>
      </c>
      <c r="G1200" s="280">
        <v>0</v>
      </c>
      <c r="H1200" s="280">
        <v>2</v>
      </c>
      <c r="I1200" s="23"/>
    </row>
    <row r="1201" spans="1:9" x14ac:dyDescent="0.25">
      <c r="A1201" s="280">
        <v>4861</v>
      </c>
      <c r="B1201" s="280" t="s">
        <v>2021</v>
      </c>
      <c r="C1201" s="280" t="s">
        <v>2034</v>
      </c>
      <c r="D1201" s="280" t="s">
        <v>387</v>
      </c>
      <c r="E1201" s="280" t="s">
        <v>10</v>
      </c>
      <c r="F1201" s="280">
        <v>0</v>
      </c>
      <c r="G1201" s="280">
        <v>0</v>
      </c>
      <c r="H1201" s="280">
        <v>4</v>
      </c>
      <c r="I1201" s="23"/>
    </row>
    <row r="1202" spans="1:9" x14ac:dyDescent="0.25">
      <c r="A1202" s="280">
        <v>4861</v>
      </c>
      <c r="B1202" s="280" t="s">
        <v>2022</v>
      </c>
      <c r="C1202" s="280" t="s">
        <v>2034</v>
      </c>
      <c r="D1202" s="280" t="s">
        <v>387</v>
      </c>
      <c r="E1202" s="280" t="s">
        <v>10</v>
      </c>
      <c r="F1202" s="280">
        <v>0</v>
      </c>
      <c r="G1202" s="280">
        <v>0</v>
      </c>
      <c r="H1202" s="280">
        <v>4</v>
      </c>
      <c r="I1202" s="23"/>
    </row>
    <row r="1203" spans="1:9" x14ac:dyDescent="0.25">
      <c r="A1203" s="280">
        <v>4861</v>
      </c>
      <c r="B1203" s="280" t="s">
        <v>2023</v>
      </c>
      <c r="C1203" s="280" t="s">
        <v>2034</v>
      </c>
      <c r="D1203" s="280" t="s">
        <v>387</v>
      </c>
      <c r="E1203" s="280" t="s">
        <v>10</v>
      </c>
      <c r="F1203" s="280">
        <v>0</v>
      </c>
      <c r="G1203" s="280">
        <v>0</v>
      </c>
      <c r="H1203" s="280">
        <v>2</v>
      </c>
      <c r="I1203" s="23"/>
    </row>
    <row r="1204" spans="1:9" x14ac:dyDescent="0.25">
      <c r="A1204" s="280">
        <v>4861</v>
      </c>
      <c r="B1204" s="280" t="s">
        <v>2024</v>
      </c>
      <c r="C1204" s="280" t="s">
        <v>2034</v>
      </c>
      <c r="D1204" s="280" t="s">
        <v>387</v>
      </c>
      <c r="E1204" s="280" t="s">
        <v>10</v>
      </c>
      <c r="F1204" s="280">
        <v>0</v>
      </c>
      <c r="G1204" s="280">
        <v>0</v>
      </c>
      <c r="H1204" s="280">
        <v>2</v>
      </c>
      <c r="I1204" s="23"/>
    </row>
    <row r="1205" spans="1:9" x14ac:dyDescent="0.25">
      <c r="A1205" s="280">
        <v>4861</v>
      </c>
      <c r="B1205" s="280" t="s">
        <v>2025</v>
      </c>
      <c r="C1205" s="280" t="s">
        <v>2034</v>
      </c>
      <c r="D1205" s="280" t="s">
        <v>387</v>
      </c>
      <c r="E1205" s="280" t="s">
        <v>10</v>
      </c>
      <c r="F1205" s="280">
        <v>0</v>
      </c>
      <c r="G1205" s="280">
        <v>0</v>
      </c>
      <c r="H1205" s="280">
        <v>4</v>
      </c>
      <c r="I1205" s="23"/>
    </row>
    <row r="1206" spans="1:9" x14ac:dyDescent="0.25">
      <c r="A1206" s="280">
        <v>4861</v>
      </c>
      <c r="B1206" s="280" t="s">
        <v>2026</v>
      </c>
      <c r="C1206" s="280" t="s">
        <v>2034</v>
      </c>
      <c r="D1206" s="280" t="s">
        <v>387</v>
      </c>
      <c r="E1206" s="280" t="s">
        <v>10</v>
      </c>
      <c r="F1206" s="280">
        <v>0</v>
      </c>
      <c r="G1206" s="280">
        <v>0</v>
      </c>
      <c r="H1206" s="280">
        <v>4</v>
      </c>
      <c r="I1206" s="23"/>
    </row>
    <row r="1207" spans="1:9" x14ac:dyDescent="0.25">
      <c r="A1207" s="280">
        <v>4861</v>
      </c>
      <c r="B1207" s="280" t="s">
        <v>2027</v>
      </c>
      <c r="C1207" s="280" t="s">
        <v>2034</v>
      </c>
      <c r="D1207" s="280" t="s">
        <v>387</v>
      </c>
      <c r="E1207" s="280" t="s">
        <v>10</v>
      </c>
      <c r="F1207" s="280">
        <v>0</v>
      </c>
      <c r="G1207" s="280">
        <v>0</v>
      </c>
      <c r="H1207" s="280">
        <v>2</v>
      </c>
      <c r="I1207" s="23"/>
    </row>
    <row r="1208" spans="1:9" x14ac:dyDescent="0.25">
      <c r="A1208" s="280">
        <v>4861</v>
      </c>
      <c r="B1208" s="280" t="s">
        <v>2028</v>
      </c>
      <c r="C1208" s="280" t="s">
        <v>2034</v>
      </c>
      <c r="D1208" s="280" t="s">
        <v>387</v>
      </c>
      <c r="E1208" s="280" t="s">
        <v>10</v>
      </c>
      <c r="F1208" s="280">
        <v>0</v>
      </c>
      <c r="G1208" s="280">
        <v>0</v>
      </c>
      <c r="H1208" s="280">
        <v>2</v>
      </c>
      <c r="I1208" s="23"/>
    </row>
    <row r="1209" spans="1:9" x14ac:dyDescent="0.25">
      <c r="A1209" s="280">
        <v>4861</v>
      </c>
      <c r="B1209" s="280" t="s">
        <v>2029</v>
      </c>
      <c r="C1209" s="280" t="s">
        <v>2034</v>
      </c>
      <c r="D1209" s="280" t="s">
        <v>387</v>
      </c>
      <c r="E1209" s="280" t="s">
        <v>10</v>
      </c>
      <c r="F1209" s="280">
        <v>0</v>
      </c>
      <c r="G1209" s="280">
        <v>0</v>
      </c>
      <c r="H1209" s="280">
        <v>2</v>
      </c>
      <c r="I1209" s="23"/>
    </row>
    <row r="1210" spans="1:9" x14ac:dyDescent="0.25">
      <c r="A1210" s="280">
        <v>4861</v>
      </c>
      <c r="B1210" s="280" t="s">
        <v>2030</v>
      </c>
      <c r="C1210" s="280" t="s">
        <v>2034</v>
      </c>
      <c r="D1210" s="280" t="s">
        <v>387</v>
      </c>
      <c r="E1210" s="280" t="s">
        <v>10</v>
      </c>
      <c r="F1210" s="280">
        <v>0</v>
      </c>
      <c r="G1210" s="280">
        <v>0</v>
      </c>
      <c r="H1210" s="280">
        <v>2</v>
      </c>
      <c r="I1210" s="23"/>
    </row>
    <row r="1211" spans="1:9" x14ac:dyDescent="0.25">
      <c r="A1211" s="280">
        <v>4861</v>
      </c>
      <c r="B1211" s="280" t="s">
        <v>2031</v>
      </c>
      <c r="C1211" s="280" t="s">
        <v>2034</v>
      </c>
      <c r="D1211" s="280" t="s">
        <v>387</v>
      </c>
      <c r="E1211" s="280" t="s">
        <v>10</v>
      </c>
      <c r="F1211" s="280">
        <v>0</v>
      </c>
      <c r="G1211" s="280">
        <v>0</v>
      </c>
      <c r="H1211" s="280">
        <v>2</v>
      </c>
      <c r="I1211" s="23"/>
    </row>
    <row r="1212" spans="1:9" x14ac:dyDescent="0.25">
      <c r="A1212" s="280">
        <v>4861</v>
      </c>
      <c r="B1212" s="280" t="s">
        <v>2032</v>
      </c>
      <c r="C1212" s="280" t="s">
        <v>2034</v>
      </c>
      <c r="D1212" s="280" t="s">
        <v>387</v>
      </c>
      <c r="E1212" s="280" t="s">
        <v>10</v>
      </c>
      <c r="F1212" s="280">
        <v>0</v>
      </c>
      <c r="G1212" s="280">
        <v>0</v>
      </c>
      <c r="H1212" s="280">
        <v>4</v>
      </c>
      <c r="I1212" s="23"/>
    </row>
    <row r="1213" spans="1:9" x14ac:dyDescent="0.25">
      <c r="A1213" s="280">
        <v>4861</v>
      </c>
      <c r="B1213" s="280" t="s">
        <v>2033</v>
      </c>
      <c r="C1213" s="280" t="s">
        <v>2034</v>
      </c>
      <c r="D1213" s="280" t="s">
        <v>387</v>
      </c>
      <c r="E1213" s="280" t="s">
        <v>10</v>
      </c>
      <c r="F1213" s="280">
        <v>0</v>
      </c>
      <c r="G1213" s="280">
        <v>0</v>
      </c>
      <c r="H1213" s="280">
        <v>2</v>
      </c>
      <c r="I1213" s="23"/>
    </row>
    <row r="1214" spans="1:9" ht="27" x14ac:dyDescent="0.25">
      <c r="A1214" s="288" t="s">
        <v>23</v>
      </c>
      <c r="B1214" s="288" t="s">
        <v>2070</v>
      </c>
      <c r="C1214" s="288" t="s">
        <v>1959</v>
      </c>
      <c r="D1214" s="288" t="s">
        <v>387</v>
      </c>
      <c r="E1214" s="288" t="s">
        <v>10</v>
      </c>
      <c r="F1214" s="288">
        <v>0</v>
      </c>
      <c r="G1214" s="288">
        <v>0</v>
      </c>
      <c r="H1214" s="288">
        <v>25</v>
      </c>
      <c r="I1214" s="23"/>
    </row>
    <row r="1215" spans="1:9" ht="15" customHeight="1" x14ac:dyDescent="0.25">
      <c r="A1215" s="519" t="s">
        <v>12</v>
      </c>
      <c r="B1215" s="520"/>
      <c r="C1215" s="520"/>
      <c r="D1215" s="520"/>
      <c r="E1215" s="520"/>
      <c r="F1215" s="520"/>
      <c r="G1215" s="520"/>
      <c r="H1215" s="521"/>
      <c r="I1215" s="23"/>
    </row>
    <row r="1216" spans="1:9" ht="27" x14ac:dyDescent="0.25">
      <c r="A1216" s="12">
        <v>4861</v>
      </c>
      <c r="B1216" s="12" t="s">
        <v>2757</v>
      </c>
      <c r="C1216" s="12" t="s">
        <v>460</v>
      </c>
      <c r="D1216" s="12" t="s">
        <v>1218</v>
      </c>
      <c r="E1216" s="12" t="s">
        <v>14</v>
      </c>
      <c r="F1216" s="12">
        <v>0</v>
      </c>
      <c r="G1216" s="12">
        <v>0</v>
      </c>
      <c r="H1216" s="12">
        <v>1</v>
      </c>
    </row>
    <row r="1217" spans="1:33" ht="27" x14ac:dyDescent="0.25">
      <c r="A1217" s="12">
        <v>4861</v>
      </c>
      <c r="B1217" s="12" t="s">
        <v>1204</v>
      </c>
      <c r="C1217" s="12" t="s">
        <v>460</v>
      </c>
      <c r="D1217" s="12" t="s">
        <v>15</v>
      </c>
      <c r="E1217" s="12" t="s">
        <v>14</v>
      </c>
      <c r="F1217" s="12">
        <v>103000</v>
      </c>
      <c r="G1217" s="12">
        <v>103000</v>
      </c>
      <c r="H1217" s="12">
        <v>1</v>
      </c>
    </row>
    <row r="1218" spans="1:33" ht="15" customHeight="1" x14ac:dyDescent="0.25">
      <c r="A1218" s="12">
        <v>4861</v>
      </c>
      <c r="B1218" s="12" t="s">
        <v>366</v>
      </c>
      <c r="C1218" s="12" t="s">
        <v>28</v>
      </c>
      <c r="D1218" s="12" t="s">
        <v>15</v>
      </c>
      <c r="E1218" s="12" t="s">
        <v>14</v>
      </c>
      <c r="F1218" s="12">
        <v>96000000</v>
      </c>
      <c r="G1218" s="12">
        <v>96000000</v>
      </c>
      <c r="H1218" s="12">
        <v>1</v>
      </c>
    </row>
    <row r="1219" spans="1:33" ht="15" customHeight="1" x14ac:dyDescent="0.25">
      <c r="A1219" s="12" t="s">
        <v>23</v>
      </c>
      <c r="B1219" s="12" t="s">
        <v>367</v>
      </c>
      <c r="C1219" s="12" t="s">
        <v>28</v>
      </c>
      <c r="D1219" s="12" t="s">
        <v>15</v>
      </c>
      <c r="E1219" s="12" t="s">
        <v>14</v>
      </c>
      <c r="F1219" s="12">
        <v>47200000</v>
      </c>
      <c r="G1219" s="12">
        <v>47200000</v>
      </c>
      <c r="H1219" s="12">
        <v>1</v>
      </c>
    </row>
    <row r="1220" spans="1:33" ht="15" customHeight="1" x14ac:dyDescent="0.25">
      <c r="A1220" s="12" t="s">
        <v>23</v>
      </c>
      <c r="B1220" s="12" t="s">
        <v>368</v>
      </c>
      <c r="C1220" s="12" t="s">
        <v>28</v>
      </c>
      <c r="D1220" s="12" t="s">
        <v>15</v>
      </c>
      <c r="E1220" s="12" t="s">
        <v>14</v>
      </c>
      <c r="F1220" s="12">
        <v>50035000</v>
      </c>
      <c r="G1220" s="12">
        <v>50035000</v>
      </c>
      <c r="H1220" s="12">
        <v>1</v>
      </c>
    </row>
    <row r="1221" spans="1:33" ht="27" x14ac:dyDescent="0.25">
      <c r="A1221" s="12" t="s">
        <v>23</v>
      </c>
      <c r="B1221" s="12" t="s">
        <v>369</v>
      </c>
      <c r="C1221" s="12" t="s">
        <v>37</v>
      </c>
      <c r="D1221" s="12" t="s">
        <v>15</v>
      </c>
      <c r="E1221" s="12" t="s">
        <v>14</v>
      </c>
      <c r="F1221" s="12">
        <v>100000000</v>
      </c>
      <c r="G1221" s="12">
        <v>100000000</v>
      </c>
      <c r="H1221" s="12">
        <v>1</v>
      </c>
    </row>
    <row r="1222" spans="1:33" ht="15" customHeight="1" x14ac:dyDescent="0.25">
      <c r="A1222" s="12" t="s">
        <v>23</v>
      </c>
      <c r="B1222" s="12" t="s">
        <v>370</v>
      </c>
      <c r="C1222" s="12" t="s">
        <v>38</v>
      </c>
      <c r="D1222" s="12" t="s">
        <v>15</v>
      </c>
      <c r="E1222" s="12" t="s">
        <v>14</v>
      </c>
      <c r="F1222" s="12">
        <v>0</v>
      </c>
      <c r="G1222" s="12">
        <v>0</v>
      </c>
      <c r="H1222" s="12">
        <v>1</v>
      </c>
    </row>
    <row r="1223" spans="1:33" ht="15" customHeight="1" x14ac:dyDescent="0.25">
      <c r="A1223" s="12">
        <v>4861</v>
      </c>
      <c r="B1223" s="12" t="s">
        <v>1873</v>
      </c>
      <c r="C1223" s="12" t="s">
        <v>38</v>
      </c>
      <c r="D1223" s="12" t="s">
        <v>387</v>
      </c>
      <c r="E1223" s="12" t="s">
        <v>14</v>
      </c>
      <c r="F1223" s="12">
        <v>0</v>
      </c>
      <c r="G1223" s="12">
        <v>0</v>
      </c>
      <c r="H1223" s="12">
        <v>1</v>
      </c>
    </row>
    <row r="1224" spans="1:33" ht="27" x14ac:dyDescent="0.25">
      <c r="A1224" s="12" t="s">
        <v>23</v>
      </c>
      <c r="B1224" s="12" t="s">
        <v>371</v>
      </c>
      <c r="C1224" s="12" t="s">
        <v>29</v>
      </c>
      <c r="D1224" s="12" t="s">
        <v>15</v>
      </c>
      <c r="E1224" s="12" t="s">
        <v>14</v>
      </c>
      <c r="F1224" s="12">
        <v>121995000</v>
      </c>
      <c r="G1224" s="12">
        <v>121995000</v>
      </c>
      <c r="H1224" s="12">
        <v>1</v>
      </c>
    </row>
    <row r="1225" spans="1:33" ht="40.5" x14ac:dyDescent="0.25">
      <c r="A1225" s="12" t="s">
        <v>263</v>
      </c>
      <c r="B1225" s="12" t="s">
        <v>372</v>
      </c>
      <c r="C1225" s="12" t="s">
        <v>34</v>
      </c>
      <c r="D1225" s="12" t="s">
        <v>9</v>
      </c>
      <c r="E1225" s="12" t="s">
        <v>14</v>
      </c>
      <c r="F1225" s="12">
        <v>0</v>
      </c>
      <c r="G1225" s="12">
        <v>0</v>
      </c>
      <c r="H1225" s="12">
        <v>1</v>
      </c>
    </row>
    <row r="1226" spans="1:33" s="442" customFormat="1" x14ac:dyDescent="0.25">
      <c r="A1226" s="444">
        <v>4861</v>
      </c>
      <c r="B1226" s="444" t="s">
        <v>5321</v>
      </c>
      <c r="C1226" s="444" t="s">
        <v>38</v>
      </c>
      <c r="D1226" s="444" t="s">
        <v>387</v>
      </c>
      <c r="E1226" s="444" t="s">
        <v>14</v>
      </c>
      <c r="F1226" s="444">
        <v>0</v>
      </c>
      <c r="G1226" s="444">
        <v>0</v>
      </c>
      <c r="H1226" s="444">
        <v>1</v>
      </c>
      <c r="I1226" s="443"/>
      <c r="P1226" s="443"/>
      <c r="Q1226" s="443"/>
      <c r="R1226" s="443"/>
      <c r="S1226" s="443"/>
      <c r="T1226" s="443"/>
      <c r="U1226" s="443"/>
      <c r="V1226" s="443"/>
      <c r="W1226" s="443"/>
      <c r="X1226" s="443"/>
    </row>
    <row r="1227" spans="1:33" ht="15" customHeight="1" x14ac:dyDescent="0.25">
      <c r="A1227" s="552" t="s">
        <v>4938</v>
      </c>
      <c r="B1227" s="553"/>
      <c r="C1227" s="553"/>
      <c r="D1227" s="553"/>
      <c r="E1227" s="553"/>
      <c r="F1227" s="553"/>
      <c r="G1227" s="553"/>
      <c r="H1227" s="554"/>
      <c r="J1227" s="5"/>
      <c r="K1227" s="5"/>
      <c r="L1227" s="5"/>
      <c r="M1227" s="5"/>
      <c r="N1227" s="5"/>
      <c r="O1227" s="5"/>
      <c r="Y1227" s="5"/>
      <c r="Z1227" s="5"/>
      <c r="AA1227" s="5"/>
    </row>
    <row r="1228" spans="1:33" x14ac:dyDescent="0.25">
      <c r="A1228" s="519" t="s">
        <v>8</v>
      </c>
      <c r="B1228" s="520"/>
      <c r="C1228" s="520"/>
      <c r="D1228" s="520"/>
      <c r="E1228" s="520"/>
      <c r="F1228" s="520"/>
      <c r="G1228" s="520"/>
      <c r="H1228" s="521"/>
      <c r="J1228" s="5"/>
      <c r="K1228" s="5"/>
      <c r="L1228" s="5"/>
      <c r="M1228" s="5"/>
      <c r="N1228" s="5"/>
      <c r="O1228" s="5"/>
      <c r="Y1228" s="5"/>
      <c r="Z1228" s="5"/>
      <c r="AA1228" s="5"/>
    </row>
    <row r="1229" spans="1:33" x14ac:dyDescent="0.25">
      <c r="A1229" s="16"/>
      <c r="B1229" s="16"/>
      <c r="C1229" s="16"/>
      <c r="D1229" s="16"/>
      <c r="E1229" s="16"/>
      <c r="F1229" s="16"/>
      <c r="G1229" s="16"/>
      <c r="H1229" s="16"/>
      <c r="J1229" s="5"/>
      <c r="K1229" s="5"/>
      <c r="L1229" s="5"/>
      <c r="M1229" s="5"/>
      <c r="N1229" s="5"/>
      <c r="O1229" s="5"/>
      <c r="Y1229" s="5"/>
      <c r="Z1229" s="5"/>
      <c r="AA1229" s="5"/>
    </row>
    <row r="1230" spans="1:33" ht="15" customHeight="1" x14ac:dyDescent="0.25">
      <c r="A1230" s="537" t="s">
        <v>16</v>
      </c>
      <c r="B1230" s="538"/>
      <c r="C1230" s="538"/>
      <c r="D1230" s="538"/>
      <c r="E1230" s="538"/>
      <c r="F1230" s="538"/>
      <c r="G1230" s="538"/>
      <c r="H1230" s="539"/>
      <c r="J1230" s="5"/>
      <c r="K1230" s="5"/>
      <c r="L1230" s="5"/>
      <c r="M1230" s="5"/>
      <c r="N1230" s="5"/>
      <c r="O1230" s="5"/>
      <c r="Y1230" s="5"/>
      <c r="Z1230" s="5"/>
      <c r="AA1230" s="5"/>
    </row>
    <row r="1231" spans="1:33" ht="15" customHeight="1" x14ac:dyDescent="0.25">
      <c r="A1231" s="552" t="s">
        <v>4939</v>
      </c>
      <c r="B1231" s="553"/>
      <c r="C1231" s="553"/>
      <c r="D1231" s="553"/>
      <c r="E1231" s="553"/>
      <c r="F1231" s="553"/>
      <c r="G1231" s="553"/>
      <c r="H1231" s="554"/>
      <c r="J1231" s="5"/>
      <c r="K1231" s="5"/>
      <c r="L1231" s="5"/>
      <c r="M1231" s="5"/>
      <c r="N1231" s="5"/>
      <c r="O1231" s="5"/>
      <c r="Y1231" s="5"/>
      <c r="Z1231" s="5"/>
      <c r="AA1231" s="5"/>
      <c r="AB1231" s="64"/>
      <c r="AC1231" s="61"/>
      <c r="AD1231" s="5"/>
      <c r="AE1231" s="5"/>
      <c r="AF1231" s="5"/>
      <c r="AG1231" s="5"/>
    </row>
    <row r="1232" spans="1:33" s="31" customFormat="1" ht="15" customHeight="1" x14ac:dyDescent="0.25">
      <c r="A1232" s="519" t="s">
        <v>16</v>
      </c>
      <c r="B1232" s="520"/>
      <c r="C1232" s="520"/>
      <c r="D1232" s="520"/>
      <c r="E1232" s="520"/>
      <c r="F1232" s="520"/>
      <c r="G1232" s="520"/>
      <c r="H1232" s="521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65"/>
      <c r="AC1232" s="62"/>
      <c r="AD1232" s="32"/>
      <c r="AE1232" s="32"/>
      <c r="AF1232" s="32"/>
      <c r="AG1232" s="32"/>
    </row>
    <row r="1233" spans="1:33" s="31" customFormat="1" ht="15" customHeight="1" x14ac:dyDescent="0.25">
      <c r="A1233" s="392"/>
      <c r="B1233" s="1"/>
      <c r="C1233" s="1"/>
      <c r="D1233" s="393"/>
      <c r="E1233" s="393"/>
      <c r="F1233" s="330"/>
      <c r="G1233" s="330"/>
      <c r="H1233" s="394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32"/>
      <c r="AC1233" s="32"/>
      <c r="AD1233" s="32"/>
      <c r="AE1233" s="32"/>
      <c r="AF1233" s="32"/>
      <c r="AG1233" s="32"/>
    </row>
    <row r="1234" spans="1:33" ht="27" x14ac:dyDescent="0.25">
      <c r="A1234" s="4">
        <v>4861</v>
      </c>
      <c r="B1234" s="4" t="s">
        <v>4120</v>
      </c>
      <c r="C1234" s="4" t="s">
        <v>473</v>
      </c>
      <c r="D1234" s="4" t="s">
        <v>387</v>
      </c>
      <c r="E1234" s="4" t="s">
        <v>14</v>
      </c>
      <c r="F1234" s="4">
        <v>50000000</v>
      </c>
      <c r="G1234" s="4">
        <v>50000000</v>
      </c>
      <c r="H1234" s="4">
        <v>1</v>
      </c>
      <c r="J1234" s="5"/>
      <c r="K1234" s="5"/>
      <c r="L1234" s="5"/>
      <c r="M1234" s="5"/>
      <c r="N1234" s="5"/>
      <c r="O1234" s="5"/>
      <c r="Y1234" s="5"/>
      <c r="Z1234" s="5"/>
      <c r="AA1234" s="5"/>
      <c r="AB1234" s="63"/>
      <c r="AC1234" s="63"/>
      <c r="AD1234" s="63"/>
      <c r="AE1234" s="63"/>
      <c r="AF1234" s="63"/>
    </row>
    <row r="1235" spans="1:33" ht="15" customHeight="1" x14ac:dyDescent="0.25">
      <c r="A1235" s="516" t="s">
        <v>261</v>
      </c>
      <c r="B1235" s="517"/>
      <c r="C1235" s="517"/>
      <c r="D1235" s="517"/>
      <c r="E1235" s="517"/>
      <c r="F1235" s="517"/>
      <c r="G1235" s="517"/>
      <c r="H1235" s="518"/>
      <c r="I1235" s="32"/>
      <c r="J1235" s="5"/>
      <c r="K1235" s="5"/>
      <c r="L1235" s="5"/>
      <c r="M1235" s="5"/>
      <c r="N1235" s="5"/>
      <c r="O1235" s="5"/>
      <c r="Y1235" s="5"/>
      <c r="Z1235" s="5"/>
      <c r="AA1235" s="5"/>
    </row>
    <row r="1236" spans="1:33" ht="18" customHeight="1" x14ac:dyDescent="0.25">
      <c r="A1236" s="519" t="s">
        <v>16</v>
      </c>
      <c r="B1236" s="520"/>
      <c r="C1236" s="520"/>
      <c r="D1236" s="520"/>
      <c r="E1236" s="520"/>
      <c r="F1236" s="520"/>
      <c r="G1236" s="520"/>
      <c r="H1236" s="521"/>
      <c r="J1236" s="5"/>
      <c r="K1236" s="5"/>
      <c r="L1236" s="5"/>
      <c r="M1236" s="5"/>
      <c r="N1236" s="5"/>
      <c r="O1236" s="5"/>
      <c r="Y1236" s="5"/>
      <c r="Z1236" s="5"/>
      <c r="AA1236" s="5"/>
    </row>
    <row r="1237" spans="1:33" ht="27" x14ac:dyDescent="0.25">
      <c r="A1237" s="424">
        <v>5112</v>
      </c>
      <c r="B1237" s="424" t="s">
        <v>4477</v>
      </c>
      <c r="C1237" s="424" t="s">
        <v>1805</v>
      </c>
      <c r="D1237" s="424" t="s">
        <v>387</v>
      </c>
      <c r="E1237" s="424" t="s">
        <v>14</v>
      </c>
      <c r="F1237" s="424">
        <v>149794001</v>
      </c>
      <c r="G1237" s="424">
        <v>149794001</v>
      </c>
      <c r="H1237" s="12">
        <v>1</v>
      </c>
      <c r="J1237" s="5"/>
      <c r="K1237" s="5"/>
      <c r="L1237" s="5"/>
      <c r="M1237" s="5"/>
      <c r="N1237" s="5"/>
      <c r="O1237" s="5"/>
      <c r="Y1237" s="5"/>
      <c r="Z1237" s="5"/>
      <c r="AA1237" s="5"/>
    </row>
    <row r="1238" spans="1:33" ht="27" x14ac:dyDescent="0.25">
      <c r="A1238" s="424">
        <v>5112</v>
      </c>
      <c r="B1238" s="424" t="s">
        <v>4478</v>
      </c>
      <c r="C1238" s="424" t="s">
        <v>1805</v>
      </c>
      <c r="D1238" s="424" t="s">
        <v>387</v>
      </c>
      <c r="E1238" s="424" t="s">
        <v>14</v>
      </c>
      <c r="F1238" s="424">
        <v>104736407</v>
      </c>
      <c r="G1238" s="424">
        <v>104736407</v>
      </c>
      <c r="H1238" s="12">
        <v>1</v>
      </c>
      <c r="J1238" s="5"/>
      <c r="K1238" s="5"/>
      <c r="L1238" s="5"/>
      <c r="M1238" s="5"/>
      <c r="N1238" s="5"/>
      <c r="O1238" s="5"/>
      <c r="Y1238" s="5"/>
      <c r="Z1238" s="5"/>
      <c r="AA1238" s="5"/>
    </row>
    <row r="1239" spans="1:33" ht="27" x14ac:dyDescent="0.25">
      <c r="A1239" s="424">
        <v>5112</v>
      </c>
      <c r="B1239" s="424" t="s">
        <v>4479</v>
      </c>
      <c r="C1239" s="424" t="s">
        <v>1805</v>
      </c>
      <c r="D1239" s="424" t="s">
        <v>15</v>
      </c>
      <c r="E1239" s="424" t="s">
        <v>14</v>
      </c>
      <c r="F1239" s="424">
        <v>47721107</v>
      </c>
      <c r="G1239" s="424">
        <v>47721107</v>
      </c>
      <c r="H1239" s="12">
        <v>1</v>
      </c>
      <c r="J1239" s="5"/>
      <c r="K1239" s="5"/>
      <c r="L1239" s="5"/>
      <c r="M1239" s="5"/>
      <c r="N1239" s="5"/>
      <c r="O1239" s="5"/>
      <c r="Y1239" s="5"/>
      <c r="Z1239" s="5"/>
      <c r="AA1239" s="5"/>
    </row>
    <row r="1240" spans="1:33" ht="27" x14ac:dyDescent="0.25">
      <c r="A1240" s="424">
        <v>5112</v>
      </c>
      <c r="B1240" s="424" t="s">
        <v>4480</v>
      </c>
      <c r="C1240" s="424" t="s">
        <v>1805</v>
      </c>
      <c r="D1240" s="424" t="s">
        <v>387</v>
      </c>
      <c r="E1240" s="424" t="s">
        <v>14</v>
      </c>
      <c r="F1240" s="424">
        <v>92136445</v>
      </c>
      <c r="G1240" s="424">
        <v>92136445</v>
      </c>
      <c r="H1240" s="12">
        <v>1</v>
      </c>
      <c r="J1240" s="5"/>
      <c r="K1240" s="5"/>
      <c r="L1240" s="5"/>
      <c r="M1240" s="5"/>
      <c r="N1240" s="5"/>
      <c r="O1240" s="5"/>
      <c r="Y1240" s="5"/>
      <c r="Z1240" s="5"/>
      <c r="AA1240" s="5"/>
    </row>
    <row r="1241" spans="1:33" ht="27" x14ac:dyDescent="0.25">
      <c r="A1241" s="424">
        <v>5112</v>
      </c>
      <c r="B1241" s="424" t="s">
        <v>4481</v>
      </c>
      <c r="C1241" s="424" t="s">
        <v>1805</v>
      </c>
      <c r="D1241" s="424" t="s">
        <v>387</v>
      </c>
      <c r="E1241" s="424" t="s">
        <v>14</v>
      </c>
      <c r="F1241" s="424">
        <v>134082934</v>
      </c>
      <c r="G1241" s="424">
        <v>134082934</v>
      </c>
      <c r="H1241" s="12">
        <v>1</v>
      </c>
      <c r="J1241" s="5"/>
      <c r="K1241" s="5"/>
      <c r="L1241" s="5"/>
      <c r="M1241" s="5"/>
      <c r="N1241" s="5"/>
      <c r="O1241" s="5"/>
      <c r="Y1241" s="5"/>
      <c r="Z1241" s="5"/>
      <c r="AA1241" s="5"/>
    </row>
    <row r="1242" spans="1:33" ht="27" x14ac:dyDescent="0.25">
      <c r="A1242" s="396">
        <v>5112</v>
      </c>
      <c r="B1242" s="424" t="s">
        <v>4081</v>
      </c>
      <c r="C1242" s="424" t="s">
        <v>1805</v>
      </c>
      <c r="D1242" s="424" t="s">
        <v>387</v>
      </c>
      <c r="E1242" s="424" t="s">
        <v>14</v>
      </c>
      <c r="F1242" s="424">
        <v>51548160</v>
      </c>
      <c r="G1242" s="424">
        <v>51548160</v>
      </c>
      <c r="H1242" s="12">
        <v>1</v>
      </c>
      <c r="J1242" s="5"/>
      <c r="K1242" s="5"/>
      <c r="L1242" s="5"/>
      <c r="M1242" s="5"/>
      <c r="N1242" s="5"/>
      <c r="O1242" s="5"/>
      <c r="Y1242" s="5"/>
      <c r="Z1242" s="5"/>
      <c r="AA1242" s="5"/>
    </row>
    <row r="1243" spans="1:33" ht="27" x14ac:dyDescent="0.25">
      <c r="A1243" s="396">
        <v>5112</v>
      </c>
      <c r="B1243" s="396" t="s">
        <v>4082</v>
      </c>
      <c r="C1243" s="396" t="s">
        <v>1805</v>
      </c>
      <c r="D1243" s="396" t="s">
        <v>387</v>
      </c>
      <c r="E1243" s="396" t="s">
        <v>14</v>
      </c>
      <c r="F1243" s="396">
        <v>57124832</v>
      </c>
      <c r="G1243" s="396">
        <v>57124832</v>
      </c>
      <c r="H1243" s="12">
        <v>1</v>
      </c>
      <c r="J1243" s="5"/>
      <c r="K1243" s="5"/>
      <c r="L1243" s="5"/>
      <c r="M1243" s="5"/>
      <c r="N1243" s="5"/>
      <c r="O1243" s="5"/>
      <c r="Y1243" s="5"/>
      <c r="Z1243" s="5"/>
      <c r="AA1243" s="5"/>
    </row>
    <row r="1244" spans="1:33" ht="27" x14ac:dyDescent="0.25">
      <c r="A1244" s="396">
        <v>5112</v>
      </c>
      <c r="B1244" s="396" t="s">
        <v>4083</v>
      </c>
      <c r="C1244" s="396" t="s">
        <v>1805</v>
      </c>
      <c r="D1244" s="396" t="s">
        <v>387</v>
      </c>
      <c r="E1244" s="396" t="s">
        <v>14</v>
      </c>
      <c r="F1244" s="396">
        <v>25221030</v>
      </c>
      <c r="G1244" s="396">
        <v>25221030</v>
      </c>
      <c r="H1244" s="12">
        <v>1</v>
      </c>
      <c r="J1244" s="5"/>
      <c r="K1244" s="5"/>
      <c r="L1244" s="5"/>
      <c r="M1244" s="5"/>
      <c r="N1244" s="5"/>
      <c r="O1244" s="5"/>
      <c r="Y1244" s="5"/>
      <c r="Z1244" s="5"/>
      <c r="AA1244" s="5"/>
    </row>
    <row r="1245" spans="1:33" ht="27" x14ac:dyDescent="0.25">
      <c r="A1245" s="396">
        <v>5112</v>
      </c>
      <c r="B1245" s="396" t="s">
        <v>4084</v>
      </c>
      <c r="C1245" s="396" t="s">
        <v>1805</v>
      </c>
      <c r="D1245" s="396" t="s">
        <v>15</v>
      </c>
      <c r="E1245" s="396" t="s">
        <v>14</v>
      </c>
      <c r="F1245" s="396">
        <v>81232000</v>
      </c>
      <c r="G1245" s="396">
        <v>81232000</v>
      </c>
      <c r="H1245" s="12">
        <v>1</v>
      </c>
      <c r="J1245" s="5"/>
      <c r="K1245" s="5"/>
      <c r="L1245" s="5"/>
      <c r="M1245" s="5"/>
      <c r="N1245" s="5"/>
      <c r="O1245" s="5"/>
      <c r="Y1245" s="5"/>
      <c r="Z1245" s="5"/>
      <c r="AA1245" s="5"/>
    </row>
    <row r="1246" spans="1:33" ht="27" x14ac:dyDescent="0.25">
      <c r="A1246" s="396">
        <v>5112</v>
      </c>
      <c r="B1246" s="396" t="s">
        <v>4085</v>
      </c>
      <c r="C1246" s="396" t="s">
        <v>1805</v>
      </c>
      <c r="D1246" s="396" t="s">
        <v>387</v>
      </c>
      <c r="E1246" s="396" t="s">
        <v>14</v>
      </c>
      <c r="F1246" s="396">
        <v>55665000</v>
      </c>
      <c r="G1246" s="396">
        <v>55665000</v>
      </c>
      <c r="H1246" s="12">
        <v>1</v>
      </c>
      <c r="J1246" s="5"/>
      <c r="K1246" s="5"/>
      <c r="L1246" s="5"/>
      <c r="M1246" s="5"/>
      <c r="N1246" s="5"/>
      <c r="O1246" s="5"/>
      <c r="Y1246" s="5"/>
      <c r="Z1246" s="5"/>
      <c r="AA1246" s="5"/>
    </row>
    <row r="1247" spans="1:33" ht="27" x14ac:dyDescent="0.25">
      <c r="A1247" s="396">
        <v>5112</v>
      </c>
      <c r="B1247" s="396" t="s">
        <v>4086</v>
      </c>
      <c r="C1247" s="396" t="s">
        <v>1805</v>
      </c>
      <c r="D1247" s="396" t="s">
        <v>387</v>
      </c>
      <c r="E1247" s="396" t="s">
        <v>14</v>
      </c>
      <c r="F1247" s="396">
        <v>35614000</v>
      </c>
      <c r="G1247" s="396">
        <v>35614000</v>
      </c>
      <c r="H1247" s="12">
        <v>1</v>
      </c>
    </row>
    <row r="1248" spans="1:33" ht="27" x14ac:dyDescent="0.25">
      <c r="A1248" s="396">
        <v>5112</v>
      </c>
      <c r="B1248" s="396" t="s">
        <v>4087</v>
      </c>
      <c r="C1248" s="396" t="s">
        <v>1805</v>
      </c>
      <c r="D1248" s="396" t="s">
        <v>387</v>
      </c>
      <c r="E1248" s="396" t="s">
        <v>14</v>
      </c>
      <c r="F1248" s="396">
        <v>33161950</v>
      </c>
      <c r="G1248" s="396">
        <v>33161950</v>
      </c>
      <c r="H1248" s="12">
        <v>1</v>
      </c>
    </row>
    <row r="1249" spans="1:27" ht="27" x14ac:dyDescent="0.25">
      <c r="A1249" s="396">
        <v>5113</v>
      </c>
      <c r="B1249" s="396" t="s">
        <v>3869</v>
      </c>
      <c r="C1249" s="396" t="s">
        <v>20</v>
      </c>
      <c r="D1249" s="396" t="s">
        <v>15</v>
      </c>
      <c r="E1249" s="396" t="s">
        <v>14</v>
      </c>
      <c r="F1249" s="396">
        <v>62994000</v>
      </c>
      <c r="G1249" s="396">
        <v>62994000</v>
      </c>
      <c r="H1249" s="12">
        <v>1</v>
      </c>
      <c r="J1249" s="5"/>
      <c r="K1249" s="5"/>
      <c r="L1249" s="5"/>
      <c r="M1249" s="5"/>
      <c r="N1249" s="5"/>
      <c r="O1249" s="5"/>
      <c r="Y1249" s="5"/>
      <c r="Z1249" s="5"/>
      <c r="AA1249" s="5"/>
    </row>
    <row r="1250" spans="1:27" ht="27" x14ac:dyDescent="0.25">
      <c r="A1250" s="396">
        <v>5112</v>
      </c>
      <c r="B1250" s="396" t="s">
        <v>3358</v>
      </c>
      <c r="C1250" s="396" t="s">
        <v>1805</v>
      </c>
      <c r="D1250" s="396" t="s">
        <v>387</v>
      </c>
      <c r="E1250" s="396" t="s">
        <v>14</v>
      </c>
      <c r="F1250" s="396">
        <v>38167080</v>
      </c>
      <c r="G1250" s="396">
        <v>38167080</v>
      </c>
      <c r="H1250" s="12">
        <v>1</v>
      </c>
      <c r="J1250" s="5"/>
      <c r="K1250" s="5"/>
      <c r="L1250" s="5"/>
      <c r="M1250" s="5"/>
      <c r="N1250" s="5"/>
      <c r="O1250" s="5"/>
      <c r="Y1250" s="5"/>
      <c r="Z1250" s="5"/>
      <c r="AA1250" s="5"/>
    </row>
    <row r="1251" spans="1:27" ht="27" x14ac:dyDescent="0.25">
      <c r="A1251" s="357">
        <v>5112</v>
      </c>
      <c r="B1251" s="396" t="s">
        <v>2758</v>
      </c>
      <c r="C1251" s="396" t="s">
        <v>1805</v>
      </c>
      <c r="D1251" s="396" t="s">
        <v>387</v>
      </c>
      <c r="E1251" s="396" t="s">
        <v>14</v>
      </c>
      <c r="F1251" s="396">
        <v>36270300</v>
      </c>
      <c r="G1251" s="396">
        <v>36270300</v>
      </c>
      <c r="H1251" s="12">
        <v>1</v>
      </c>
      <c r="J1251" s="5"/>
      <c r="K1251" s="5"/>
      <c r="L1251" s="5"/>
      <c r="M1251" s="5"/>
      <c r="N1251" s="5"/>
      <c r="O1251" s="5"/>
      <c r="Y1251" s="5"/>
      <c r="Z1251" s="5"/>
      <c r="AA1251" s="5"/>
    </row>
    <row r="1252" spans="1:27" ht="27" x14ac:dyDescent="0.25">
      <c r="A1252" s="329">
        <v>5112</v>
      </c>
      <c r="B1252" s="357" t="s">
        <v>2759</v>
      </c>
      <c r="C1252" s="357" t="s">
        <v>1805</v>
      </c>
      <c r="D1252" s="357" t="s">
        <v>387</v>
      </c>
      <c r="E1252" s="357" t="s">
        <v>14</v>
      </c>
      <c r="F1252" s="357">
        <v>76489000</v>
      </c>
      <c r="G1252" s="357">
        <v>76489000</v>
      </c>
      <c r="H1252" s="12">
        <v>2</v>
      </c>
      <c r="J1252" s="5"/>
      <c r="K1252" s="5"/>
      <c r="L1252" s="5"/>
      <c r="M1252" s="5"/>
      <c r="N1252" s="5"/>
      <c r="O1252" s="5"/>
      <c r="Y1252" s="5"/>
      <c r="Z1252" s="5"/>
      <c r="AA1252" s="5"/>
    </row>
    <row r="1253" spans="1:27" ht="27" x14ac:dyDescent="0.25">
      <c r="A1253" s="329">
        <v>5112</v>
      </c>
      <c r="B1253" s="329" t="s">
        <v>2760</v>
      </c>
      <c r="C1253" s="329" t="s">
        <v>1805</v>
      </c>
      <c r="D1253" s="329" t="s">
        <v>387</v>
      </c>
      <c r="E1253" s="329" t="s">
        <v>14</v>
      </c>
      <c r="F1253" s="329">
        <v>47420340</v>
      </c>
      <c r="G1253" s="329">
        <v>47420340</v>
      </c>
      <c r="H1253" s="12">
        <v>3</v>
      </c>
      <c r="J1253" s="5"/>
      <c r="K1253" s="5"/>
      <c r="L1253" s="5"/>
      <c r="M1253" s="5"/>
      <c r="N1253" s="5"/>
      <c r="O1253" s="5"/>
      <c r="Y1253" s="5"/>
      <c r="Z1253" s="5"/>
      <c r="AA1253" s="5"/>
    </row>
    <row r="1254" spans="1:27" ht="27" x14ac:dyDescent="0.25">
      <c r="A1254" s="329">
        <v>5112</v>
      </c>
      <c r="B1254" s="329" t="s">
        <v>2761</v>
      </c>
      <c r="C1254" s="329" t="s">
        <v>1805</v>
      </c>
      <c r="D1254" s="329" t="s">
        <v>387</v>
      </c>
      <c r="E1254" s="329" t="s">
        <v>14</v>
      </c>
      <c r="F1254" s="329">
        <v>50338000</v>
      </c>
      <c r="G1254" s="329">
        <v>50338000</v>
      </c>
      <c r="H1254" s="12">
        <v>4</v>
      </c>
      <c r="J1254" s="5"/>
      <c r="K1254" s="5"/>
      <c r="L1254" s="5"/>
      <c r="M1254" s="5"/>
      <c r="N1254" s="5"/>
      <c r="O1254" s="5"/>
      <c r="Y1254" s="5"/>
      <c r="Z1254" s="5"/>
      <c r="AA1254" s="5"/>
    </row>
    <row r="1255" spans="1:27" ht="27" x14ac:dyDescent="0.25">
      <c r="A1255" s="329">
        <v>5112</v>
      </c>
      <c r="B1255" s="329" t="s">
        <v>2762</v>
      </c>
      <c r="C1255" s="329" t="s">
        <v>1805</v>
      </c>
      <c r="D1255" s="329" t="s">
        <v>387</v>
      </c>
      <c r="E1255" s="329" t="s">
        <v>14</v>
      </c>
      <c r="F1255" s="329">
        <v>59911000</v>
      </c>
      <c r="G1255" s="329">
        <v>59911000</v>
      </c>
      <c r="H1255" s="12">
        <v>5</v>
      </c>
      <c r="J1255" s="5"/>
      <c r="K1255" s="5"/>
      <c r="L1255" s="5"/>
      <c r="M1255" s="5"/>
      <c r="N1255" s="5"/>
      <c r="O1255" s="5"/>
      <c r="Y1255" s="5"/>
      <c r="Z1255" s="5"/>
      <c r="AA1255" s="5"/>
    </row>
    <row r="1256" spans="1:27" ht="27" x14ac:dyDescent="0.25">
      <c r="A1256" s="329">
        <v>5112</v>
      </c>
      <c r="B1256" s="329" t="s">
        <v>2763</v>
      </c>
      <c r="C1256" s="329" t="s">
        <v>1805</v>
      </c>
      <c r="D1256" s="329" t="s">
        <v>387</v>
      </c>
      <c r="E1256" s="329" t="s">
        <v>14</v>
      </c>
      <c r="F1256" s="329">
        <v>37385000</v>
      </c>
      <c r="G1256" s="329">
        <v>37385000</v>
      </c>
      <c r="H1256" s="12">
        <v>6</v>
      </c>
      <c r="J1256" s="5"/>
      <c r="K1256" s="5"/>
      <c r="L1256" s="5"/>
      <c r="M1256" s="5"/>
      <c r="N1256" s="5"/>
      <c r="O1256" s="5"/>
      <c r="Y1256" s="5"/>
      <c r="Z1256" s="5"/>
      <c r="AA1256" s="5"/>
    </row>
    <row r="1257" spans="1:27" ht="27" x14ac:dyDescent="0.25">
      <c r="A1257" s="329">
        <v>5112</v>
      </c>
      <c r="B1257" s="329" t="s">
        <v>2764</v>
      </c>
      <c r="C1257" s="329" t="s">
        <v>1805</v>
      </c>
      <c r="D1257" s="329" t="s">
        <v>387</v>
      </c>
      <c r="E1257" s="329" t="s">
        <v>14</v>
      </c>
      <c r="F1257" s="329">
        <v>26659000</v>
      </c>
      <c r="G1257" s="329">
        <v>26659000</v>
      </c>
      <c r="H1257" s="12">
        <v>7</v>
      </c>
      <c r="J1257" s="5"/>
      <c r="K1257" s="5"/>
      <c r="L1257" s="5"/>
      <c r="M1257" s="5"/>
      <c r="N1257" s="5"/>
      <c r="O1257" s="5"/>
      <c r="Y1257" s="5"/>
      <c r="Z1257" s="5"/>
      <c r="AA1257" s="5"/>
    </row>
    <row r="1258" spans="1:27" ht="27" x14ac:dyDescent="0.25">
      <c r="A1258" s="329">
        <v>5112</v>
      </c>
      <c r="B1258" s="329" t="s">
        <v>2765</v>
      </c>
      <c r="C1258" s="329" t="s">
        <v>1805</v>
      </c>
      <c r="D1258" s="329" t="s">
        <v>387</v>
      </c>
      <c r="E1258" s="329" t="s">
        <v>14</v>
      </c>
      <c r="F1258" s="329">
        <v>19976700</v>
      </c>
      <c r="G1258" s="329">
        <v>19976700</v>
      </c>
      <c r="H1258" s="12">
        <v>8</v>
      </c>
      <c r="J1258" s="5"/>
      <c r="K1258" s="5"/>
      <c r="L1258" s="5"/>
      <c r="M1258" s="5"/>
      <c r="N1258" s="5"/>
      <c r="O1258" s="5"/>
      <c r="Y1258" s="5"/>
      <c r="Z1258" s="5"/>
      <c r="AA1258" s="5"/>
    </row>
    <row r="1259" spans="1:27" ht="27" x14ac:dyDescent="0.25">
      <c r="A1259" s="329">
        <v>5112</v>
      </c>
      <c r="B1259" s="329" t="s">
        <v>2766</v>
      </c>
      <c r="C1259" s="329" t="s">
        <v>1805</v>
      </c>
      <c r="D1259" s="329" t="s">
        <v>387</v>
      </c>
      <c r="E1259" s="329" t="s">
        <v>14</v>
      </c>
      <c r="F1259" s="329">
        <v>29123000</v>
      </c>
      <c r="G1259" s="329">
        <v>29123000</v>
      </c>
      <c r="H1259" s="12">
        <v>9</v>
      </c>
      <c r="J1259" s="5"/>
      <c r="K1259" s="5"/>
      <c r="L1259" s="5"/>
      <c r="M1259" s="5"/>
      <c r="N1259" s="5"/>
      <c r="O1259" s="5"/>
      <c r="Y1259" s="5"/>
      <c r="Z1259" s="5"/>
      <c r="AA1259" s="5"/>
    </row>
    <row r="1260" spans="1:27" ht="27" x14ac:dyDescent="0.25">
      <c r="A1260" s="329">
        <v>5112</v>
      </c>
      <c r="B1260" s="329" t="s">
        <v>2767</v>
      </c>
      <c r="C1260" s="329" t="s">
        <v>1805</v>
      </c>
      <c r="D1260" s="329" t="s">
        <v>387</v>
      </c>
      <c r="E1260" s="329" t="s">
        <v>14</v>
      </c>
      <c r="F1260" s="329">
        <v>30163106</v>
      </c>
      <c r="G1260" s="329">
        <v>30163106</v>
      </c>
      <c r="H1260" s="12">
        <v>10</v>
      </c>
      <c r="J1260" s="5"/>
      <c r="K1260" s="5"/>
      <c r="L1260" s="5"/>
      <c r="M1260" s="5"/>
      <c r="N1260" s="5"/>
      <c r="O1260" s="5"/>
      <c r="Y1260" s="5"/>
      <c r="Z1260" s="5"/>
      <c r="AA1260" s="5"/>
    </row>
    <row r="1261" spans="1:27" ht="27" x14ac:dyDescent="0.25">
      <c r="A1261" s="329">
        <v>5112</v>
      </c>
      <c r="B1261" s="329" t="s">
        <v>2768</v>
      </c>
      <c r="C1261" s="329" t="s">
        <v>1805</v>
      </c>
      <c r="D1261" s="329" t="s">
        <v>387</v>
      </c>
      <c r="E1261" s="329" t="s">
        <v>14</v>
      </c>
      <c r="F1261" s="329">
        <v>9108000</v>
      </c>
      <c r="G1261" s="329">
        <v>9108000</v>
      </c>
      <c r="H1261" s="12">
        <v>11</v>
      </c>
      <c r="J1261" s="5"/>
      <c r="K1261" s="5"/>
      <c r="L1261" s="5"/>
      <c r="M1261" s="5"/>
      <c r="N1261" s="5"/>
      <c r="O1261" s="5"/>
      <c r="Y1261" s="5"/>
      <c r="Z1261" s="5"/>
      <c r="AA1261" s="5"/>
    </row>
    <row r="1262" spans="1:27" ht="27" x14ac:dyDescent="0.25">
      <c r="A1262" s="329">
        <v>5112</v>
      </c>
      <c r="B1262" s="329" t="s">
        <v>2769</v>
      </c>
      <c r="C1262" s="329" t="s">
        <v>1805</v>
      </c>
      <c r="D1262" s="329" t="s">
        <v>387</v>
      </c>
      <c r="E1262" s="329" t="s">
        <v>14</v>
      </c>
      <c r="F1262" s="329">
        <v>48411068</v>
      </c>
      <c r="G1262" s="329">
        <v>48411068</v>
      </c>
      <c r="H1262" s="12">
        <v>12</v>
      </c>
      <c r="J1262" s="5"/>
      <c r="K1262" s="5"/>
      <c r="L1262" s="5"/>
      <c r="M1262" s="5"/>
      <c r="N1262" s="5"/>
      <c r="O1262" s="5"/>
      <c r="Y1262" s="5"/>
      <c r="Z1262" s="5"/>
      <c r="AA1262" s="5"/>
    </row>
    <row r="1263" spans="1:27" ht="27" x14ac:dyDescent="0.25">
      <c r="A1263" s="329">
        <v>5112</v>
      </c>
      <c r="B1263" s="329" t="s">
        <v>2770</v>
      </c>
      <c r="C1263" s="329" t="s">
        <v>1805</v>
      </c>
      <c r="D1263" s="329" t="s">
        <v>387</v>
      </c>
      <c r="E1263" s="329" t="s">
        <v>14</v>
      </c>
      <c r="F1263" s="329">
        <v>29796000</v>
      </c>
      <c r="G1263" s="329">
        <v>29796000</v>
      </c>
      <c r="H1263" s="12">
        <v>13</v>
      </c>
      <c r="J1263" s="5"/>
      <c r="K1263" s="5"/>
      <c r="L1263" s="5"/>
      <c r="M1263" s="5"/>
      <c r="N1263" s="5"/>
      <c r="O1263" s="5"/>
      <c r="Y1263" s="5"/>
      <c r="Z1263" s="5"/>
      <c r="AA1263" s="5"/>
    </row>
    <row r="1264" spans="1:27" ht="27" x14ac:dyDescent="0.25">
      <c r="A1264" s="329">
        <v>5112</v>
      </c>
      <c r="B1264" s="329" t="s">
        <v>2771</v>
      </c>
      <c r="C1264" s="329" t="s">
        <v>1805</v>
      </c>
      <c r="D1264" s="329" t="s">
        <v>387</v>
      </c>
      <c r="E1264" s="329" t="s">
        <v>14</v>
      </c>
      <c r="F1264" s="329">
        <v>46154000</v>
      </c>
      <c r="G1264" s="329">
        <v>46154000</v>
      </c>
      <c r="H1264" s="12">
        <v>14</v>
      </c>
      <c r="J1264" s="5"/>
      <c r="K1264" s="5"/>
      <c r="L1264" s="5"/>
      <c r="M1264" s="5"/>
      <c r="N1264" s="5"/>
      <c r="O1264" s="5"/>
      <c r="Y1264" s="5"/>
      <c r="Z1264" s="5"/>
      <c r="AA1264" s="5"/>
    </row>
    <row r="1265" spans="1:27" ht="27" x14ac:dyDescent="0.25">
      <c r="A1265" s="329">
        <v>5112</v>
      </c>
      <c r="B1265" s="329" t="s">
        <v>2772</v>
      </c>
      <c r="C1265" s="329" t="s">
        <v>1805</v>
      </c>
      <c r="D1265" s="329" t="s">
        <v>387</v>
      </c>
      <c r="E1265" s="329" t="s">
        <v>14</v>
      </c>
      <c r="F1265" s="329">
        <v>72638000</v>
      </c>
      <c r="G1265" s="329">
        <v>72638000</v>
      </c>
      <c r="H1265" s="12">
        <v>15</v>
      </c>
      <c r="J1265" s="5"/>
      <c r="K1265" s="5"/>
      <c r="L1265" s="5"/>
      <c r="M1265" s="5"/>
      <c r="N1265" s="5"/>
      <c r="O1265" s="5"/>
      <c r="Y1265" s="5"/>
      <c r="Z1265" s="5"/>
      <c r="AA1265" s="5"/>
    </row>
    <row r="1266" spans="1:27" ht="16.5" customHeight="1" x14ac:dyDescent="0.25">
      <c r="A1266" s="577" t="s">
        <v>12</v>
      </c>
      <c r="B1266" s="578"/>
      <c r="C1266" s="578"/>
      <c r="D1266" s="578"/>
      <c r="E1266" s="578"/>
      <c r="F1266" s="578"/>
      <c r="G1266" s="578"/>
      <c r="H1266" s="579"/>
      <c r="J1266" s="5"/>
      <c r="K1266" s="5"/>
      <c r="L1266" s="5"/>
      <c r="M1266" s="5"/>
      <c r="N1266" s="5"/>
      <c r="O1266" s="5"/>
      <c r="Y1266" s="5"/>
      <c r="Z1266" s="5"/>
      <c r="AA1266" s="5"/>
    </row>
    <row r="1267" spans="1:27" ht="27" x14ac:dyDescent="0.25">
      <c r="A1267" s="424">
        <v>5112</v>
      </c>
      <c r="B1267" s="424" t="s">
        <v>4482</v>
      </c>
      <c r="C1267" s="424" t="s">
        <v>460</v>
      </c>
      <c r="D1267" s="424" t="s">
        <v>1218</v>
      </c>
      <c r="E1267" s="424" t="s">
        <v>14</v>
      </c>
      <c r="F1267" s="424">
        <v>806507</v>
      </c>
      <c r="G1267" s="424">
        <v>806507</v>
      </c>
      <c r="H1267" s="424">
        <v>1</v>
      </c>
      <c r="J1267" s="5"/>
      <c r="K1267" s="5"/>
      <c r="L1267" s="5"/>
      <c r="M1267" s="5"/>
      <c r="N1267" s="5"/>
      <c r="O1267" s="5"/>
      <c r="Y1267" s="5"/>
      <c r="Z1267" s="5"/>
      <c r="AA1267" s="5"/>
    </row>
    <row r="1268" spans="1:27" ht="27" x14ac:dyDescent="0.25">
      <c r="A1268" s="424">
        <v>5112</v>
      </c>
      <c r="B1268" s="424" t="s">
        <v>4483</v>
      </c>
      <c r="C1268" s="424" t="s">
        <v>460</v>
      </c>
      <c r="D1268" s="424" t="s">
        <v>15</v>
      </c>
      <c r="E1268" s="424" t="s">
        <v>14</v>
      </c>
      <c r="F1268" s="424">
        <v>2310890</v>
      </c>
      <c r="G1268" s="424">
        <v>2310890</v>
      </c>
      <c r="H1268" s="424">
        <v>1</v>
      </c>
      <c r="J1268" s="5"/>
      <c r="K1268" s="5"/>
      <c r="L1268" s="5"/>
      <c r="M1268" s="5"/>
      <c r="N1268" s="5"/>
      <c r="O1268" s="5"/>
      <c r="Y1268" s="5"/>
      <c r="Z1268" s="5"/>
      <c r="AA1268" s="5"/>
    </row>
    <row r="1269" spans="1:27" ht="27" x14ac:dyDescent="0.25">
      <c r="A1269" s="424">
        <v>5112</v>
      </c>
      <c r="B1269" s="424" t="s">
        <v>4484</v>
      </c>
      <c r="C1269" s="424" t="s">
        <v>460</v>
      </c>
      <c r="D1269" s="424" t="s">
        <v>15</v>
      </c>
      <c r="E1269" s="424" t="s">
        <v>14</v>
      </c>
      <c r="F1269" s="424">
        <v>1565182</v>
      </c>
      <c r="G1269" s="424">
        <v>1565182</v>
      </c>
      <c r="H1269" s="424">
        <v>1</v>
      </c>
      <c r="J1269" s="5"/>
      <c r="K1269" s="5"/>
      <c r="L1269" s="5"/>
      <c r="M1269" s="5"/>
      <c r="N1269" s="5"/>
      <c r="O1269" s="5"/>
      <c r="Y1269" s="5"/>
      <c r="Z1269" s="5"/>
      <c r="AA1269" s="5"/>
    </row>
    <row r="1270" spans="1:27" ht="27" x14ac:dyDescent="0.25">
      <c r="A1270" s="424">
        <v>5112</v>
      </c>
      <c r="B1270" s="424" t="s">
        <v>4485</v>
      </c>
      <c r="C1270" s="424" t="s">
        <v>460</v>
      </c>
      <c r="D1270" s="424" t="s">
        <v>15</v>
      </c>
      <c r="E1270" s="424" t="s">
        <v>14</v>
      </c>
      <c r="F1270" s="424">
        <v>1696718</v>
      </c>
      <c r="G1270" s="424">
        <v>1696718</v>
      </c>
      <c r="H1270" s="424">
        <v>1</v>
      </c>
      <c r="J1270" s="5"/>
      <c r="K1270" s="5"/>
      <c r="L1270" s="5"/>
      <c r="M1270" s="5"/>
      <c r="N1270" s="5"/>
      <c r="O1270" s="5"/>
      <c r="Y1270" s="5"/>
      <c r="Z1270" s="5"/>
      <c r="AA1270" s="5"/>
    </row>
    <row r="1271" spans="1:27" ht="27" x14ac:dyDescent="0.25">
      <c r="A1271" s="424">
        <v>5112</v>
      </c>
      <c r="B1271" s="424" t="s">
        <v>4486</v>
      </c>
      <c r="C1271" s="424" t="s">
        <v>460</v>
      </c>
      <c r="D1271" s="424" t="s">
        <v>15</v>
      </c>
      <c r="E1271" s="424" t="s">
        <v>14</v>
      </c>
      <c r="F1271" s="424">
        <v>1364570</v>
      </c>
      <c r="G1271" s="424">
        <v>1364570</v>
      </c>
      <c r="H1271" s="424">
        <v>1</v>
      </c>
      <c r="J1271" s="5"/>
      <c r="K1271" s="5"/>
      <c r="L1271" s="5"/>
      <c r="M1271" s="5"/>
      <c r="N1271" s="5"/>
      <c r="O1271" s="5"/>
      <c r="Y1271" s="5"/>
      <c r="Z1271" s="5"/>
      <c r="AA1271" s="5"/>
    </row>
    <row r="1272" spans="1:27" ht="27" x14ac:dyDescent="0.25">
      <c r="A1272" s="424">
        <v>5112</v>
      </c>
      <c r="B1272" s="424" t="s">
        <v>4487</v>
      </c>
      <c r="C1272" s="424" t="s">
        <v>1099</v>
      </c>
      <c r="D1272" s="424" t="s">
        <v>13</v>
      </c>
      <c r="E1272" s="424" t="s">
        <v>14</v>
      </c>
      <c r="F1272" s="424">
        <v>521727</v>
      </c>
      <c r="G1272" s="424">
        <v>521727</v>
      </c>
      <c r="H1272" s="424">
        <v>1</v>
      </c>
      <c r="J1272" s="5"/>
      <c r="K1272" s="5"/>
      <c r="L1272" s="5"/>
      <c r="M1272" s="5"/>
      <c r="N1272" s="5"/>
      <c r="O1272" s="5"/>
      <c r="Y1272" s="5"/>
      <c r="Z1272" s="5"/>
      <c r="AA1272" s="5"/>
    </row>
    <row r="1273" spans="1:27" ht="27" x14ac:dyDescent="0.25">
      <c r="A1273" s="424">
        <v>5112</v>
      </c>
      <c r="B1273" s="424" t="s">
        <v>4488</v>
      </c>
      <c r="C1273" s="424" t="s">
        <v>1099</v>
      </c>
      <c r="D1273" s="424" t="s">
        <v>13</v>
      </c>
      <c r="E1273" s="424" t="s">
        <v>14</v>
      </c>
      <c r="F1273" s="424">
        <v>924350</v>
      </c>
      <c r="G1273" s="424">
        <v>924350</v>
      </c>
      <c r="H1273" s="424">
        <v>1</v>
      </c>
      <c r="J1273" s="5"/>
      <c r="K1273" s="5"/>
      <c r="L1273" s="5"/>
      <c r="M1273" s="5"/>
      <c r="N1273" s="5"/>
      <c r="O1273" s="5"/>
      <c r="Y1273" s="5"/>
      <c r="Z1273" s="5"/>
      <c r="AA1273" s="5"/>
    </row>
    <row r="1274" spans="1:27" ht="27" x14ac:dyDescent="0.25">
      <c r="A1274" s="424">
        <v>5112</v>
      </c>
      <c r="B1274" s="424" t="s">
        <v>4489</v>
      </c>
      <c r="C1274" s="424" t="s">
        <v>1099</v>
      </c>
      <c r="D1274" s="424" t="s">
        <v>13</v>
      </c>
      <c r="E1274" s="424" t="s">
        <v>14</v>
      </c>
      <c r="F1274" s="424">
        <v>241952</v>
      </c>
      <c r="G1274" s="424">
        <v>241952</v>
      </c>
      <c r="H1274" s="424">
        <v>1</v>
      </c>
      <c r="J1274" s="5"/>
      <c r="K1274" s="5"/>
      <c r="L1274" s="5"/>
      <c r="M1274" s="5"/>
      <c r="N1274" s="5"/>
      <c r="O1274" s="5"/>
      <c r="Y1274" s="5"/>
      <c r="Z1274" s="5"/>
      <c r="AA1274" s="5"/>
    </row>
    <row r="1275" spans="1:27" ht="27" x14ac:dyDescent="0.25">
      <c r="A1275" s="424">
        <v>5112</v>
      </c>
      <c r="B1275" s="424" t="s">
        <v>4490</v>
      </c>
      <c r="C1275" s="424" t="s">
        <v>1099</v>
      </c>
      <c r="D1275" s="424" t="s">
        <v>13</v>
      </c>
      <c r="E1275" s="424" t="s">
        <v>14</v>
      </c>
      <c r="F1275" s="424">
        <v>454857</v>
      </c>
      <c r="G1275" s="424">
        <v>454857</v>
      </c>
      <c r="H1275" s="424">
        <v>1</v>
      </c>
      <c r="J1275" s="5"/>
      <c r="K1275" s="5"/>
      <c r="L1275" s="5"/>
      <c r="M1275" s="5"/>
      <c r="N1275" s="5"/>
      <c r="O1275" s="5"/>
      <c r="Y1275" s="5"/>
      <c r="Z1275" s="5"/>
      <c r="AA1275" s="5"/>
    </row>
    <row r="1276" spans="1:27" ht="27" x14ac:dyDescent="0.25">
      <c r="A1276" s="424">
        <v>5112</v>
      </c>
      <c r="B1276" s="424" t="s">
        <v>4491</v>
      </c>
      <c r="C1276" s="424" t="s">
        <v>1099</v>
      </c>
      <c r="D1276" s="424" t="s">
        <v>13</v>
      </c>
      <c r="E1276" s="424" t="s">
        <v>14</v>
      </c>
      <c r="F1276" s="424">
        <v>678687</v>
      </c>
      <c r="G1276" s="424">
        <v>678687</v>
      </c>
      <c r="H1276" s="424">
        <v>1</v>
      </c>
      <c r="J1276" s="5"/>
      <c r="K1276" s="5"/>
      <c r="L1276" s="5"/>
      <c r="M1276" s="5"/>
      <c r="N1276" s="5"/>
      <c r="O1276" s="5"/>
      <c r="Y1276" s="5"/>
      <c r="Z1276" s="5"/>
      <c r="AA1276" s="5"/>
    </row>
    <row r="1277" spans="1:27" ht="27" x14ac:dyDescent="0.25">
      <c r="A1277" s="424">
        <v>5112</v>
      </c>
      <c r="B1277" s="424" t="s">
        <v>4317</v>
      </c>
      <c r="C1277" s="424" t="s">
        <v>460</v>
      </c>
      <c r="D1277" s="424" t="s">
        <v>15</v>
      </c>
      <c r="E1277" s="424" t="s">
        <v>14</v>
      </c>
      <c r="F1277" s="424">
        <v>1130000</v>
      </c>
      <c r="G1277" s="424">
        <v>1130000</v>
      </c>
      <c r="H1277" s="424">
        <v>1</v>
      </c>
      <c r="J1277" s="5"/>
      <c r="K1277" s="5"/>
      <c r="L1277" s="5"/>
      <c r="M1277" s="5"/>
      <c r="N1277" s="5"/>
      <c r="O1277" s="5"/>
      <c r="Y1277" s="5"/>
      <c r="Z1277" s="5"/>
      <c r="AA1277" s="5"/>
    </row>
    <row r="1278" spans="1:27" ht="27" x14ac:dyDescent="0.25">
      <c r="A1278" s="417">
        <v>5112</v>
      </c>
      <c r="B1278" s="424" t="s">
        <v>4318</v>
      </c>
      <c r="C1278" s="424" t="s">
        <v>1099</v>
      </c>
      <c r="D1278" s="424" t="s">
        <v>13</v>
      </c>
      <c r="E1278" s="424" t="s">
        <v>14</v>
      </c>
      <c r="F1278" s="424">
        <v>1939000</v>
      </c>
      <c r="G1278" s="424">
        <v>1939000</v>
      </c>
      <c r="H1278" s="424">
        <v>1</v>
      </c>
      <c r="J1278" s="5"/>
      <c r="K1278" s="5"/>
      <c r="L1278" s="5"/>
      <c r="M1278" s="5"/>
      <c r="N1278" s="5"/>
      <c r="O1278" s="5"/>
      <c r="Y1278" s="5"/>
      <c r="Z1278" s="5"/>
      <c r="AA1278" s="5"/>
    </row>
    <row r="1279" spans="1:27" ht="27" x14ac:dyDescent="0.25">
      <c r="A1279" s="417">
        <v>5112</v>
      </c>
      <c r="B1279" s="417" t="s">
        <v>4088</v>
      </c>
      <c r="C1279" s="417" t="s">
        <v>460</v>
      </c>
      <c r="D1279" s="417" t="s">
        <v>15</v>
      </c>
      <c r="E1279" s="417" t="s">
        <v>14</v>
      </c>
      <c r="F1279" s="417">
        <v>1503830</v>
      </c>
      <c r="G1279" s="417">
        <v>1503830</v>
      </c>
      <c r="H1279" s="12">
        <v>1</v>
      </c>
      <c r="J1279" s="5"/>
      <c r="K1279" s="5"/>
      <c r="L1279" s="5"/>
      <c r="M1279" s="5"/>
      <c r="N1279" s="5"/>
      <c r="O1279" s="5"/>
      <c r="Y1279" s="5"/>
      <c r="Z1279" s="5"/>
      <c r="AA1279" s="5"/>
    </row>
    <row r="1280" spans="1:27" ht="27" x14ac:dyDescent="0.25">
      <c r="A1280" s="396">
        <v>5112</v>
      </c>
      <c r="B1280" s="417" t="s">
        <v>4089</v>
      </c>
      <c r="C1280" s="417" t="s">
        <v>460</v>
      </c>
      <c r="D1280" s="417" t="s">
        <v>1218</v>
      </c>
      <c r="E1280" s="417" t="s">
        <v>14</v>
      </c>
      <c r="F1280" s="417">
        <v>682140</v>
      </c>
      <c r="G1280" s="417">
        <v>682140</v>
      </c>
      <c r="H1280" s="12">
        <v>1</v>
      </c>
      <c r="J1280" s="5"/>
      <c r="K1280" s="5"/>
      <c r="L1280" s="5"/>
      <c r="M1280" s="5"/>
      <c r="N1280" s="5"/>
      <c r="O1280" s="5"/>
      <c r="Y1280" s="5"/>
      <c r="Z1280" s="5"/>
      <c r="AA1280" s="5"/>
    </row>
    <row r="1281" spans="1:27" ht="27" x14ac:dyDescent="0.25">
      <c r="A1281" s="396">
        <v>5112</v>
      </c>
      <c r="B1281" s="396" t="s">
        <v>4090</v>
      </c>
      <c r="C1281" s="396" t="s">
        <v>460</v>
      </c>
      <c r="D1281" s="396" t="s">
        <v>1218</v>
      </c>
      <c r="E1281" s="396" t="s">
        <v>14</v>
      </c>
      <c r="F1281" s="396">
        <v>1145010</v>
      </c>
      <c r="G1281" s="396">
        <v>1145010</v>
      </c>
      <c r="H1281" s="12">
        <v>1</v>
      </c>
      <c r="J1281" s="5"/>
      <c r="K1281" s="5"/>
      <c r="L1281" s="5"/>
      <c r="M1281" s="5"/>
      <c r="N1281" s="5"/>
      <c r="O1281" s="5"/>
      <c r="Y1281" s="5"/>
      <c r="Z1281" s="5"/>
      <c r="AA1281" s="5"/>
    </row>
    <row r="1282" spans="1:27" ht="27" x14ac:dyDescent="0.25">
      <c r="A1282" s="396">
        <v>5112</v>
      </c>
      <c r="B1282" s="396" t="s">
        <v>4091</v>
      </c>
      <c r="C1282" s="396" t="s">
        <v>460</v>
      </c>
      <c r="D1282" s="396" t="s">
        <v>1218</v>
      </c>
      <c r="E1282" s="396" t="s">
        <v>14</v>
      </c>
      <c r="F1282" s="396">
        <v>732570</v>
      </c>
      <c r="G1282" s="396">
        <v>732570</v>
      </c>
      <c r="H1282" s="12">
        <v>1</v>
      </c>
      <c r="J1282" s="5"/>
      <c r="K1282" s="5"/>
      <c r="L1282" s="5"/>
      <c r="M1282" s="5"/>
      <c r="N1282" s="5"/>
      <c r="O1282" s="5"/>
      <c r="Y1282" s="5"/>
      <c r="Z1282" s="5"/>
      <c r="AA1282" s="5"/>
    </row>
    <row r="1283" spans="1:27" ht="27" x14ac:dyDescent="0.25">
      <c r="A1283" s="396">
        <v>5112</v>
      </c>
      <c r="B1283" s="396" t="s">
        <v>4092</v>
      </c>
      <c r="C1283" s="396" t="s">
        <v>460</v>
      </c>
      <c r="D1283" s="396" t="s">
        <v>1218</v>
      </c>
      <c r="E1283" s="396" t="s">
        <v>14</v>
      </c>
      <c r="F1283" s="396">
        <v>940036</v>
      </c>
      <c r="G1283" s="396">
        <v>940036</v>
      </c>
      <c r="H1283" s="12">
        <v>1</v>
      </c>
      <c r="J1283" s="5"/>
      <c r="K1283" s="5"/>
      <c r="L1283" s="5"/>
      <c r="M1283" s="5"/>
      <c r="N1283" s="5"/>
      <c r="O1283" s="5"/>
      <c r="Y1283" s="5"/>
      <c r="Z1283" s="5"/>
      <c r="AA1283" s="5"/>
    </row>
    <row r="1284" spans="1:27" ht="27" x14ac:dyDescent="0.25">
      <c r="A1284" s="396">
        <v>5112</v>
      </c>
      <c r="B1284" s="396" t="s">
        <v>4093</v>
      </c>
      <c r="C1284" s="396" t="s">
        <v>460</v>
      </c>
      <c r="D1284" s="396" t="s">
        <v>1218</v>
      </c>
      <c r="E1284" s="396" t="s">
        <v>14</v>
      </c>
      <c r="F1284" s="396">
        <v>846439</v>
      </c>
      <c r="G1284" s="396">
        <v>846439</v>
      </c>
      <c r="H1284" s="12">
        <v>1</v>
      </c>
      <c r="J1284" s="5"/>
      <c r="K1284" s="5"/>
      <c r="L1284" s="5"/>
      <c r="M1284" s="5"/>
      <c r="N1284" s="5"/>
      <c r="O1284" s="5"/>
      <c r="Y1284" s="5"/>
      <c r="Z1284" s="5"/>
      <c r="AA1284" s="5"/>
    </row>
    <row r="1285" spans="1:27" ht="27" x14ac:dyDescent="0.25">
      <c r="A1285" s="396">
        <v>5112</v>
      </c>
      <c r="B1285" s="396" t="s">
        <v>4094</v>
      </c>
      <c r="C1285" s="396" t="s">
        <v>460</v>
      </c>
      <c r="D1285" s="396" t="s">
        <v>1218</v>
      </c>
      <c r="E1285" s="396" t="s">
        <v>14</v>
      </c>
      <c r="F1285" s="396">
        <v>518790</v>
      </c>
      <c r="G1285" s="396">
        <v>518790</v>
      </c>
      <c r="H1285" s="12">
        <v>1</v>
      </c>
      <c r="J1285" s="5"/>
      <c r="K1285" s="5"/>
      <c r="L1285" s="5"/>
      <c r="M1285" s="5"/>
      <c r="N1285" s="5"/>
      <c r="O1285" s="5"/>
      <c r="Y1285" s="5"/>
      <c r="Z1285" s="5"/>
      <c r="AA1285" s="5"/>
    </row>
    <row r="1286" spans="1:27" ht="27" x14ac:dyDescent="0.25">
      <c r="A1286" s="396">
        <v>5112</v>
      </c>
      <c r="B1286" s="396" t="s">
        <v>4095</v>
      </c>
      <c r="C1286" s="396" t="s">
        <v>1099</v>
      </c>
      <c r="D1286" s="396" t="s">
        <v>13</v>
      </c>
      <c r="E1286" s="396" t="s">
        <v>14</v>
      </c>
      <c r="F1286" s="396">
        <v>155640</v>
      </c>
      <c r="G1286" s="396">
        <v>155640</v>
      </c>
      <c r="H1286" s="12">
        <v>1</v>
      </c>
      <c r="J1286" s="5"/>
      <c r="K1286" s="5"/>
      <c r="L1286" s="5"/>
      <c r="M1286" s="5"/>
      <c r="N1286" s="5"/>
      <c r="O1286" s="5"/>
      <c r="Y1286" s="5"/>
      <c r="Z1286" s="5"/>
      <c r="AA1286" s="5"/>
    </row>
    <row r="1287" spans="1:27" ht="27" x14ac:dyDescent="0.25">
      <c r="A1287" s="396">
        <v>5112</v>
      </c>
      <c r="B1287" s="396" t="s">
        <v>4096</v>
      </c>
      <c r="C1287" s="396" t="s">
        <v>1099</v>
      </c>
      <c r="D1287" s="396" t="s">
        <v>13</v>
      </c>
      <c r="E1287" s="396" t="s">
        <v>14</v>
      </c>
      <c r="F1287" s="396">
        <v>204640</v>
      </c>
      <c r="G1287" s="396">
        <v>204640</v>
      </c>
      <c r="H1287" s="12">
        <v>1</v>
      </c>
      <c r="J1287" s="5"/>
      <c r="K1287" s="5"/>
      <c r="L1287" s="5"/>
      <c r="M1287" s="5"/>
      <c r="N1287" s="5"/>
      <c r="O1287" s="5"/>
      <c r="Y1287" s="5"/>
      <c r="Z1287" s="5"/>
      <c r="AA1287" s="5"/>
    </row>
    <row r="1288" spans="1:27" ht="27" x14ac:dyDescent="0.25">
      <c r="A1288" s="396">
        <v>5112</v>
      </c>
      <c r="B1288" s="396" t="s">
        <v>4097</v>
      </c>
      <c r="C1288" s="396" t="s">
        <v>1099</v>
      </c>
      <c r="D1288" s="396" t="s">
        <v>13</v>
      </c>
      <c r="E1288" s="396" t="s">
        <v>14</v>
      </c>
      <c r="F1288" s="396">
        <v>282011</v>
      </c>
      <c r="G1288" s="396">
        <v>282011</v>
      </c>
      <c r="H1288" s="12">
        <v>1</v>
      </c>
      <c r="J1288" s="5"/>
      <c r="K1288" s="5"/>
      <c r="L1288" s="5"/>
      <c r="M1288" s="5"/>
      <c r="N1288" s="5"/>
      <c r="O1288" s="5"/>
      <c r="Y1288" s="5"/>
      <c r="Z1288" s="5"/>
      <c r="AA1288" s="5"/>
    </row>
    <row r="1289" spans="1:27" ht="27" x14ac:dyDescent="0.25">
      <c r="A1289" s="396">
        <v>5112</v>
      </c>
      <c r="B1289" s="396" t="s">
        <v>4098</v>
      </c>
      <c r="C1289" s="396" t="s">
        <v>1099</v>
      </c>
      <c r="D1289" s="396" t="s">
        <v>13</v>
      </c>
      <c r="E1289" s="396" t="s">
        <v>14</v>
      </c>
      <c r="F1289" s="396">
        <v>169288</v>
      </c>
      <c r="G1289" s="396">
        <v>169288</v>
      </c>
      <c r="H1289" s="12">
        <v>1</v>
      </c>
      <c r="J1289" s="5"/>
      <c r="K1289" s="5"/>
      <c r="L1289" s="5"/>
      <c r="M1289" s="5"/>
      <c r="N1289" s="5"/>
      <c r="O1289" s="5"/>
      <c r="Y1289" s="5"/>
      <c r="Z1289" s="5"/>
      <c r="AA1289" s="5"/>
    </row>
    <row r="1290" spans="1:27" ht="27" x14ac:dyDescent="0.25">
      <c r="A1290" s="396">
        <v>5112</v>
      </c>
      <c r="B1290" s="396" t="s">
        <v>4099</v>
      </c>
      <c r="C1290" s="396" t="s">
        <v>1099</v>
      </c>
      <c r="D1290" s="396" t="s">
        <v>13</v>
      </c>
      <c r="E1290" s="396" t="s">
        <v>14</v>
      </c>
      <c r="F1290" s="396">
        <v>219770</v>
      </c>
      <c r="G1290" s="396">
        <v>219770</v>
      </c>
      <c r="H1290" s="12">
        <v>1</v>
      </c>
      <c r="J1290" s="5"/>
      <c r="K1290" s="5"/>
      <c r="L1290" s="5"/>
      <c r="M1290" s="5"/>
      <c r="N1290" s="5"/>
      <c r="O1290" s="5"/>
      <c r="Y1290" s="5"/>
      <c r="Z1290" s="5"/>
      <c r="AA1290" s="5"/>
    </row>
    <row r="1291" spans="1:27" ht="27" x14ac:dyDescent="0.25">
      <c r="A1291" s="396">
        <v>5112</v>
      </c>
      <c r="B1291" s="396" t="s">
        <v>4100</v>
      </c>
      <c r="C1291" s="396" t="s">
        <v>1099</v>
      </c>
      <c r="D1291" s="396" t="s">
        <v>13</v>
      </c>
      <c r="E1291" s="396" t="s">
        <v>14</v>
      </c>
      <c r="F1291" s="396">
        <v>343500</v>
      </c>
      <c r="G1291" s="396">
        <v>343500</v>
      </c>
      <c r="H1291" s="12">
        <v>1</v>
      </c>
      <c r="J1291" s="5"/>
      <c r="K1291" s="5"/>
      <c r="L1291" s="5"/>
      <c r="M1291" s="5"/>
      <c r="N1291" s="5"/>
      <c r="O1291" s="5"/>
      <c r="Y1291" s="5"/>
      <c r="Z1291" s="5"/>
      <c r="AA1291" s="5"/>
    </row>
    <row r="1292" spans="1:27" ht="27" x14ac:dyDescent="0.25">
      <c r="A1292" s="396">
        <v>5112</v>
      </c>
      <c r="B1292" s="396" t="s">
        <v>4101</v>
      </c>
      <c r="C1292" s="396" t="s">
        <v>1099</v>
      </c>
      <c r="D1292" s="396" t="s">
        <v>13</v>
      </c>
      <c r="E1292" s="396" t="s">
        <v>14</v>
      </c>
      <c r="F1292" s="396">
        <v>501280</v>
      </c>
      <c r="G1292" s="396">
        <v>501280</v>
      </c>
      <c r="H1292" s="12">
        <v>1</v>
      </c>
      <c r="J1292" s="5"/>
      <c r="K1292" s="5"/>
      <c r="L1292" s="5"/>
      <c r="M1292" s="5"/>
      <c r="N1292" s="5"/>
      <c r="O1292" s="5"/>
      <c r="Y1292" s="5"/>
      <c r="Z1292" s="5"/>
      <c r="AA1292" s="5"/>
    </row>
    <row r="1293" spans="1:27" ht="27" x14ac:dyDescent="0.25">
      <c r="A1293" s="380">
        <v>5113</v>
      </c>
      <c r="B1293" s="396" t="s">
        <v>3870</v>
      </c>
      <c r="C1293" s="396" t="s">
        <v>460</v>
      </c>
      <c r="D1293" s="396" t="s">
        <v>15</v>
      </c>
      <c r="E1293" s="396" t="s">
        <v>14</v>
      </c>
      <c r="F1293" s="396">
        <v>230000</v>
      </c>
      <c r="G1293" s="396">
        <v>230000</v>
      </c>
      <c r="H1293" s="12">
        <v>1</v>
      </c>
      <c r="J1293" s="5"/>
      <c r="K1293" s="5"/>
      <c r="L1293" s="5"/>
      <c r="M1293" s="5"/>
      <c r="N1293" s="5"/>
      <c r="O1293" s="5"/>
      <c r="Y1293" s="5"/>
      <c r="Z1293" s="5"/>
      <c r="AA1293" s="5"/>
    </row>
    <row r="1294" spans="1:27" ht="27" x14ac:dyDescent="0.25">
      <c r="A1294" s="380">
        <v>5112</v>
      </c>
      <c r="B1294" s="380" t="s">
        <v>3871</v>
      </c>
      <c r="C1294" s="380" t="s">
        <v>1099</v>
      </c>
      <c r="D1294" s="380" t="s">
        <v>13</v>
      </c>
      <c r="E1294" s="380" t="s">
        <v>14</v>
      </c>
      <c r="F1294" s="380">
        <v>540000</v>
      </c>
      <c r="G1294" s="380">
        <v>540000</v>
      </c>
      <c r="H1294" s="12">
        <v>1</v>
      </c>
      <c r="J1294" s="5"/>
      <c r="K1294" s="5"/>
      <c r="L1294" s="5"/>
      <c r="M1294" s="5"/>
      <c r="N1294" s="5"/>
      <c r="O1294" s="5"/>
      <c r="Y1294" s="5"/>
      <c r="Z1294" s="5"/>
      <c r="AA1294" s="5"/>
    </row>
    <row r="1295" spans="1:27" ht="27" x14ac:dyDescent="0.25">
      <c r="A1295" s="104">
        <v>5112</v>
      </c>
      <c r="B1295" s="104" t="s">
        <v>3357</v>
      </c>
      <c r="C1295" s="104" t="s">
        <v>1099</v>
      </c>
      <c r="D1295" s="104" t="s">
        <v>13</v>
      </c>
      <c r="E1295" s="104" t="s">
        <v>14</v>
      </c>
      <c r="F1295" s="104">
        <v>273960</v>
      </c>
      <c r="G1295" s="104">
        <v>273960</v>
      </c>
      <c r="H1295" s="28">
        <v>1</v>
      </c>
      <c r="J1295" s="5"/>
      <c r="K1295" s="5"/>
      <c r="L1295" s="5"/>
      <c r="M1295" s="5"/>
      <c r="N1295" s="5"/>
      <c r="O1295" s="5"/>
      <c r="Y1295" s="5"/>
      <c r="Z1295" s="5"/>
      <c r="AA1295" s="5"/>
    </row>
    <row r="1296" spans="1:27" ht="27" x14ac:dyDescent="0.25">
      <c r="A1296" s="104">
        <v>5112</v>
      </c>
      <c r="B1296" s="104" t="s">
        <v>2788</v>
      </c>
      <c r="C1296" s="104" t="s">
        <v>1099</v>
      </c>
      <c r="D1296" s="104" t="s">
        <v>13</v>
      </c>
      <c r="E1296" s="104" t="s">
        <v>14</v>
      </c>
      <c r="F1296" s="104">
        <v>223820</v>
      </c>
      <c r="G1296" s="104">
        <v>223820</v>
      </c>
      <c r="H1296" s="28">
        <v>1</v>
      </c>
      <c r="J1296" s="5"/>
      <c r="K1296" s="5"/>
      <c r="L1296" s="5"/>
      <c r="M1296" s="5"/>
      <c r="N1296" s="5"/>
      <c r="O1296" s="5"/>
      <c r="Y1296" s="5"/>
      <c r="Z1296" s="5"/>
      <c r="AA1296" s="5"/>
    </row>
    <row r="1297" spans="1:27" ht="27" x14ac:dyDescent="0.25">
      <c r="A1297" s="104">
        <v>5112</v>
      </c>
      <c r="B1297" s="104" t="s">
        <v>2789</v>
      </c>
      <c r="C1297" s="104" t="s">
        <v>1099</v>
      </c>
      <c r="D1297" s="104" t="s">
        <v>13</v>
      </c>
      <c r="E1297" s="104" t="s">
        <v>14</v>
      </c>
      <c r="F1297" s="104">
        <v>186140</v>
      </c>
      <c r="G1297" s="104">
        <v>186140</v>
      </c>
      <c r="H1297" s="28">
        <v>2</v>
      </c>
      <c r="J1297" s="5"/>
      <c r="K1297" s="5"/>
      <c r="L1297" s="5"/>
      <c r="M1297" s="5"/>
      <c r="N1297" s="5"/>
      <c r="O1297" s="5"/>
      <c r="Y1297" s="5"/>
      <c r="Z1297" s="5"/>
      <c r="AA1297" s="5"/>
    </row>
    <row r="1298" spans="1:27" ht="27" x14ac:dyDescent="0.25">
      <c r="A1298" s="104">
        <v>5112</v>
      </c>
      <c r="B1298" s="104" t="s">
        <v>2790</v>
      </c>
      <c r="C1298" s="104" t="s">
        <v>1099</v>
      </c>
      <c r="D1298" s="104" t="s">
        <v>13</v>
      </c>
      <c r="E1298" s="104" t="s">
        <v>14</v>
      </c>
      <c r="F1298" s="104">
        <v>230700</v>
      </c>
      <c r="G1298" s="104">
        <v>230700</v>
      </c>
      <c r="H1298" s="28">
        <v>3</v>
      </c>
      <c r="J1298" s="5"/>
      <c r="K1298" s="5"/>
      <c r="L1298" s="5"/>
      <c r="M1298" s="5"/>
      <c r="N1298" s="5"/>
      <c r="O1298" s="5"/>
      <c r="Y1298" s="5"/>
      <c r="Z1298" s="5"/>
      <c r="AA1298" s="5"/>
    </row>
    <row r="1299" spans="1:27" ht="27" x14ac:dyDescent="0.25">
      <c r="A1299" s="104">
        <v>5112</v>
      </c>
      <c r="B1299" s="104" t="s">
        <v>2791</v>
      </c>
      <c r="C1299" s="104" t="s">
        <v>1099</v>
      </c>
      <c r="D1299" s="104" t="s">
        <v>13</v>
      </c>
      <c r="E1299" s="104" t="s">
        <v>14</v>
      </c>
      <c r="F1299" s="104">
        <v>472010</v>
      </c>
      <c r="G1299" s="104">
        <v>472010</v>
      </c>
      <c r="H1299" s="28">
        <v>4</v>
      </c>
      <c r="J1299" s="5"/>
      <c r="K1299" s="5"/>
      <c r="L1299" s="5"/>
      <c r="M1299" s="5"/>
      <c r="N1299" s="5"/>
      <c r="O1299" s="5"/>
      <c r="Y1299" s="5"/>
      <c r="Z1299" s="5"/>
      <c r="AA1299" s="5"/>
    </row>
    <row r="1300" spans="1:27" ht="27" x14ac:dyDescent="0.25">
      <c r="A1300" s="104">
        <v>5112</v>
      </c>
      <c r="B1300" s="104" t="s">
        <v>2792</v>
      </c>
      <c r="C1300" s="104" t="s">
        <v>1099</v>
      </c>
      <c r="D1300" s="104" t="s">
        <v>13</v>
      </c>
      <c r="E1300" s="104" t="s">
        <v>14</v>
      </c>
      <c r="F1300" s="104">
        <v>123280</v>
      </c>
      <c r="G1300" s="104">
        <v>123280</v>
      </c>
      <c r="H1300" s="28">
        <v>5</v>
      </c>
      <c r="J1300" s="5"/>
      <c r="K1300" s="5"/>
      <c r="L1300" s="5"/>
      <c r="M1300" s="5"/>
      <c r="N1300" s="5"/>
      <c r="O1300" s="5"/>
      <c r="Y1300" s="5"/>
      <c r="Z1300" s="5"/>
      <c r="AA1300" s="5"/>
    </row>
    <row r="1301" spans="1:27" ht="27" x14ac:dyDescent="0.25">
      <c r="A1301" s="104">
        <v>5112</v>
      </c>
      <c r="B1301" s="104" t="s">
        <v>2793</v>
      </c>
      <c r="C1301" s="104" t="s">
        <v>1099</v>
      </c>
      <c r="D1301" s="104" t="s">
        <v>13</v>
      </c>
      <c r="E1301" s="104" t="s">
        <v>14</v>
      </c>
      <c r="F1301" s="104">
        <v>179720</v>
      </c>
      <c r="G1301" s="104">
        <v>179720</v>
      </c>
      <c r="H1301" s="28">
        <v>6</v>
      </c>
      <c r="J1301" s="5"/>
      <c r="K1301" s="5"/>
      <c r="L1301" s="5"/>
      <c r="M1301" s="5"/>
      <c r="N1301" s="5"/>
      <c r="O1301" s="5"/>
      <c r="Y1301" s="5"/>
      <c r="Z1301" s="5"/>
      <c r="AA1301" s="5"/>
    </row>
    <row r="1302" spans="1:27" ht="27" x14ac:dyDescent="0.25">
      <c r="A1302" s="104">
        <v>5112</v>
      </c>
      <c r="B1302" s="104" t="s">
        <v>2794</v>
      </c>
      <c r="C1302" s="104" t="s">
        <v>1099</v>
      </c>
      <c r="D1302" s="104" t="s">
        <v>13</v>
      </c>
      <c r="E1302" s="104" t="s">
        <v>14</v>
      </c>
      <c r="F1302" s="104">
        <v>292630</v>
      </c>
      <c r="G1302" s="104">
        <v>292630</v>
      </c>
      <c r="H1302" s="28">
        <v>7</v>
      </c>
      <c r="J1302" s="5"/>
      <c r="K1302" s="5"/>
      <c r="L1302" s="5"/>
      <c r="M1302" s="5"/>
      <c r="N1302" s="5"/>
      <c r="O1302" s="5"/>
      <c r="Y1302" s="5"/>
      <c r="Z1302" s="5"/>
      <c r="AA1302" s="5"/>
    </row>
    <row r="1303" spans="1:27" ht="27" x14ac:dyDescent="0.25">
      <c r="A1303" s="104">
        <v>5112</v>
      </c>
      <c r="B1303" s="104" t="s">
        <v>2795</v>
      </c>
      <c r="C1303" s="104" t="s">
        <v>1099</v>
      </c>
      <c r="D1303" s="104" t="s">
        <v>13</v>
      </c>
      <c r="E1303" s="104" t="s">
        <v>14</v>
      </c>
      <c r="F1303" s="104">
        <v>448240</v>
      </c>
      <c r="G1303" s="104">
        <v>448240</v>
      </c>
      <c r="H1303" s="28">
        <v>8</v>
      </c>
      <c r="J1303" s="5"/>
      <c r="K1303" s="5"/>
      <c r="L1303" s="5"/>
      <c r="M1303" s="5"/>
      <c r="N1303" s="5"/>
      <c r="O1303" s="5"/>
      <c r="Y1303" s="5"/>
      <c r="Z1303" s="5"/>
      <c r="AA1303" s="5"/>
    </row>
    <row r="1304" spans="1:27" ht="27" x14ac:dyDescent="0.25">
      <c r="A1304" s="104">
        <v>5112</v>
      </c>
      <c r="B1304" s="104" t="s">
        <v>2796</v>
      </c>
      <c r="C1304" s="104" t="s">
        <v>1099</v>
      </c>
      <c r="D1304" s="104" t="s">
        <v>13</v>
      </c>
      <c r="E1304" s="104" t="s">
        <v>14</v>
      </c>
      <c r="F1304" s="104">
        <v>164510</v>
      </c>
      <c r="G1304" s="104">
        <v>164510</v>
      </c>
      <c r="H1304" s="28">
        <v>9</v>
      </c>
      <c r="J1304" s="5"/>
      <c r="K1304" s="5"/>
      <c r="L1304" s="5"/>
      <c r="M1304" s="5"/>
      <c r="N1304" s="5"/>
      <c r="O1304" s="5"/>
      <c r="Y1304" s="5"/>
      <c r="Z1304" s="5"/>
      <c r="AA1304" s="5"/>
    </row>
    <row r="1305" spans="1:27" ht="27" x14ac:dyDescent="0.25">
      <c r="A1305" s="104">
        <v>5112</v>
      </c>
      <c r="B1305" s="104" t="s">
        <v>2797</v>
      </c>
      <c r="C1305" s="104" t="s">
        <v>1099</v>
      </c>
      <c r="D1305" s="104" t="s">
        <v>13</v>
      </c>
      <c r="E1305" s="104" t="s">
        <v>14</v>
      </c>
      <c r="F1305" s="104">
        <v>284810</v>
      </c>
      <c r="G1305" s="104">
        <v>284810</v>
      </c>
      <c r="H1305" s="28">
        <v>10</v>
      </c>
      <c r="J1305" s="5"/>
      <c r="K1305" s="5"/>
      <c r="L1305" s="5"/>
      <c r="M1305" s="5"/>
      <c r="N1305" s="5"/>
      <c r="O1305" s="5"/>
      <c r="Y1305" s="5"/>
      <c r="Z1305" s="5"/>
      <c r="AA1305" s="5"/>
    </row>
    <row r="1306" spans="1:27" ht="27" x14ac:dyDescent="0.25">
      <c r="A1306" s="104">
        <v>5112</v>
      </c>
      <c r="B1306" s="104" t="s">
        <v>2798</v>
      </c>
      <c r="C1306" s="104" t="s">
        <v>1099</v>
      </c>
      <c r="D1306" s="104" t="s">
        <v>13</v>
      </c>
      <c r="E1306" s="104" t="s">
        <v>14</v>
      </c>
      <c r="F1306" s="104">
        <v>56200</v>
      </c>
      <c r="G1306" s="104">
        <v>56200</v>
      </c>
      <c r="H1306" s="28">
        <v>11</v>
      </c>
      <c r="J1306" s="5"/>
      <c r="K1306" s="5"/>
      <c r="L1306" s="5"/>
      <c r="M1306" s="5"/>
      <c r="N1306" s="5"/>
      <c r="O1306" s="5"/>
      <c r="Y1306" s="5"/>
      <c r="Z1306" s="5"/>
      <c r="AA1306" s="5"/>
    </row>
    <row r="1307" spans="1:27" ht="27" x14ac:dyDescent="0.25">
      <c r="A1307" s="104">
        <v>5112</v>
      </c>
      <c r="B1307" s="104" t="s">
        <v>2799</v>
      </c>
      <c r="C1307" s="104" t="s">
        <v>1099</v>
      </c>
      <c r="D1307" s="104" t="s">
        <v>13</v>
      </c>
      <c r="E1307" s="104" t="s">
        <v>14</v>
      </c>
      <c r="F1307" s="104">
        <v>298750</v>
      </c>
      <c r="G1307" s="104">
        <v>298750</v>
      </c>
      <c r="H1307" s="28">
        <v>12</v>
      </c>
      <c r="J1307" s="5"/>
      <c r="K1307" s="5"/>
      <c r="L1307" s="5"/>
      <c r="M1307" s="5"/>
      <c r="N1307" s="5"/>
      <c r="O1307" s="5"/>
      <c r="Y1307" s="5"/>
      <c r="Z1307" s="5"/>
      <c r="AA1307" s="5"/>
    </row>
    <row r="1308" spans="1:27" ht="27" x14ac:dyDescent="0.25">
      <c r="A1308" s="104">
        <v>5112</v>
      </c>
      <c r="B1308" s="104" t="s">
        <v>2800</v>
      </c>
      <c r="C1308" s="104" t="s">
        <v>1099</v>
      </c>
      <c r="D1308" s="104" t="s">
        <v>13</v>
      </c>
      <c r="E1308" s="104" t="s">
        <v>14</v>
      </c>
      <c r="F1308" s="104">
        <v>310630</v>
      </c>
      <c r="G1308" s="104">
        <v>310630</v>
      </c>
      <c r="H1308" s="28">
        <v>13</v>
      </c>
      <c r="J1308" s="5"/>
      <c r="K1308" s="5"/>
      <c r="L1308" s="5"/>
      <c r="M1308" s="5"/>
      <c r="N1308" s="5"/>
      <c r="O1308" s="5"/>
      <c r="Y1308" s="5"/>
      <c r="Z1308" s="5"/>
      <c r="AA1308" s="5"/>
    </row>
    <row r="1309" spans="1:27" ht="27" x14ac:dyDescent="0.25">
      <c r="A1309" s="104">
        <v>5112</v>
      </c>
      <c r="B1309" s="104" t="s">
        <v>2801</v>
      </c>
      <c r="C1309" s="104" t="s">
        <v>1099</v>
      </c>
      <c r="D1309" s="104" t="s">
        <v>13</v>
      </c>
      <c r="E1309" s="104" t="s">
        <v>14</v>
      </c>
      <c r="F1309" s="104">
        <v>369700</v>
      </c>
      <c r="G1309" s="104">
        <v>369700</v>
      </c>
      <c r="H1309" s="28">
        <v>14</v>
      </c>
      <c r="J1309" s="5"/>
      <c r="K1309" s="5"/>
      <c r="L1309" s="5"/>
      <c r="M1309" s="5"/>
      <c r="N1309" s="5"/>
      <c r="O1309" s="5"/>
      <c r="Y1309" s="5"/>
      <c r="Z1309" s="5"/>
      <c r="AA1309" s="5"/>
    </row>
    <row r="1310" spans="1:27" ht="27" x14ac:dyDescent="0.25">
      <c r="A1310" s="104">
        <v>5112</v>
      </c>
      <c r="B1310" s="104" t="s">
        <v>2802</v>
      </c>
      <c r="C1310" s="104" t="s">
        <v>1099</v>
      </c>
      <c r="D1310" s="104" t="s">
        <v>13</v>
      </c>
      <c r="E1310" s="104" t="s">
        <v>14</v>
      </c>
      <c r="F1310" s="104">
        <v>183870</v>
      </c>
      <c r="G1310" s="104">
        <v>183870</v>
      </c>
      <c r="H1310" s="28">
        <v>15</v>
      </c>
      <c r="J1310" s="5"/>
      <c r="K1310" s="5"/>
      <c r="L1310" s="5"/>
      <c r="M1310" s="5"/>
      <c r="N1310" s="5"/>
      <c r="O1310" s="5"/>
      <c r="Y1310" s="5"/>
      <c r="Z1310" s="5"/>
      <c r="AA1310" s="5"/>
    </row>
    <row r="1311" spans="1:27" ht="27" x14ac:dyDescent="0.25">
      <c r="A1311" s="104">
        <v>5112</v>
      </c>
      <c r="B1311" s="104" t="s">
        <v>2773</v>
      </c>
      <c r="C1311" s="104" t="s">
        <v>460</v>
      </c>
      <c r="D1311" s="104" t="s">
        <v>1218</v>
      </c>
      <c r="E1311" s="104" t="s">
        <v>14</v>
      </c>
      <c r="F1311" s="104">
        <v>548370</v>
      </c>
      <c r="G1311" s="104">
        <v>548370</v>
      </c>
      <c r="H1311" s="28">
        <v>1</v>
      </c>
      <c r="J1311" s="5"/>
      <c r="K1311" s="5"/>
      <c r="L1311" s="5"/>
      <c r="M1311" s="5"/>
      <c r="N1311" s="5"/>
      <c r="O1311" s="5"/>
      <c r="Y1311" s="5"/>
      <c r="Z1311" s="5"/>
      <c r="AA1311" s="5"/>
    </row>
    <row r="1312" spans="1:27" ht="27" x14ac:dyDescent="0.25">
      <c r="A1312" s="104">
        <v>5112</v>
      </c>
      <c r="B1312" s="104" t="s">
        <v>2774</v>
      </c>
      <c r="C1312" s="104" t="s">
        <v>460</v>
      </c>
      <c r="D1312" s="104" t="s">
        <v>1218</v>
      </c>
      <c r="E1312" s="104" t="s">
        <v>14</v>
      </c>
      <c r="F1312" s="104">
        <v>768990</v>
      </c>
      <c r="G1312" s="104">
        <v>768990</v>
      </c>
      <c r="H1312" s="28">
        <v>1</v>
      </c>
      <c r="J1312" s="5"/>
      <c r="K1312" s="5"/>
      <c r="L1312" s="5"/>
      <c r="M1312" s="5"/>
      <c r="N1312" s="5"/>
      <c r="O1312" s="5"/>
      <c r="Y1312" s="5"/>
      <c r="Z1312" s="5"/>
      <c r="AA1312" s="5"/>
    </row>
    <row r="1313" spans="1:27" ht="27" x14ac:dyDescent="0.25">
      <c r="A1313" s="104">
        <v>5112</v>
      </c>
      <c r="B1313" s="104" t="s">
        <v>2775</v>
      </c>
      <c r="C1313" s="104" t="s">
        <v>460</v>
      </c>
      <c r="D1313" s="104" t="s">
        <v>1218</v>
      </c>
      <c r="E1313" s="104" t="s">
        <v>14</v>
      </c>
      <c r="F1313" s="104">
        <v>1035440</v>
      </c>
      <c r="G1313" s="104">
        <v>1035440</v>
      </c>
      <c r="H1313" s="28">
        <v>1</v>
      </c>
      <c r="J1313" s="5"/>
      <c r="K1313" s="5"/>
      <c r="L1313" s="5"/>
      <c r="M1313" s="5"/>
      <c r="N1313" s="5"/>
      <c r="O1313" s="5"/>
      <c r="Y1313" s="5"/>
      <c r="Z1313" s="5"/>
      <c r="AA1313" s="5"/>
    </row>
    <row r="1314" spans="1:27" ht="27" x14ac:dyDescent="0.25">
      <c r="A1314" s="104">
        <v>5112</v>
      </c>
      <c r="B1314" s="104" t="s">
        <v>2776</v>
      </c>
      <c r="C1314" s="104" t="s">
        <v>460</v>
      </c>
      <c r="D1314" s="104" t="s">
        <v>1218</v>
      </c>
      <c r="E1314" s="104" t="s">
        <v>14</v>
      </c>
      <c r="F1314" s="104">
        <v>620460</v>
      </c>
      <c r="G1314" s="104">
        <v>620460</v>
      </c>
      <c r="H1314" s="28">
        <v>1</v>
      </c>
      <c r="J1314" s="5"/>
      <c r="K1314" s="5"/>
      <c r="L1314" s="5"/>
      <c r="M1314" s="5"/>
      <c r="N1314" s="5"/>
      <c r="O1314" s="5"/>
      <c r="Y1314" s="5"/>
      <c r="Z1314" s="5"/>
      <c r="AA1314" s="5"/>
    </row>
    <row r="1315" spans="1:27" ht="27" x14ac:dyDescent="0.25">
      <c r="A1315" s="104">
        <v>5112</v>
      </c>
      <c r="B1315" s="104" t="s">
        <v>2777</v>
      </c>
      <c r="C1315" s="104" t="s">
        <v>460</v>
      </c>
      <c r="D1315" s="104" t="s">
        <v>1218</v>
      </c>
      <c r="E1315" s="104" t="s">
        <v>14</v>
      </c>
      <c r="F1315" s="104">
        <v>599060</v>
      </c>
      <c r="G1315" s="104">
        <v>599060</v>
      </c>
      <c r="H1315" s="28">
        <v>1</v>
      </c>
      <c r="J1315" s="5"/>
      <c r="K1315" s="5"/>
      <c r="L1315" s="5"/>
      <c r="M1315" s="5"/>
      <c r="N1315" s="5"/>
      <c r="O1315" s="5"/>
      <c r="Y1315" s="5"/>
      <c r="Z1315" s="5"/>
      <c r="AA1315" s="5"/>
    </row>
    <row r="1316" spans="1:27" ht="27" x14ac:dyDescent="0.25">
      <c r="A1316" s="104">
        <v>5112</v>
      </c>
      <c r="B1316" s="104" t="s">
        <v>2778</v>
      </c>
      <c r="C1316" s="104" t="s">
        <v>460</v>
      </c>
      <c r="D1316" s="104" t="s">
        <v>1218</v>
      </c>
      <c r="E1316" s="104" t="s">
        <v>14</v>
      </c>
      <c r="F1316" s="104">
        <v>975430</v>
      </c>
      <c r="G1316" s="104">
        <v>975430</v>
      </c>
      <c r="H1316" s="28">
        <v>1</v>
      </c>
      <c r="J1316" s="5"/>
      <c r="K1316" s="5"/>
      <c r="L1316" s="5"/>
      <c r="M1316" s="5"/>
      <c r="N1316" s="5"/>
      <c r="O1316" s="5"/>
      <c r="Y1316" s="5"/>
      <c r="Z1316" s="5"/>
      <c r="AA1316" s="5"/>
    </row>
    <row r="1317" spans="1:27" ht="27" x14ac:dyDescent="0.25">
      <c r="A1317" s="104">
        <v>5112</v>
      </c>
      <c r="B1317" s="104" t="s">
        <v>2779</v>
      </c>
      <c r="C1317" s="104" t="s">
        <v>460</v>
      </c>
      <c r="D1317" s="104" t="s">
        <v>1218</v>
      </c>
      <c r="E1317" s="104" t="s">
        <v>14</v>
      </c>
      <c r="F1317" s="104">
        <v>410920</v>
      </c>
      <c r="G1317" s="104">
        <v>410920</v>
      </c>
      <c r="H1317" s="28">
        <v>1</v>
      </c>
      <c r="J1317" s="5"/>
      <c r="K1317" s="5"/>
      <c r="L1317" s="5"/>
      <c r="M1317" s="5"/>
      <c r="N1317" s="5"/>
      <c r="O1317" s="5"/>
      <c r="Y1317" s="5"/>
      <c r="Z1317" s="5"/>
      <c r="AA1317" s="5"/>
    </row>
    <row r="1318" spans="1:27" ht="27" x14ac:dyDescent="0.25">
      <c r="A1318" s="104">
        <v>5112</v>
      </c>
      <c r="B1318" s="104" t="s">
        <v>2780</v>
      </c>
      <c r="C1318" s="104" t="s">
        <v>460</v>
      </c>
      <c r="D1318" s="104" t="s">
        <v>1218</v>
      </c>
      <c r="E1318" s="104" t="s">
        <v>14</v>
      </c>
      <c r="F1318" s="104">
        <v>1416020</v>
      </c>
      <c r="G1318" s="104">
        <v>1416020</v>
      </c>
      <c r="H1318" s="28">
        <v>1</v>
      </c>
      <c r="J1318" s="5"/>
      <c r="K1318" s="5"/>
      <c r="L1318" s="5"/>
      <c r="M1318" s="5"/>
      <c r="N1318" s="5"/>
      <c r="O1318" s="5"/>
      <c r="Y1318" s="5"/>
      <c r="Z1318" s="5"/>
      <c r="AA1318" s="5"/>
    </row>
    <row r="1319" spans="1:27" ht="27" x14ac:dyDescent="0.25">
      <c r="A1319" s="104">
        <v>5112</v>
      </c>
      <c r="B1319" s="104" t="s">
        <v>2781</v>
      </c>
      <c r="C1319" s="104" t="s">
        <v>460</v>
      </c>
      <c r="D1319" s="104" t="s">
        <v>1218</v>
      </c>
      <c r="E1319" s="104" t="s">
        <v>14</v>
      </c>
      <c r="F1319" s="104">
        <v>621910</v>
      </c>
      <c r="G1319" s="104">
        <v>621910</v>
      </c>
      <c r="H1319" s="28">
        <v>1</v>
      </c>
      <c r="J1319" s="5"/>
      <c r="K1319" s="5"/>
      <c r="L1319" s="5"/>
      <c r="M1319" s="5"/>
      <c r="N1319" s="5"/>
      <c r="O1319" s="5"/>
      <c r="Y1319" s="5"/>
      <c r="Z1319" s="5"/>
      <c r="AA1319" s="5"/>
    </row>
    <row r="1320" spans="1:27" ht="27" x14ac:dyDescent="0.25">
      <c r="A1320" s="104">
        <v>5112</v>
      </c>
      <c r="B1320" s="104" t="s">
        <v>2782</v>
      </c>
      <c r="C1320" s="104" t="s">
        <v>460</v>
      </c>
      <c r="D1320" s="104" t="s">
        <v>1218</v>
      </c>
      <c r="E1320" s="104" t="s">
        <v>14</v>
      </c>
      <c r="F1320" s="104">
        <v>949380</v>
      </c>
      <c r="G1320" s="104">
        <v>949380</v>
      </c>
      <c r="H1320" s="28">
        <v>1</v>
      </c>
      <c r="J1320" s="5"/>
      <c r="K1320" s="5"/>
      <c r="L1320" s="5"/>
      <c r="M1320" s="5"/>
      <c r="N1320" s="5"/>
      <c r="O1320" s="5"/>
      <c r="Y1320" s="5"/>
      <c r="Z1320" s="5"/>
      <c r="AA1320" s="5"/>
    </row>
    <row r="1321" spans="1:27" ht="27" x14ac:dyDescent="0.25">
      <c r="A1321" s="104">
        <v>5112</v>
      </c>
      <c r="B1321" s="104" t="s">
        <v>2783</v>
      </c>
      <c r="C1321" s="104" t="s">
        <v>460</v>
      </c>
      <c r="D1321" s="104" t="s">
        <v>1218</v>
      </c>
      <c r="E1321" s="104" t="s">
        <v>14</v>
      </c>
      <c r="F1321" s="104">
        <v>187350</v>
      </c>
      <c r="G1321" s="104">
        <v>187350</v>
      </c>
      <c r="H1321" s="28">
        <v>1</v>
      </c>
      <c r="J1321" s="5"/>
      <c r="K1321" s="5"/>
      <c r="L1321" s="5"/>
      <c r="M1321" s="5"/>
      <c r="N1321" s="5"/>
      <c r="O1321" s="5"/>
      <c r="Y1321" s="5"/>
      <c r="Z1321" s="5"/>
      <c r="AA1321" s="5"/>
    </row>
    <row r="1322" spans="1:27" ht="27" x14ac:dyDescent="0.25">
      <c r="A1322" s="104">
        <v>5112</v>
      </c>
      <c r="B1322" s="104" t="s">
        <v>2784</v>
      </c>
      <c r="C1322" s="104" t="s">
        <v>460</v>
      </c>
      <c r="D1322" s="104" t="s">
        <v>1218</v>
      </c>
      <c r="E1322" s="104" t="s">
        <v>14</v>
      </c>
      <c r="F1322" s="104">
        <v>1232350</v>
      </c>
      <c r="G1322" s="104">
        <v>1232350</v>
      </c>
      <c r="H1322" s="28">
        <v>1</v>
      </c>
      <c r="J1322" s="5"/>
      <c r="K1322" s="5"/>
      <c r="L1322" s="5"/>
      <c r="M1322" s="5"/>
      <c r="N1322" s="5"/>
      <c r="O1322" s="5"/>
      <c r="Y1322" s="5"/>
      <c r="Z1322" s="5"/>
      <c r="AA1322" s="5"/>
    </row>
    <row r="1323" spans="1:27" ht="27" x14ac:dyDescent="0.25">
      <c r="A1323" s="104">
        <v>5112</v>
      </c>
      <c r="B1323" s="104" t="s">
        <v>2785</v>
      </c>
      <c r="C1323" s="104" t="s">
        <v>460</v>
      </c>
      <c r="D1323" s="104" t="s">
        <v>1218</v>
      </c>
      <c r="E1323" s="104" t="s">
        <v>14</v>
      </c>
      <c r="F1323" s="104">
        <v>1344730</v>
      </c>
      <c r="G1323" s="104">
        <v>1344730</v>
      </c>
      <c r="H1323" s="28">
        <v>1</v>
      </c>
      <c r="J1323" s="5"/>
      <c r="K1323" s="5"/>
      <c r="L1323" s="5"/>
      <c r="M1323" s="5"/>
      <c r="N1323" s="5"/>
      <c r="O1323" s="5"/>
      <c r="Y1323" s="5"/>
      <c r="Z1323" s="5"/>
      <c r="AA1323" s="5"/>
    </row>
    <row r="1324" spans="1:27" ht="27" x14ac:dyDescent="0.25">
      <c r="A1324" s="104">
        <v>5112</v>
      </c>
      <c r="B1324" s="104" t="s">
        <v>2786</v>
      </c>
      <c r="C1324" s="104" t="s">
        <v>460</v>
      </c>
      <c r="D1324" s="104" t="s">
        <v>1218</v>
      </c>
      <c r="E1324" s="104" t="s">
        <v>14</v>
      </c>
      <c r="F1324" s="104">
        <v>746080</v>
      </c>
      <c r="G1324" s="104">
        <v>746080</v>
      </c>
      <c r="H1324" s="28">
        <v>1</v>
      </c>
      <c r="J1324" s="5"/>
      <c r="K1324" s="5"/>
      <c r="L1324" s="5"/>
      <c r="M1324" s="5"/>
      <c r="N1324" s="5"/>
      <c r="O1324" s="5"/>
      <c r="Y1324" s="5"/>
      <c r="Z1324" s="5"/>
      <c r="AA1324" s="5"/>
    </row>
    <row r="1325" spans="1:27" ht="27" x14ac:dyDescent="0.25">
      <c r="A1325" s="104">
        <v>5112</v>
      </c>
      <c r="B1325" s="104" t="s">
        <v>2787</v>
      </c>
      <c r="C1325" s="104" t="s">
        <v>460</v>
      </c>
      <c r="D1325" s="104" t="s">
        <v>1218</v>
      </c>
      <c r="E1325" s="104" t="s">
        <v>14</v>
      </c>
      <c r="F1325" s="104">
        <v>896240</v>
      </c>
      <c r="G1325" s="104">
        <v>896240</v>
      </c>
      <c r="H1325" s="28">
        <v>1</v>
      </c>
      <c r="J1325" s="5"/>
      <c r="K1325" s="5"/>
      <c r="L1325" s="5"/>
      <c r="M1325" s="5"/>
      <c r="N1325" s="5"/>
      <c r="O1325" s="5"/>
      <c r="Y1325" s="5"/>
      <c r="Z1325" s="5"/>
      <c r="AA1325" s="5"/>
    </row>
    <row r="1326" spans="1:27" x14ac:dyDescent="0.25">
      <c r="A1326" s="585" t="s">
        <v>209</v>
      </c>
      <c r="B1326" s="586"/>
      <c r="C1326" s="586"/>
      <c r="D1326" s="586"/>
      <c r="E1326" s="586"/>
      <c r="F1326" s="586"/>
      <c r="G1326" s="586"/>
      <c r="H1326" s="602"/>
      <c r="J1326" s="5"/>
      <c r="K1326" s="5"/>
      <c r="L1326" s="5"/>
      <c r="M1326" s="5"/>
      <c r="N1326" s="5"/>
      <c r="O1326" s="5"/>
      <c r="Y1326" s="5"/>
      <c r="Z1326" s="5"/>
      <c r="AA1326" s="5"/>
    </row>
    <row r="1327" spans="1:27" x14ac:dyDescent="0.25">
      <c r="A1327" s="519" t="s">
        <v>16</v>
      </c>
      <c r="B1327" s="520"/>
      <c r="C1327" s="520"/>
      <c r="D1327" s="520"/>
      <c r="E1327" s="520"/>
      <c r="F1327" s="520"/>
      <c r="G1327" s="520"/>
      <c r="H1327" s="521"/>
      <c r="J1327" s="5"/>
      <c r="K1327" s="5"/>
      <c r="L1327" s="5"/>
      <c r="M1327" s="5"/>
      <c r="N1327" s="5"/>
      <c r="O1327" s="5"/>
      <c r="Y1327" s="5"/>
      <c r="Z1327" s="5"/>
      <c r="AA1327" s="5"/>
    </row>
    <row r="1328" spans="1:27" ht="15" customHeight="1" x14ac:dyDescent="0.25">
      <c r="A1328" s="585" t="s">
        <v>52</v>
      </c>
      <c r="B1328" s="586"/>
      <c r="C1328" s="586"/>
      <c r="D1328" s="586"/>
      <c r="E1328" s="586"/>
      <c r="F1328" s="586"/>
      <c r="G1328" s="586"/>
      <c r="H1328" s="602"/>
      <c r="J1328" s="5"/>
      <c r="K1328" s="5"/>
      <c r="L1328" s="5"/>
      <c r="M1328" s="5"/>
      <c r="N1328" s="5"/>
      <c r="O1328" s="5"/>
      <c r="Y1328" s="5"/>
      <c r="Z1328" s="5"/>
      <c r="AA1328" s="5"/>
    </row>
    <row r="1329" spans="1:27" x14ac:dyDescent="0.25">
      <c r="A1329" s="519" t="s">
        <v>21</v>
      </c>
      <c r="B1329" s="520"/>
      <c r="C1329" s="520"/>
      <c r="D1329" s="520"/>
      <c r="E1329" s="520"/>
      <c r="F1329" s="520"/>
      <c r="G1329" s="520"/>
      <c r="H1329" s="521"/>
      <c r="J1329" s="5"/>
      <c r="K1329" s="5"/>
      <c r="L1329" s="5"/>
      <c r="M1329" s="5"/>
      <c r="N1329" s="5"/>
      <c r="O1329" s="5"/>
      <c r="Y1329" s="5"/>
      <c r="Z1329" s="5"/>
      <c r="AA1329" s="5"/>
    </row>
    <row r="1330" spans="1:27" x14ac:dyDescent="0.25">
      <c r="A1330" s="4"/>
      <c r="B1330" s="4"/>
      <c r="C1330" s="4"/>
      <c r="D1330" s="13"/>
      <c r="E1330" s="13"/>
      <c r="F1330" s="13"/>
      <c r="G1330" s="13"/>
      <c r="H1330" s="6"/>
      <c r="J1330" s="5"/>
      <c r="K1330" s="5"/>
      <c r="L1330" s="5"/>
      <c r="M1330" s="5"/>
      <c r="N1330" s="5"/>
      <c r="O1330" s="5"/>
      <c r="Y1330" s="5"/>
      <c r="Z1330" s="5"/>
      <c r="AA1330" s="5"/>
    </row>
    <row r="1331" spans="1:27" ht="15" customHeight="1" x14ac:dyDescent="0.25">
      <c r="A1331" s="585" t="s">
        <v>53</v>
      </c>
      <c r="B1331" s="586"/>
      <c r="C1331" s="586"/>
      <c r="D1331" s="586"/>
      <c r="E1331" s="586"/>
      <c r="F1331" s="586"/>
      <c r="G1331" s="586"/>
      <c r="H1331" s="602"/>
      <c r="J1331" s="5"/>
      <c r="K1331" s="5"/>
      <c r="L1331" s="5"/>
      <c r="M1331" s="5"/>
      <c r="N1331" s="5"/>
      <c r="O1331" s="5"/>
      <c r="Y1331" s="5"/>
      <c r="Z1331" s="5"/>
      <c r="AA1331" s="5"/>
    </row>
    <row r="1332" spans="1:27" x14ac:dyDescent="0.25">
      <c r="A1332" s="519" t="s">
        <v>8</v>
      </c>
      <c r="B1332" s="520"/>
      <c r="C1332" s="520"/>
      <c r="D1332" s="520"/>
      <c r="E1332" s="520"/>
      <c r="F1332" s="520"/>
      <c r="G1332" s="520"/>
      <c r="H1332" s="521"/>
      <c r="J1332" s="5"/>
      <c r="K1332" s="5"/>
      <c r="L1332" s="5"/>
      <c r="M1332" s="5"/>
      <c r="N1332" s="5"/>
      <c r="O1332" s="5"/>
      <c r="Y1332" s="5"/>
      <c r="Z1332" s="5"/>
      <c r="AA1332" s="5"/>
    </row>
    <row r="1333" spans="1:27" x14ac:dyDescent="0.25">
      <c r="A1333" s="357">
        <v>4251</v>
      </c>
      <c r="B1333" s="357" t="s">
        <v>3359</v>
      </c>
      <c r="C1333" s="357" t="s">
        <v>1850</v>
      </c>
      <c r="D1333" s="357" t="s">
        <v>9</v>
      </c>
      <c r="E1333" s="357" t="s">
        <v>10</v>
      </c>
      <c r="F1333" s="357">
        <v>35000</v>
      </c>
      <c r="G1333" s="357">
        <f>+F1333*H1333</f>
        <v>210000</v>
      </c>
      <c r="H1333" s="12">
        <v>6</v>
      </c>
      <c r="J1333" s="5"/>
      <c r="K1333" s="5"/>
      <c r="L1333" s="5"/>
      <c r="M1333" s="5"/>
      <c r="N1333" s="5"/>
      <c r="O1333" s="5"/>
      <c r="Y1333" s="5"/>
      <c r="Z1333" s="5"/>
      <c r="AA1333" s="5"/>
    </row>
    <row r="1334" spans="1:27" ht="27" x14ac:dyDescent="0.25">
      <c r="A1334" s="357">
        <v>4251</v>
      </c>
      <c r="B1334" s="357" t="s">
        <v>3360</v>
      </c>
      <c r="C1334" s="357" t="s">
        <v>2550</v>
      </c>
      <c r="D1334" s="357" t="s">
        <v>9</v>
      </c>
      <c r="E1334" s="357" t="s">
        <v>10</v>
      </c>
      <c r="F1334" s="357">
        <v>1500000</v>
      </c>
      <c r="G1334" s="357">
        <f t="shared" ref="G1334:G1340" si="22">+F1334*H1334</f>
        <v>3000000</v>
      </c>
      <c r="H1334" s="12">
        <v>2</v>
      </c>
      <c r="J1334" s="5"/>
      <c r="K1334" s="5"/>
      <c r="L1334" s="5"/>
      <c r="M1334" s="5"/>
      <c r="N1334" s="5"/>
      <c r="O1334" s="5"/>
      <c r="Y1334" s="5"/>
      <c r="Z1334" s="5"/>
      <c r="AA1334" s="5"/>
    </row>
    <row r="1335" spans="1:27" ht="27" x14ac:dyDescent="0.25">
      <c r="A1335" s="357">
        <v>4251</v>
      </c>
      <c r="B1335" s="357" t="s">
        <v>3361</v>
      </c>
      <c r="C1335" s="357" t="s">
        <v>2550</v>
      </c>
      <c r="D1335" s="357" t="s">
        <v>9</v>
      </c>
      <c r="E1335" s="357" t="s">
        <v>10</v>
      </c>
      <c r="F1335" s="357">
        <v>55000</v>
      </c>
      <c r="G1335" s="357">
        <f t="shared" si="22"/>
        <v>55000</v>
      </c>
      <c r="H1335" s="12">
        <v>1</v>
      </c>
      <c r="J1335" s="5"/>
      <c r="K1335" s="5"/>
      <c r="L1335" s="5"/>
      <c r="M1335" s="5"/>
      <c r="N1335" s="5"/>
      <c r="O1335" s="5"/>
      <c r="Y1335" s="5"/>
      <c r="Z1335" s="5"/>
      <c r="AA1335" s="5"/>
    </row>
    <row r="1336" spans="1:27" ht="27" x14ac:dyDescent="0.25">
      <c r="A1336" s="357">
        <v>4251</v>
      </c>
      <c r="B1336" s="357" t="s">
        <v>3362</v>
      </c>
      <c r="C1336" s="357" t="s">
        <v>2550</v>
      </c>
      <c r="D1336" s="357" t="s">
        <v>9</v>
      </c>
      <c r="E1336" s="357" t="s">
        <v>10</v>
      </c>
      <c r="F1336" s="357">
        <v>70000</v>
      </c>
      <c r="G1336" s="357">
        <f t="shared" si="22"/>
        <v>70000</v>
      </c>
      <c r="H1336" s="12">
        <v>1</v>
      </c>
      <c r="J1336" s="5"/>
      <c r="K1336" s="5"/>
      <c r="L1336" s="5"/>
      <c r="M1336" s="5"/>
      <c r="N1336" s="5"/>
      <c r="O1336" s="5"/>
      <c r="Y1336" s="5"/>
      <c r="Z1336" s="5"/>
      <c r="AA1336" s="5"/>
    </row>
    <row r="1337" spans="1:27" ht="40.5" x14ac:dyDescent="0.25">
      <c r="A1337" s="357">
        <v>4251</v>
      </c>
      <c r="B1337" s="357" t="s">
        <v>3363</v>
      </c>
      <c r="C1337" s="357" t="s">
        <v>3364</v>
      </c>
      <c r="D1337" s="357" t="s">
        <v>9</v>
      </c>
      <c r="E1337" s="357" t="s">
        <v>10</v>
      </c>
      <c r="F1337" s="357">
        <v>140000</v>
      </c>
      <c r="G1337" s="357">
        <f t="shared" si="22"/>
        <v>280000</v>
      </c>
      <c r="H1337" s="12">
        <v>2</v>
      </c>
      <c r="J1337" s="5"/>
      <c r="K1337" s="5"/>
      <c r="L1337" s="5"/>
      <c r="M1337" s="5"/>
      <c r="N1337" s="5"/>
      <c r="O1337" s="5"/>
      <c r="Y1337" s="5"/>
      <c r="Z1337" s="5"/>
      <c r="AA1337" s="5"/>
    </row>
    <row r="1338" spans="1:27" ht="40.5" x14ac:dyDescent="0.25">
      <c r="A1338" s="357">
        <v>4251</v>
      </c>
      <c r="B1338" s="357" t="s">
        <v>3365</v>
      </c>
      <c r="C1338" s="357" t="s">
        <v>3364</v>
      </c>
      <c r="D1338" s="357" t="s">
        <v>9</v>
      </c>
      <c r="E1338" s="357" t="s">
        <v>10</v>
      </c>
      <c r="F1338" s="357">
        <v>135000</v>
      </c>
      <c r="G1338" s="357">
        <f t="shared" si="22"/>
        <v>135000</v>
      </c>
      <c r="H1338" s="12">
        <v>1</v>
      </c>
      <c r="J1338" s="5"/>
      <c r="K1338" s="5"/>
      <c r="L1338" s="5"/>
      <c r="M1338" s="5"/>
      <c r="N1338" s="5"/>
      <c r="O1338" s="5"/>
      <c r="Y1338" s="5"/>
      <c r="Z1338" s="5"/>
      <c r="AA1338" s="5"/>
    </row>
    <row r="1339" spans="1:27" ht="40.5" x14ac:dyDescent="0.25">
      <c r="A1339" s="357">
        <v>4251</v>
      </c>
      <c r="B1339" s="357" t="s">
        <v>3366</v>
      </c>
      <c r="C1339" s="357" t="s">
        <v>3364</v>
      </c>
      <c r="D1339" s="357" t="s">
        <v>9</v>
      </c>
      <c r="E1339" s="357" t="s">
        <v>10</v>
      </c>
      <c r="F1339" s="357">
        <v>135000</v>
      </c>
      <c r="G1339" s="357">
        <f t="shared" si="22"/>
        <v>135000</v>
      </c>
      <c r="H1339" s="12">
        <v>1</v>
      </c>
      <c r="J1339" s="5"/>
      <c r="K1339" s="5"/>
      <c r="L1339" s="5"/>
      <c r="M1339" s="5"/>
      <c r="N1339" s="5"/>
      <c r="O1339" s="5"/>
      <c r="Y1339" s="5"/>
      <c r="Z1339" s="5"/>
      <c r="AA1339" s="5"/>
    </row>
    <row r="1340" spans="1:27" ht="40.5" x14ac:dyDescent="0.25">
      <c r="A1340" s="357">
        <v>4251</v>
      </c>
      <c r="B1340" s="357" t="s">
        <v>3367</v>
      </c>
      <c r="C1340" s="357" t="s">
        <v>3364</v>
      </c>
      <c r="D1340" s="357" t="s">
        <v>9</v>
      </c>
      <c r="E1340" s="357" t="s">
        <v>10</v>
      </c>
      <c r="F1340" s="357">
        <v>235000</v>
      </c>
      <c r="G1340" s="357">
        <f t="shared" si="22"/>
        <v>470000</v>
      </c>
      <c r="H1340" s="12">
        <v>2</v>
      </c>
    </row>
    <row r="1341" spans="1:27" ht="15" customHeight="1" x14ac:dyDescent="0.25">
      <c r="A1341" s="580" t="s">
        <v>54</v>
      </c>
      <c r="B1341" s="581"/>
      <c r="C1341" s="581"/>
      <c r="D1341" s="581"/>
      <c r="E1341" s="581"/>
      <c r="F1341" s="581"/>
      <c r="G1341" s="581"/>
      <c r="H1341" s="581"/>
      <c r="I1341" s="23"/>
    </row>
    <row r="1342" spans="1:27" ht="15" customHeight="1" x14ac:dyDescent="0.25">
      <c r="A1342" s="582" t="s">
        <v>16</v>
      </c>
      <c r="B1342" s="583"/>
      <c r="C1342" s="583"/>
      <c r="D1342" s="583"/>
      <c r="E1342" s="583"/>
      <c r="F1342" s="583"/>
      <c r="G1342" s="583"/>
      <c r="H1342" s="584"/>
      <c r="I1342" s="23"/>
    </row>
    <row r="1343" spans="1:27" x14ac:dyDescent="0.25">
      <c r="A1343" s="82"/>
      <c r="B1343" s="82"/>
      <c r="C1343" s="82"/>
      <c r="D1343" s="70"/>
      <c r="E1343" s="70"/>
      <c r="F1343" s="70"/>
      <c r="G1343" s="70"/>
      <c r="H1343" s="82"/>
      <c r="I1343" s="23"/>
    </row>
    <row r="1344" spans="1:27" x14ac:dyDescent="0.25">
      <c r="A1344" s="580" t="s">
        <v>273</v>
      </c>
      <c r="B1344" s="581"/>
      <c r="C1344" s="581"/>
      <c r="D1344" s="581"/>
      <c r="E1344" s="581"/>
      <c r="F1344" s="581"/>
      <c r="G1344" s="581"/>
      <c r="H1344" s="581"/>
      <c r="I1344" s="23"/>
    </row>
    <row r="1345" spans="1:24" x14ac:dyDescent="0.25">
      <c r="A1345" s="577" t="s">
        <v>12</v>
      </c>
      <c r="B1345" s="578"/>
      <c r="C1345" s="578"/>
      <c r="D1345" s="578"/>
      <c r="E1345" s="578"/>
      <c r="F1345" s="578"/>
      <c r="G1345" s="578"/>
      <c r="H1345" s="579"/>
      <c r="I1345" s="23"/>
    </row>
    <row r="1346" spans="1:24" ht="27" x14ac:dyDescent="0.25">
      <c r="A1346" s="144">
        <v>5129</v>
      </c>
      <c r="B1346" s="144" t="s">
        <v>1874</v>
      </c>
      <c r="C1346" s="144" t="s">
        <v>565</v>
      </c>
      <c r="D1346" s="144" t="s">
        <v>9</v>
      </c>
      <c r="E1346" s="144" t="s">
        <v>10</v>
      </c>
      <c r="F1346" s="144">
        <v>299000</v>
      </c>
      <c r="G1346" s="144">
        <f>+F1346*H1346</f>
        <v>14950000</v>
      </c>
      <c r="H1346" s="144">
        <v>50</v>
      </c>
      <c r="I1346" s="23"/>
    </row>
    <row r="1347" spans="1:24" ht="27" x14ac:dyDescent="0.25">
      <c r="A1347" s="144">
        <v>5129</v>
      </c>
      <c r="B1347" s="144" t="s">
        <v>1875</v>
      </c>
      <c r="C1347" s="144" t="s">
        <v>565</v>
      </c>
      <c r="D1347" s="144" t="s">
        <v>9</v>
      </c>
      <c r="E1347" s="144" t="s">
        <v>10</v>
      </c>
      <c r="F1347" s="144">
        <v>419964</v>
      </c>
      <c r="G1347" s="144">
        <f>+F1347*H1347</f>
        <v>2099820</v>
      </c>
      <c r="H1347" s="144">
        <v>5</v>
      </c>
      <c r="I1347" s="23"/>
    </row>
    <row r="1348" spans="1:24" x14ac:dyDescent="0.25">
      <c r="A1348" s="580" t="s">
        <v>3356</v>
      </c>
      <c r="B1348" s="581"/>
      <c r="C1348" s="581"/>
      <c r="D1348" s="581"/>
      <c r="E1348" s="581"/>
      <c r="F1348" s="581"/>
      <c r="G1348" s="581"/>
      <c r="H1348" s="581"/>
      <c r="I1348" s="23"/>
    </row>
    <row r="1349" spans="1:24" ht="15" customHeight="1" x14ac:dyDescent="0.25">
      <c r="A1349" s="582" t="s">
        <v>12</v>
      </c>
      <c r="B1349" s="583"/>
      <c r="C1349" s="583"/>
      <c r="D1349" s="583"/>
      <c r="E1349" s="583"/>
      <c r="F1349" s="583"/>
      <c r="G1349" s="583"/>
      <c r="H1349" s="584"/>
      <c r="I1349" s="23"/>
    </row>
    <row r="1350" spans="1:24" ht="27" x14ac:dyDescent="0.25">
      <c r="A1350" s="4">
        <v>5112</v>
      </c>
      <c r="B1350" s="4" t="s">
        <v>3355</v>
      </c>
      <c r="C1350" s="4" t="s">
        <v>460</v>
      </c>
      <c r="D1350" s="4" t="s">
        <v>1218</v>
      </c>
      <c r="E1350" s="4" t="s">
        <v>14</v>
      </c>
      <c r="F1350" s="4">
        <v>100000</v>
      </c>
      <c r="G1350" s="4">
        <v>100000</v>
      </c>
      <c r="H1350" s="4">
        <v>1</v>
      </c>
      <c r="I1350" s="23"/>
    </row>
    <row r="1351" spans="1:24" s="442" customFormat="1" ht="27" x14ac:dyDescent="0.25">
      <c r="A1351" s="4">
        <v>5112</v>
      </c>
      <c r="B1351" s="4" t="s">
        <v>4822</v>
      </c>
      <c r="C1351" s="4" t="s">
        <v>460</v>
      </c>
      <c r="D1351" s="4" t="s">
        <v>1218</v>
      </c>
      <c r="E1351" s="4" t="s">
        <v>14</v>
      </c>
      <c r="F1351" s="4"/>
      <c r="G1351" s="4"/>
      <c r="H1351" s="4">
        <v>1</v>
      </c>
      <c r="I1351" s="445"/>
      <c r="P1351" s="443"/>
      <c r="Q1351" s="443"/>
      <c r="R1351" s="443"/>
      <c r="S1351" s="443"/>
      <c r="T1351" s="443"/>
      <c r="U1351" s="443"/>
      <c r="V1351" s="443"/>
      <c r="W1351" s="443"/>
      <c r="X1351" s="443"/>
    </row>
    <row r="1352" spans="1:24" s="442" customFormat="1" ht="27" x14ac:dyDescent="0.25">
      <c r="A1352" s="4">
        <v>5112</v>
      </c>
      <c r="B1352" s="4" t="s">
        <v>4823</v>
      </c>
      <c r="C1352" s="4" t="s">
        <v>460</v>
      </c>
      <c r="D1352" s="4" t="s">
        <v>15</v>
      </c>
      <c r="E1352" s="4" t="s">
        <v>14</v>
      </c>
      <c r="F1352" s="4"/>
      <c r="G1352" s="4"/>
      <c r="H1352" s="4">
        <v>1</v>
      </c>
      <c r="I1352" s="445"/>
      <c r="P1352" s="443"/>
      <c r="Q1352" s="443"/>
      <c r="R1352" s="443"/>
      <c r="S1352" s="443"/>
      <c r="T1352" s="443"/>
      <c r="U1352" s="443"/>
      <c r="V1352" s="443"/>
      <c r="W1352" s="443"/>
      <c r="X1352" s="443"/>
    </row>
    <row r="1353" spans="1:24" s="442" customFormat="1" ht="15" customHeight="1" x14ac:dyDescent="0.25">
      <c r="A1353" s="577" t="s">
        <v>16</v>
      </c>
      <c r="B1353" s="578"/>
      <c r="C1353" s="578"/>
      <c r="D1353" s="578"/>
      <c r="E1353" s="578"/>
      <c r="F1353" s="578"/>
      <c r="G1353" s="578"/>
      <c r="H1353" s="579"/>
      <c r="I1353" s="445"/>
      <c r="P1353" s="443"/>
      <c r="Q1353" s="443"/>
      <c r="R1353" s="443"/>
      <c r="S1353" s="443"/>
      <c r="T1353" s="443"/>
      <c r="U1353" s="443"/>
      <c r="V1353" s="443"/>
      <c r="W1353" s="443"/>
      <c r="X1353" s="443"/>
    </row>
    <row r="1354" spans="1:24" s="442" customFormat="1" ht="27" x14ac:dyDescent="0.25">
      <c r="A1354" s="4">
        <v>5112</v>
      </c>
      <c r="B1354" s="4" t="s">
        <v>4824</v>
      </c>
      <c r="C1354" s="4" t="s">
        <v>2805</v>
      </c>
      <c r="D1354" s="4" t="s">
        <v>387</v>
      </c>
      <c r="E1354" s="4" t="s">
        <v>14</v>
      </c>
      <c r="F1354" s="4"/>
      <c r="G1354" s="4"/>
      <c r="H1354" s="4">
        <v>1</v>
      </c>
      <c r="I1354" s="445"/>
      <c r="P1354" s="443"/>
      <c r="Q1354" s="443"/>
      <c r="R1354" s="443"/>
      <c r="S1354" s="443"/>
      <c r="T1354" s="443"/>
      <c r="U1354" s="443"/>
      <c r="V1354" s="443"/>
      <c r="W1354" s="443"/>
      <c r="X1354" s="443"/>
    </row>
    <row r="1355" spans="1:24" s="442" customFormat="1" ht="27" x14ac:dyDescent="0.25">
      <c r="A1355" s="4">
        <v>5112</v>
      </c>
      <c r="B1355" s="4" t="s">
        <v>4825</v>
      </c>
      <c r="C1355" s="4" t="s">
        <v>2805</v>
      </c>
      <c r="D1355" s="4" t="s">
        <v>15</v>
      </c>
      <c r="E1355" s="4" t="s">
        <v>14</v>
      </c>
      <c r="F1355" s="4"/>
      <c r="G1355" s="4"/>
      <c r="H1355" s="4">
        <v>1</v>
      </c>
      <c r="I1355" s="445"/>
      <c r="P1355" s="443"/>
      <c r="Q1355" s="443"/>
      <c r="R1355" s="443"/>
      <c r="S1355" s="443"/>
      <c r="T1355" s="443"/>
      <c r="U1355" s="443"/>
      <c r="V1355" s="443"/>
      <c r="W1355" s="443"/>
      <c r="X1355" s="443"/>
    </row>
    <row r="1356" spans="1:24" x14ac:dyDescent="0.25">
      <c r="A1356" s="580" t="s">
        <v>1379</v>
      </c>
      <c r="B1356" s="581"/>
      <c r="C1356" s="581"/>
      <c r="D1356" s="581"/>
      <c r="E1356" s="581"/>
      <c r="F1356" s="581"/>
      <c r="G1356" s="581"/>
      <c r="H1356" s="581"/>
      <c r="I1356" s="23"/>
    </row>
    <row r="1357" spans="1:24" x14ac:dyDescent="0.25">
      <c r="A1357" s="534" t="s">
        <v>8</v>
      </c>
      <c r="B1357" s="535"/>
      <c r="C1357" s="535"/>
      <c r="D1357" s="535"/>
      <c r="E1357" s="535"/>
      <c r="F1357" s="535"/>
      <c r="G1357" s="535"/>
      <c r="H1357" s="536"/>
      <c r="I1357" s="23"/>
    </row>
    <row r="1358" spans="1:24" x14ac:dyDescent="0.25">
      <c r="A1358" s="230">
        <v>4239</v>
      </c>
      <c r="B1358" s="413" t="s">
        <v>1380</v>
      </c>
      <c r="C1358" s="413" t="s">
        <v>1381</v>
      </c>
      <c r="D1358" s="413" t="s">
        <v>9</v>
      </c>
      <c r="E1358" s="413" t="s">
        <v>10</v>
      </c>
      <c r="F1358" s="413">
        <v>7296</v>
      </c>
      <c r="G1358" s="413">
        <f>+F1358*H1358</f>
        <v>3648000</v>
      </c>
      <c r="H1358" s="413">
        <v>500</v>
      </c>
      <c r="I1358" s="23"/>
    </row>
    <row r="1359" spans="1:24" x14ac:dyDescent="0.25">
      <c r="A1359" s="413">
        <v>4239</v>
      </c>
      <c r="B1359" s="413" t="s">
        <v>1382</v>
      </c>
      <c r="C1359" s="413" t="s">
        <v>1381</v>
      </c>
      <c r="D1359" s="413" t="s">
        <v>9</v>
      </c>
      <c r="E1359" s="413" t="s">
        <v>10</v>
      </c>
      <c r="F1359" s="413">
        <v>2400</v>
      </c>
      <c r="G1359" s="413">
        <f>+F1359*H1359</f>
        <v>480000</v>
      </c>
      <c r="H1359" s="413">
        <v>200</v>
      </c>
      <c r="I1359" s="23"/>
    </row>
    <row r="1360" spans="1:24" x14ac:dyDescent="0.25">
      <c r="A1360" s="413">
        <v>4239</v>
      </c>
      <c r="B1360" s="413" t="s">
        <v>1383</v>
      </c>
      <c r="C1360" s="413" t="s">
        <v>1381</v>
      </c>
      <c r="D1360" s="413" t="s">
        <v>9</v>
      </c>
      <c r="E1360" s="413" t="s">
        <v>10</v>
      </c>
      <c r="F1360" s="413">
        <v>0</v>
      </c>
      <c r="G1360" s="413">
        <v>0</v>
      </c>
      <c r="H1360" s="413">
        <v>1800</v>
      </c>
      <c r="I1360" s="23"/>
    </row>
    <row r="1361" spans="1:9" ht="15" customHeight="1" x14ac:dyDescent="0.25">
      <c r="A1361" s="577" t="s">
        <v>16</v>
      </c>
      <c r="B1361" s="578"/>
      <c r="C1361" s="578"/>
      <c r="D1361" s="578"/>
      <c r="E1361" s="578"/>
      <c r="F1361" s="578"/>
      <c r="G1361" s="578"/>
      <c r="H1361" s="579"/>
      <c r="I1361" s="23"/>
    </row>
    <row r="1362" spans="1:9" ht="15" customHeight="1" x14ac:dyDescent="0.25">
      <c r="A1362" s="28"/>
      <c r="B1362" s="28"/>
      <c r="C1362" s="28"/>
      <c r="D1362" s="28"/>
      <c r="E1362" s="28"/>
      <c r="F1362" s="28"/>
      <c r="G1362" s="28"/>
      <c r="H1362" s="28"/>
      <c r="I1362" s="23"/>
    </row>
    <row r="1363" spans="1:9" ht="15" customHeight="1" x14ac:dyDescent="0.25">
      <c r="A1363" s="577" t="s">
        <v>12</v>
      </c>
      <c r="B1363" s="578"/>
      <c r="C1363" s="578"/>
      <c r="D1363" s="578"/>
      <c r="E1363" s="578"/>
      <c r="F1363" s="578"/>
      <c r="G1363" s="578"/>
      <c r="H1363" s="579"/>
      <c r="I1363" s="23"/>
    </row>
    <row r="1364" spans="1:9" x14ac:dyDescent="0.25">
      <c r="A1364" s="13"/>
      <c r="B1364" s="13"/>
      <c r="C1364" s="13"/>
      <c r="D1364" s="13"/>
      <c r="E1364" s="13"/>
      <c r="F1364" s="13"/>
      <c r="G1364" s="13"/>
      <c r="H1364" s="13"/>
      <c r="I1364" s="23"/>
    </row>
    <row r="1365" spans="1:9" ht="15" customHeight="1" x14ac:dyDescent="0.25">
      <c r="A1365" s="580" t="s">
        <v>55</v>
      </c>
      <c r="B1365" s="581"/>
      <c r="C1365" s="581"/>
      <c r="D1365" s="581"/>
      <c r="E1365" s="581"/>
      <c r="F1365" s="581"/>
      <c r="G1365" s="581"/>
      <c r="H1365" s="581"/>
      <c r="I1365" s="23"/>
    </row>
    <row r="1366" spans="1:9" ht="15" customHeight="1" x14ac:dyDescent="0.25">
      <c r="A1366" s="519" t="s">
        <v>16</v>
      </c>
      <c r="B1366" s="520"/>
      <c r="C1366" s="520"/>
      <c r="D1366" s="520"/>
      <c r="E1366" s="520"/>
      <c r="F1366" s="520"/>
      <c r="G1366" s="520"/>
      <c r="H1366" s="520"/>
      <c r="I1366" s="23"/>
    </row>
    <row r="1367" spans="1:9" ht="27" x14ac:dyDescent="0.25">
      <c r="A1367" s="352">
        <v>5113</v>
      </c>
      <c r="B1367" s="417" t="s">
        <v>4307</v>
      </c>
      <c r="C1367" s="417" t="s">
        <v>734</v>
      </c>
      <c r="D1367" s="417" t="s">
        <v>1218</v>
      </c>
      <c r="E1367" s="417" t="s">
        <v>14</v>
      </c>
      <c r="F1367" s="417">
        <v>339479568</v>
      </c>
      <c r="G1367" s="417">
        <v>339479568</v>
      </c>
      <c r="H1367" s="417">
        <v>1</v>
      </c>
      <c r="I1367" s="23"/>
    </row>
    <row r="1368" spans="1:9" ht="32.25" customHeight="1" x14ac:dyDescent="0.25">
      <c r="A1368" s="417">
        <v>5113</v>
      </c>
      <c r="B1368" s="417" t="s">
        <v>2148</v>
      </c>
      <c r="C1368" s="417" t="s">
        <v>20</v>
      </c>
      <c r="D1368" s="417" t="s">
        <v>15</v>
      </c>
      <c r="E1368" s="417" t="s">
        <v>14</v>
      </c>
      <c r="F1368" s="417">
        <v>335034790</v>
      </c>
      <c r="G1368" s="417">
        <v>335034790</v>
      </c>
      <c r="H1368" s="417">
        <v>1</v>
      </c>
      <c r="I1368" s="23"/>
    </row>
    <row r="1369" spans="1:9" ht="32.25" customHeight="1" x14ac:dyDescent="0.25">
      <c r="A1369" s="417" t="s">
        <v>2063</v>
      </c>
      <c r="B1369" s="417" t="s">
        <v>2450</v>
      </c>
      <c r="C1369" s="417" t="s">
        <v>20</v>
      </c>
      <c r="D1369" s="417" t="s">
        <v>15</v>
      </c>
      <c r="E1369" s="417" t="s">
        <v>14</v>
      </c>
      <c r="F1369" s="417">
        <v>6241089</v>
      </c>
      <c r="G1369" s="417">
        <v>6241089</v>
      </c>
      <c r="H1369" s="417">
        <v>1</v>
      </c>
      <c r="I1369" s="23"/>
    </row>
    <row r="1370" spans="1:9" ht="15" customHeight="1" x14ac:dyDescent="0.25">
      <c r="A1370" s="519" t="s">
        <v>12</v>
      </c>
      <c r="B1370" s="520"/>
      <c r="C1370" s="520"/>
      <c r="D1370" s="520"/>
      <c r="E1370" s="520"/>
      <c r="F1370" s="520"/>
      <c r="G1370" s="520"/>
      <c r="H1370" s="521"/>
      <c r="I1370" s="23"/>
    </row>
    <row r="1371" spans="1:9" ht="27" x14ac:dyDescent="0.25">
      <c r="A1371" s="417">
        <v>5113</v>
      </c>
      <c r="B1371" s="417" t="s">
        <v>4315</v>
      </c>
      <c r="C1371" s="417" t="s">
        <v>1099</v>
      </c>
      <c r="D1371" s="417" t="s">
        <v>13</v>
      </c>
      <c r="E1371" s="417" t="s">
        <v>14</v>
      </c>
      <c r="F1371" s="417">
        <v>1937000</v>
      </c>
      <c r="G1371" s="417">
        <v>1937000</v>
      </c>
      <c r="H1371" s="417">
        <v>1</v>
      </c>
      <c r="I1371" s="23"/>
    </row>
    <row r="1372" spans="1:9" ht="27" x14ac:dyDescent="0.25">
      <c r="A1372" s="417">
        <v>5113</v>
      </c>
      <c r="B1372" s="417" t="s">
        <v>4316</v>
      </c>
      <c r="C1372" s="417" t="s">
        <v>460</v>
      </c>
      <c r="D1372" s="417" t="s">
        <v>15</v>
      </c>
      <c r="E1372" s="417" t="s">
        <v>14</v>
      </c>
      <c r="F1372" s="417">
        <v>1298000</v>
      </c>
      <c r="G1372" s="417">
        <v>1298000</v>
      </c>
      <c r="H1372" s="417">
        <v>1</v>
      </c>
      <c r="I1372" s="23"/>
    </row>
    <row r="1373" spans="1:9" ht="27" x14ac:dyDescent="0.25">
      <c r="A1373" s="417">
        <v>5113</v>
      </c>
      <c r="B1373" s="417" t="s">
        <v>4305</v>
      </c>
      <c r="C1373" s="417" t="s">
        <v>1099</v>
      </c>
      <c r="D1373" s="417" t="s">
        <v>13</v>
      </c>
      <c r="E1373" s="417" t="s">
        <v>14</v>
      </c>
      <c r="F1373" s="417">
        <v>3129000</v>
      </c>
      <c r="G1373" s="417">
        <v>3129000</v>
      </c>
      <c r="H1373" s="417">
        <v>1</v>
      </c>
      <c r="I1373" s="23"/>
    </row>
    <row r="1374" spans="1:9" ht="27" x14ac:dyDescent="0.25">
      <c r="A1374" s="417">
        <v>5113</v>
      </c>
      <c r="B1374" s="417" t="s">
        <v>4306</v>
      </c>
      <c r="C1374" s="417" t="s">
        <v>460</v>
      </c>
      <c r="D1374" s="417" t="s">
        <v>15</v>
      </c>
      <c r="E1374" s="417" t="s">
        <v>14</v>
      </c>
      <c r="F1374" s="417">
        <v>290000</v>
      </c>
      <c r="G1374" s="417">
        <v>290000</v>
      </c>
      <c r="H1374" s="417">
        <v>1</v>
      </c>
      <c r="I1374" s="23"/>
    </row>
    <row r="1375" spans="1:9" ht="27" x14ac:dyDescent="0.25">
      <c r="A1375" s="417">
        <v>5113</v>
      </c>
      <c r="B1375" s="417" t="s">
        <v>3189</v>
      </c>
      <c r="C1375" s="417" t="s">
        <v>1099</v>
      </c>
      <c r="D1375" s="417" t="s">
        <v>13</v>
      </c>
      <c r="E1375" s="417" t="s">
        <v>14</v>
      </c>
      <c r="F1375" s="417">
        <v>3187000</v>
      </c>
      <c r="G1375" s="417">
        <v>3187000</v>
      </c>
      <c r="H1375" s="417">
        <v>1</v>
      </c>
      <c r="I1375" s="23"/>
    </row>
    <row r="1376" spans="1:9" ht="27" x14ac:dyDescent="0.25">
      <c r="A1376" s="417">
        <v>5113</v>
      </c>
      <c r="B1376" s="417" t="s">
        <v>3190</v>
      </c>
      <c r="C1376" s="417" t="s">
        <v>460</v>
      </c>
      <c r="D1376" s="417" t="s">
        <v>15</v>
      </c>
      <c r="E1376" s="417" t="s">
        <v>14</v>
      </c>
      <c r="F1376" s="417">
        <v>600000</v>
      </c>
      <c r="G1376" s="417">
        <v>600000</v>
      </c>
      <c r="H1376" s="417">
        <v>1</v>
      </c>
      <c r="I1376" s="23"/>
    </row>
    <row r="1377" spans="1:9" ht="27" x14ac:dyDescent="0.25">
      <c r="A1377" s="417">
        <v>5112</v>
      </c>
      <c r="B1377" s="417" t="s">
        <v>3187</v>
      </c>
      <c r="C1377" s="417" t="s">
        <v>734</v>
      </c>
      <c r="D1377" s="417" t="s">
        <v>15</v>
      </c>
      <c r="E1377" s="417" t="s">
        <v>14</v>
      </c>
      <c r="F1377" s="417">
        <v>99497226</v>
      </c>
      <c r="G1377" s="417">
        <v>99497226</v>
      </c>
      <c r="H1377" s="417">
        <v>1</v>
      </c>
      <c r="I1377" s="23"/>
    </row>
    <row r="1378" spans="1:9" ht="27" x14ac:dyDescent="0.25">
      <c r="A1378" s="352">
        <v>5113</v>
      </c>
      <c r="B1378" s="352" t="s">
        <v>3188</v>
      </c>
      <c r="C1378" s="352" t="s">
        <v>20</v>
      </c>
      <c r="D1378" s="352" t="s">
        <v>15</v>
      </c>
      <c r="E1378" s="352" t="s">
        <v>14</v>
      </c>
      <c r="F1378" s="352">
        <v>336110457</v>
      </c>
      <c r="G1378" s="352">
        <v>336110457</v>
      </c>
      <c r="H1378" s="352">
        <v>1</v>
      </c>
      <c r="I1378" s="23"/>
    </row>
    <row r="1379" spans="1:9" ht="33" customHeight="1" x14ac:dyDescent="0.25">
      <c r="A1379" s="352">
        <v>5113</v>
      </c>
      <c r="B1379" s="352" t="s">
        <v>2147</v>
      </c>
      <c r="C1379" s="352" t="s">
        <v>460</v>
      </c>
      <c r="D1379" s="352" t="s">
        <v>15</v>
      </c>
      <c r="E1379" s="352" t="s">
        <v>14</v>
      </c>
      <c r="F1379" s="352">
        <v>680000</v>
      </c>
      <c r="G1379" s="352">
        <v>680000</v>
      </c>
      <c r="H1379" s="352">
        <v>1</v>
      </c>
      <c r="I1379" s="23"/>
    </row>
    <row r="1380" spans="1:9" ht="15" customHeight="1" x14ac:dyDescent="0.25">
      <c r="A1380" s="9"/>
      <c r="B1380" s="297"/>
      <c r="C1380" s="297"/>
      <c r="D1380" s="9"/>
      <c r="E1380" s="9"/>
      <c r="F1380" s="9"/>
      <c r="G1380" s="9"/>
      <c r="H1380" s="9"/>
      <c r="I1380" s="23"/>
    </row>
    <row r="1381" spans="1:9" x14ac:dyDescent="0.25">
      <c r="A1381" s="580" t="s">
        <v>284</v>
      </c>
      <c r="B1381" s="581"/>
      <c r="C1381" s="581"/>
      <c r="D1381" s="581"/>
      <c r="E1381" s="581"/>
      <c r="F1381" s="581"/>
      <c r="G1381" s="581"/>
      <c r="H1381" s="581"/>
      <c r="I1381" s="23"/>
    </row>
    <row r="1382" spans="1:9" x14ac:dyDescent="0.25">
      <c r="A1382" s="519" t="s">
        <v>12</v>
      </c>
      <c r="B1382" s="520"/>
      <c r="C1382" s="520"/>
      <c r="D1382" s="520"/>
      <c r="E1382" s="520"/>
      <c r="F1382" s="520"/>
      <c r="G1382" s="520"/>
      <c r="H1382" s="520"/>
      <c r="I1382" s="23"/>
    </row>
    <row r="1383" spans="1:9" ht="36" customHeight="1" x14ac:dyDescent="0.25">
      <c r="A1383" s="133"/>
      <c r="B1383" s="133"/>
      <c r="C1383" s="133"/>
      <c r="D1383" s="133"/>
      <c r="E1383" s="133"/>
      <c r="F1383" s="133"/>
      <c r="G1383" s="133"/>
      <c r="H1383" s="133"/>
      <c r="I1383" s="23"/>
    </row>
    <row r="1384" spans="1:9" ht="15" customHeight="1" x14ac:dyDescent="0.25">
      <c r="A1384" s="580" t="s">
        <v>56</v>
      </c>
      <c r="B1384" s="581"/>
      <c r="C1384" s="581"/>
      <c r="D1384" s="581"/>
      <c r="E1384" s="581"/>
      <c r="F1384" s="581"/>
      <c r="G1384" s="581"/>
      <c r="H1384" s="581"/>
      <c r="I1384" s="23"/>
    </row>
    <row r="1385" spans="1:9" ht="15" customHeight="1" x14ac:dyDescent="0.25">
      <c r="A1385" s="519" t="s">
        <v>12</v>
      </c>
      <c r="B1385" s="520"/>
      <c r="C1385" s="520"/>
      <c r="D1385" s="520"/>
      <c r="E1385" s="520"/>
      <c r="F1385" s="520"/>
      <c r="G1385" s="520"/>
      <c r="H1385" s="520"/>
      <c r="I1385" s="23"/>
    </row>
    <row r="1386" spans="1:9" x14ac:dyDescent="0.25">
      <c r="A1386" s="13"/>
      <c r="B1386" s="13"/>
      <c r="C1386" s="13"/>
      <c r="D1386" s="13"/>
      <c r="E1386" s="13"/>
      <c r="F1386" s="13"/>
      <c r="G1386" s="13"/>
      <c r="H1386" s="13"/>
      <c r="I1386" s="23"/>
    </row>
    <row r="1387" spans="1:9" x14ac:dyDescent="0.25">
      <c r="A1387" s="519" t="s">
        <v>16</v>
      </c>
      <c r="B1387" s="520"/>
      <c r="C1387" s="520"/>
      <c r="D1387" s="520"/>
      <c r="E1387" s="520"/>
      <c r="F1387" s="520"/>
      <c r="G1387" s="520"/>
      <c r="H1387" s="520"/>
      <c r="I1387" s="23"/>
    </row>
    <row r="1388" spans="1:9" x14ac:dyDescent="0.25">
      <c r="A1388" s="4"/>
      <c r="B1388" s="4"/>
      <c r="C1388" s="4"/>
      <c r="D1388" s="13"/>
      <c r="E1388" s="13"/>
      <c r="F1388" s="13"/>
      <c r="G1388" s="13"/>
      <c r="H1388" s="21"/>
      <c r="I1388" s="23"/>
    </row>
    <row r="1389" spans="1:9" ht="15" customHeight="1" x14ac:dyDescent="0.25">
      <c r="A1389" s="580" t="s">
        <v>2140</v>
      </c>
      <c r="B1389" s="581"/>
      <c r="C1389" s="581"/>
      <c r="D1389" s="581"/>
      <c r="E1389" s="581"/>
      <c r="F1389" s="581"/>
      <c r="G1389" s="581"/>
      <c r="H1389" s="581"/>
      <c r="I1389" s="23"/>
    </row>
    <row r="1390" spans="1:9" ht="15" customHeight="1" x14ac:dyDescent="0.25">
      <c r="A1390" s="519" t="s">
        <v>16</v>
      </c>
      <c r="B1390" s="520"/>
      <c r="C1390" s="520"/>
      <c r="D1390" s="520"/>
      <c r="E1390" s="520"/>
      <c r="F1390" s="520"/>
      <c r="G1390" s="520"/>
      <c r="H1390" s="520"/>
      <c r="I1390" s="23"/>
    </row>
    <row r="1391" spans="1:9" x14ac:dyDescent="0.25">
      <c r="A1391" s="4">
        <v>4239</v>
      </c>
      <c r="B1391" s="4" t="s">
        <v>2141</v>
      </c>
      <c r="C1391" s="4" t="s">
        <v>2142</v>
      </c>
      <c r="D1391" s="13">
        <v>4239</v>
      </c>
      <c r="E1391" s="13" t="s">
        <v>14</v>
      </c>
      <c r="F1391" s="13">
        <v>6000000</v>
      </c>
      <c r="G1391" s="13">
        <v>6000000</v>
      </c>
      <c r="H1391" s="13">
        <v>1</v>
      </c>
      <c r="I1391" s="23"/>
    </row>
    <row r="1392" spans="1:9" x14ac:dyDescent="0.25">
      <c r="A1392" s="519" t="s">
        <v>8</v>
      </c>
      <c r="B1392" s="520"/>
      <c r="C1392" s="520"/>
      <c r="D1392" s="520"/>
      <c r="E1392" s="520"/>
      <c r="F1392" s="520"/>
      <c r="G1392" s="520"/>
      <c r="H1392" s="520"/>
      <c r="I1392" s="23"/>
    </row>
    <row r="1393" spans="1:9" x14ac:dyDescent="0.25">
      <c r="A1393" s="4">
        <v>4269</v>
      </c>
      <c r="B1393" s="4" t="s">
        <v>4233</v>
      </c>
      <c r="C1393" s="4" t="s">
        <v>1381</v>
      </c>
      <c r="D1393" s="4" t="s">
        <v>254</v>
      </c>
      <c r="E1393" s="4" t="s">
        <v>14</v>
      </c>
      <c r="F1393" s="4">
        <v>0</v>
      </c>
      <c r="G1393" s="4">
        <v>0</v>
      </c>
      <c r="H1393" s="4">
        <v>6000</v>
      </c>
      <c r="I1393" s="23"/>
    </row>
    <row r="1394" spans="1:9" x14ac:dyDescent="0.25">
      <c r="A1394" s="4">
        <v>4269</v>
      </c>
      <c r="B1394" s="4" t="s">
        <v>4119</v>
      </c>
      <c r="C1394" s="4" t="s">
        <v>1381</v>
      </c>
      <c r="D1394" s="4" t="s">
        <v>254</v>
      </c>
      <c r="E1394" s="4" t="s">
        <v>10</v>
      </c>
      <c r="F1394" s="4">
        <v>4500</v>
      </c>
      <c r="G1394" s="4">
        <f>+F1394*H1394</f>
        <v>8100000</v>
      </c>
      <c r="H1394" s="4">
        <v>1800</v>
      </c>
      <c r="I1394" s="23"/>
    </row>
    <row r="1395" spans="1:9" x14ac:dyDescent="0.25">
      <c r="A1395" s="519" t="s">
        <v>12</v>
      </c>
      <c r="B1395" s="520"/>
      <c r="C1395" s="520"/>
      <c r="D1395" s="520"/>
      <c r="E1395" s="520"/>
      <c r="F1395" s="520"/>
      <c r="G1395" s="520"/>
      <c r="H1395" s="520"/>
      <c r="I1395" s="23"/>
    </row>
    <row r="1396" spans="1:9" ht="27" x14ac:dyDescent="0.25">
      <c r="A1396" s="406">
        <v>4239</v>
      </c>
      <c r="B1396" s="406" t="s">
        <v>4241</v>
      </c>
      <c r="C1396" s="406" t="s">
        <v>4242</v>
      </c>
      <c r="D1396" s="406" t="s">
        <v>13</v>
      </c>
      <c r="E1396" s="406" t="s">
        <v>14</v>
      </c>
      <c r="F1396" s="406">
        <v>7000000</v>
      </c>
      <c r="G1396" s="406">
        <v>7000000</v>
      </c>
      <c r="H1396" s="406">
        <v>1</v>
      </c>
      <c r="I1396" s="23"/>
    </row>
    <row r="1397" spans="1:9" ht="15" customHeight="1" x14ac:dyDescent="0.25">
      <c r="A1397" s="580" t="s">
        <v>196</v>
      </c>
      <c r="B1397" s="581"/>
      <c r="C1397" s="581"/>
      <c r="D1397" s="581"/>
      <c r="E1397" s="581"/>
      <c r="F1397" s="581"/>
      <c r="G1397" s="581"/>
      <c r="H1397" s="581"/>
      <c r="I1397" s="23"/>
    </row>
    <row r="1398" spans="1:9" ht="15" customHeight="1" x14ac:dyDescent="0.25">
      <c r="A1398" s="519" t="s">
        <v>12</v>
      </c>
      <c r="B1398" s="520"/>
      <c r="C1398" s="520"/>
      <c r="D1398" s="520"/>
      <c r="E1398" s="520"/>
      <c r="F1398" s="520"/>
      <c r="G1398" s="520"/>
      <c r="H1398" s="520"/>
      <c r="I1398" s="23"/>
    </row>
    <row r="1399" spans="1:9" x14ac:dyDescent="0.25">
      <c r="A1399" s="132"/>
      <c r="B1399" s="132"/>
      <c r="C1399" s="132"/>
      <c r="D1399" s="132"/>
      <c r="E1399" s="132"/>
      <c r="F1399" s="132"/>
      <c r="G1399" s="132"/>
      <c r="H1399" s="132"/>
      <c r="I1399" s="23"/>
    </row>
    <row r="1400" spans="1:9" ht="15" customHeight="1" x14ac:dyDescent="0.25">
      <c r="A1400" s="580" t="s">
        <v>57</v>
      </c>
      <c r="B1400" s="581"/>
      <c r="C1400" s="581"/>
      <c r="D1400" s="581"/>
      <c r="E1400" s="581"/>
      <c r="F1400" s="581"/>
      <c r="G1400" s="581"/>
      <c r="H1400" s="581"/>
      <c r="I1400" s="23"/>
    </row>
    <row r="1401" spans="1:9" ht="15" customHeight="1" x14ac:dyDescent="0.25">
      <c r="A1401" s="519" t="s">
        <v>12</v>
      </c>
      <c r="B1401" s="520"/>
      <c r="C1401" s="520"/>
      <c r="D1401" s="520"/>
      <c r="E1401" s="520"/>
      <c r="F1401" s="520"/>
      <c r="G1401" s="520"/>
      <c r="H1401" s="520"/>
      <c r="I1401" s="23"/>
    </row>
    <row r="1402" spans="1:9" ht="27" x14ac:dyDescent="0.25">
      <c r="A1402" s="206">
        <v>5113</v>
      </c>
      <c r="B1402" s="206" t="s">
        <v>1042</v>
      </c>
      <c r="C1402" s="206" t="s">
        <v>460</v>
      </c>
      <c r="D1402" s="206" t="s">
        <v>15</v>
      </c>
      <c r="E1402" s="206" t="s">
        <v>14</v>
      </c>
      <c r="F1402" s="206">
        <v>0</v>
      </c>
      <c r="G1402" s="206">
        <v>0</v>
      </c>
      <c r="H1402" s="206">
        <v>1</v>
      </c>
      <c r="I1402" s="23"/>
    </row>
    <row r="1403" spans="1:9" ht="27" x14ac:dyDescent="0.25">
      <c r="A1403" s="206">
        <v>5113</v>
      </c>
      <c r="B1403" s="206" t="s">
        <v>1043</v>
      </c>
      <c r="C1403" s="206" t="s">
        <v>460</v>
      </c>
      <c r="D1403" s="206" t="s">
        <v>15</v>
      </c>
      <c r="E1403" s="206" t="s">
        <v>14</v>
      </c>
      <c r="F1403" s="206">
        <v>0</v>
      </c>
      <c r="G1403" s="206">
        <v>0</v>
      </c>
      <c r="H1403" s="206">
        <v>1</v>
      </c>
      <c r="I1403" s="23"/>
    </row>
    <row r="1404" spans="1:9" x14ac:dyDescent="0.25">
      <c r="A1404" s="519" t="s">
        <v>16</v>
      </c>
      <c r="B1404" s="520"/>
      <c r="C1404" s="520"/>
      <c r="D1404" s="520"/>
      <c r="E1404" s="520"/>
      <c r="F1404" s="520"/>
      <c r="G1404" s="520"/>
      <c r="H1404" s="521"/>
      <c r="I1404" s="23"/>
    </row>
    <row r="1405" spans="1:9" x14ac:dyDescent="0.25">
      <c r="A1405" s="169"/>
      <c r="B1405" s="169"/>
      <c r="C1405" s="169"/>
      <c r="D1405" s="169"/>
      <c r="E1405" s="169"/>
      <c r="F1405" s="169"/>
      <c r="G1405" s="169"/>
      <c r="H1405" s="169"/>
      <c r="I1405" s="23"/>
    </row>
    <row r="1406" spans="1:9" ht="15" customHeight="1" x14ac:dyDescent="0.25">
      <c r="A1406" s="585" t="s">
        <v>114</v>
      </c>
      <c r="B1406" s="586"/>
      <c r="C1406" s="586"/>
      <c r="D1406" s="586"/>
      <c r="E1406" s="586"/>
      <c r="F1406" s="586"/>
      <c r="G1406" s="586"/>
      <c r="H1406" s="586"/>
      <c r="I1406" s="23"/>
    </row>
    <row r="1407" spans="1:9" x14ac:dyDescent="0.25">
      <c r="A1407" s="519" t="s">
        <v>12</v>
      </c>
      <c r="B1407" s="520"/>
      <c r="C1407" s="520"/>
      <c r="D1407" s="520"/>
      <c r="E1407" s="520"/>
      <c r="F1407" s="520"/>
      <c r="G1407" s="520"/>
      <c r="H1407" s="521"/>
      <c r="I1407" s="23"/>
    </row>
    <row r="1408" spans="1:9" ht="40.5" x14ac:dyDescent="0.25">
      <c r="A1408" s="329">
        <v>4239</v>
      </c>
      <c r="B1408" s="329" t="s">
        <v>2735</v>
      </c>
      <c r="C1408" s="329" t="s">
        <v>440</v>
      </c>
      <c r="D1408" s="329" t="s">
        <v>9</v>
      </c>
      <c r="E1408" s="329" t="s">
        <v>14</v>
      </c>
      <c r="F1408" s="329">
        <v>40000000</v>
      </c>
      <c r="G1408" s="329">
        <v>40000000</v>
      </c>
      <c r="H1408" s="329">
        <v>1</v>
      </c>
      <c r="I1408" s="23"/>
    </row>
    <row r="1409" spans="1:9" ht="40.5" x14ac:dyDescent="0.25">
      <c r="A1409" s="329">
        <v>4239</v>
      </c>
      <c r="B1409" s="329" t="s">
        <v>2736</v>
      </c>
      <c r="C1409" s="329" t="s">
        <v>440</v>
      </c>
      <c r="D1409" s="329" t="s">
        <v>9</v>
      </c>
      <c r="E1409" s="329" t="s">
        <v>14</v>
      </c>
      <c r="F1409" s="329">
        <v>7000000</v>
      </c>
      <c r="G1409" s="329">
        <v>7000000</v>
      </c>
      <c r="H1409" s="329">
        <v>1</v>
      </c>
      <c r="I1409" s="23"/>
    </row>
    <row r="1410" spans="1:9" ht="40.5" x14ac:dyDescent="0.25">
      <c r="A1410" s="329">
        <v>4239</v>
      </c>
      <c r="B1410" s="329" t="s">
        <v>2737</v>
      </c>
      <c r="C1410" s="329" t="s">
        <v>440</v>
      </c>
      <c r="D1410" s="329" t="s">
        <v>9</v>
      </c>
      <c r="E1410" s="329" t="s">
        <v>14</v>
      </c>
      <c r="F1410" s="329">
        <v>5582000</v>
      </c>
      <c r="G1410" s="329">
        <v>5582000</v>
      </c>
      <c r="H1410" s="329">
        <v>1</v>
      </c>
      <c r="I1410" s="23"/>
    </row>
    <row r="1411" spans="1:9" ht="40.5" x14ac:dyDescent="0.25">
      <c r="A1411" s="329">
        <v>4239</v>
      </c>
      <c r="B1411" s="329" t="s">
        <v>2738</v>
      </c>
      <c r="C1411" s="329" t="s">
        <v>440</v>
      </c>
      <c r="D1411" s="329" t="s">
        <v>9</v>
      </c>
      <c r="E1411" s="329" t="s">
        <v>14</v>
      </c>
      <c r="F1411" s="329">
        <v>700000</v>
      </c>
      <c r="G1411" s="329">
        <v>700000</v>
      </c>
      <c r="H1411" s="329">
        <v>1</v>
      </c>
      <c r="I1411" s="23"/>
    </row>
    <row r="1412" spans="1:9" ht="40.5" x14ac:dyDescent="0.25">
      <c r="A1412" s="329">
        <v>4239</v>
      </c>
      <c r="B1412" s="329" t="s">
        <v>2739</v>
      </c>
      <c r="C1412" s="329" t="s">
        <v>440</v>
      </c>
      <c r="D1412" s="329" t="s">
        <v>9</v>
      </c>
      <c r="E1412" s="329" t="s">
        <v>14</v>
      </c>
      <c r="F1412" s="329">
        <v>11000000</v>
      </c>
      <c r="G1412" s="329">
        <v>11000000</v>
      </c>
      <c r="H1412" s="329">
        <v>1</v>
      </c>
      <c r="I1412" s="23"/>
    </row>
    <row r="1413" spans="1:9" ht="40.5" x14ac:dyDescent="0.25">
      <c r="A1413" s="329">
        <v>4239</v>
      </c>
      <c r="B1413" s="329" t="s">
        <v>2740</v>
      </c>
      <c r="C1413" s="329" t="s">
        <v>440</v>
      </c>
      <c r="D1413" s="329" t="s">
        <v>9</v>
      </c>
      <c r="E1413" s="329" t="s">
        <v>14</v>
      </c>
      <c r="F1413" s="329">
        <v>4000000</v>
      </c>
      <c r="G1413" s="329">
        <v>4000000</v>
      </c>
      <c r="H1413" s="329">
        <v>1</v>
      </c>
      <c r="I1413" s="23"/>
    </row>
    <row r="1414" spans="1:9" ht="40.5" x14ac:dyDescent="0.25">
      <c r="A1414" s="329">
        <v>4239</v>
      </c>
      <c r="B1414" s="329" t="s">
        <v>2741</v>
      </c>
      <c r="C1414" s="329" t="s">
        <v>440</v>
      </c>
      <c r="D1414" s="329" t="s">
        <v>9</v>
      </c>
      <c r="E1414" s="329" t="s">
        <v>14</v>
      </c>
      <c r="F1414" s="329">
        <v>12000000</v>
      </c>
      <c r="G1414" s="329">
        <v>12000000</v>
      </c>
      <c r="H1414" s="329">
        <v>1</v>
      </c>
      <c r="I1414" s="23"/>
    </row>
    <row r="1415" spans="1:9" ht="40.5" x14ac:dyDescent="0.25">
      <c r="A1415" s="329">
        <v>4239</v>
      </c>
      <c r="B1415" s="329" t="s">
        <v>2742</v>
      </c>
      <c r="C1415" s="329" t="s">
        <v>440</v>
      </c>
      <c r="D1415" s="329" t="s">
        <v>9</v>
      </c>
      <c r="E1415" s="329" t="s">
        <v>14</v>
      </c>
      <c r="F1415" s="329">
        <v>500000</v>
      </c>
      <c r="G1415" s="329">
        <v>500000</v>
      </c>
      <c r="H1415" s="329">
        <v>1</v>
      </c>
      <c r="I1415" s="23"/>
    </row>
    <row r="1416" spans="1:9" ht="40.5" x14ac:dyDescent="0.25">
      <c r="A1416" s="329">
        <v>4239</v>
      </c>
      <c r="B1416" s="329" t="s">
        <v>2743</v>
      </c>
      <c r="C1416" s="329" t="s">
        <v>440</v>
      </c>
      <c r="D1416" s="329" t="s">
        <v>9</v>
      </c>
      <c r="E1416" s="329" t="s">
        <v>14</v>
      </c>
      <c r="F1416" s="329">
        <v>1200000</v>
      </c>
      <c r="G1416" s="329">
        <v>1200000</v>
      </c>
      <c r="H1416" s="329">
        <v>1</v>
      </c>
      <c r="I1416" s="23"/>
    </row>
    <row r="1417" spans="1:9" ht="40.5" x14ac:dyDescent="0.25">
      <c r="A1417" s="329">
        <v>4239</v>
      </c>
      <c r="B1417" s="329" t="s">
        <v>2744</v>
      </c>
      <c r="C1417" s="329" t="s">
        <v>440</v>
      </c>
      <c r="D1417" s="329" t="s">
        <v>9</v>
      </c>
      <c r="E1417" s="329" t="s">
        <v>14</v>
      </c>
      <c r="F1417" s="329">
        <v>500000</v>
      </c>
      <c r="G1417" s="329">
        <v>500000</v>
      </c>
      <c r="H1417" s="329">
        <v>1</v>
      </c>
      <c r="I1417" s="23"/>
    </row>
    <row r="1418" spans="1:9" ht="40.5" x14ac:dyDescent="0.25">
      <c r="A1418" s="329">
        <v>4239</v>
      </c>
      <c r="B1418" s="329" t="s">
        <v>2745</v>
      </c>
      <c r="C1418" s="329" t="s">
        <v>440</v>
      </c>
      <c r="D1418" s="329" t="s">
        <v>9</v>
      </c>
      <c r="E1418" s="329" t="s">
        <v>14</v>
      </c>
      <c r="F1418" s="329">
        <v>600000</v>
      </c>
      <c r="G1418" s="329">
        <v>600000</v>
      </c>
      <c r="H1418" s="329">
        <v>1</v>
      </c>
      <c r="I1418" s="23"/>
    </row>
    <row r="1419" spans="1:9" ht="40.5" x14ac:dyDescent="0.25">
      <c r="A1419" s="329">
        <v>4239</v>
      </c>
      <c r="B1419" s="329" t="s">
        <v>2746</v>
      </c>
      <c r="C1419" s="329" t="s">
        <v>440</v>
      </c>
      <c r="D1419" s="329" t="s">
        <v>9</v>
      </c>
      <c r="E1419" s="329" t="s">
        <v>14</v>
      </c>
      <c r="F1419" s="329">
        <v>500000</v>
      </c>
      <c r="G1419" s="329">
        <v>500000</v>
      </c>
      <c r="H1419" s="329">
        <v>1</v>
      </c>
      <c r="I1419" s="23"/>
    </row>
    <row r="1420" spans="1:9" ht="40.5" x14ac:dyDescent="0.25">
      <c r="A1420" s="329">
        <v>4239</v>
      </c>
      <c r="B1420" s="329" t="s">
        <v>2747</v>
      </c>
      <c r="C1420" s="329" t="s">
        <v>440</v>
      </c>
      <c r="D1420" s="329" t="s">
        <v>9</v>
      </c>
      <c r="E1420" s="329" t="s">
        <v>14</v>
      </c>
      <c r="F1420" s="329">
        <v>600000</v>
      </c>
      <c r="G1420" s="329">
        <v>600000</v>
      </c>
      <c r="H1420" s="329">
        <v>1</v>
      </c>
      <c r="I1420" s="23"/>
    </row>
    <row r="1421" spans="1:9" ht="40.5" x14ac:dyDescent="0.25">
      <c r="A1421" s="329">
        <v>4239</v>
      </c>
      <c r="B1421" s="329" t="s">
        <v>2748</v>
      </c>
      <c r="C1421" s="329" t="s">
        <v>440</v>
      </c>
      <c r="D1421" s="329" t="s">
        <v>9</v>
      </c>
      <c r="E1421" s="329" t="s">
        <v>14</v>
      </c>
      <c r="F1421" s="329">
        <v>1000000</v>
      </c>
      <c r="G1421" s="329">
        <v>1000000</v>
      </c>
      <c r="H1421" s="329">
        <v>1</v>
      </c>
      <c r="I1421" s="23"/>
    </row>
    <row r="1422" spans="1:9" ht="40.5" x14ac:dyDescent="0.25">
      <c r="A1422" s="329">
        <v>4239</v>
      </c>
      <c r="B1422" s="329" t="s">
        <v>2749</v>
      </c>
      <c r="C1422" s="329" t="s">
        <v>440</v>
      </c>
      <c r="D1422" s="329" t="s">
        <v>9</v>
      </c>
      <c r="E1422" s="329" t="s">
        <v>14</v>
      </c>
      <c r="F1422" s="329">
        <v>5000000</v>
      </c>
      <c r="G1422" s="329">
        <v>5000000</v>
      </c>
      <c r="H1422" s="329">
        <v>1</v>
      </c>
      <c r="I1422" s="23"/>
    </row>
    <row r="1423" spans="1:9" ht="40.5" x14ac:dyDescent="0.25">
      <c r="A1423" s="329">
        <v>4239</v>
      </c>
      <c r="B1423" s="329" t="s">
        <v>2750</v>
      </c>
      <c r="C1423" s="329" t="s">
        <v>440</v>
      </c>
      <c r="D1423" s="329" t="s">
        <v>9</v>
      </c>
      <c r="E1423" s="329" t="s">
        <v>14</v>
      </c>
      <c r="F1423" s="329">
        <v>500000</v>
      </c>
      <c r="G1423" s="329">
        <v>500000</v>
      </c>
      <c r="H1423" s="329">
        <v>1</v>
      </c>
      <c r="I1423" s="23"/>
    </row>
    <row r="1424" spans="1:9" ht="40.5" x14ac:dyDescent="0.25">
      <c r="A1424" s="329">
        <v>4239</v>
      </c>
      <c r="B1424" s="329" t="s">
        <v>2751</v>
      </c>
      <c r="C1424" s="329" t="s">
        <v>440</v>
      </c>
      <c r="D1424" s="329" t="s">
        <v>9</v>
      </c>
      <c r="E1424" s="329" t="s">
        <v>14</v>
      </c>
      <c r="F1424" s="329">
        <v>15000000</v>
      </c>
      <c r="G1424" s="329">
        <v>15000000</v>
      </c>
      <c r="H1424" s="329">
        <v>1</v>
      </c>
      <c r="I1424" s="23"/>
    </row>
    <row r="1425" spans="1:9" ht="40.5" x14ac:dyDescent="0.25">
      <c r="A1425" s="329">
        <v>4239</v>
      </c>
      <c r="B1425" s="329" t="s">
        <v>2752</v>
      </c>
      <c r="C1425" s="329" t="s">
        <v>440</v>
      </c>
      <c r="D1425" s="329" t="s">
        <v>9</v>
      </c>
      <c r="E1425" s="329" t="s">
        <v>14</v>
      </c>
      <c r="F1425" s="329">
        <v>1600000</v>
      </c>
      <c r="G1425" s="329">
        <v>1600000</v>
      </c>
      <c r="H1425" s="329">
        <v>1</v>
      </c>
      <c r="I1425" s="23"/>
    </row>
    <row r="1426" spans="1:9" ht="40.5" x14ac:dyDescent="0.25">
      <c r="A1426" s="329">
        <v>4239</v>
      </c>
      <c r="B1426" s="329" t="s">
        <v>2753</v>
      </c>
      <c r="C1426" s="329" t="s">
        <v>440</v>
      </c>
      <c r="D1426" s="329" t="s">
        <v>9</v>
      </c>
      <c r="E1426" s="329" t="s">
        <v>14</v>
      </c>
      <c r="F1426" s="329">
        <v>13000000</v>
      </c>
      <c r="G1426" s="329">
        <v>13000000</v>
      </c>
      <c r="H1426" s="329">
        <v>1</v>
      </c>
      <c r="I1426" s="23"/>
    </row>
    <row r="1427" spans="1:9" ht="40.5" x14ac:dyDescent="0.25">
      <c r="A1427" s="329">
        <v>4239</v>
      </c>
      <c r="B1427" s="329" t="s">
        <v>2754</v>
      </c>
      <c r="C1427" s="329" t="s">
        <v>440</v>
      </c>
      <c r="D1427" s="329" t="s">
        <v>9</v>
      </c>
      <c r="E1427" s="329" t="s">
        <v>14</v>
      </c>
      <c r="F1427" s="329">
        <v>9000000</v>
      </c>
      <c r="G1427" s="329">
        <v>9000000</v>
      </c>
      <c r="H1427" s="329">
        <v>1</v>
      </c>
      <c r="I1427" s="23"/>
    </row>
    <row r="1428" spans="1:9" ht="40.5" x14ac:dyDescent="0.25">
      <c r="A1428" s="329">
        <v>4239</v>
      </c>
      <c r="B1428" s="329" t="s">
        <v>1079</v>
      </c>
      <c r="C1428" s="329" t="s">
        <v>440</v>
      </c>
      <c r="D1428" s="329" t="s">
        <v>9</v>
      </c>
      <c r="E1428" s="329" t="s">
        <v>14</v>
      </c>
      <c r="F1428" s="329">
        <v>0</v>
      </c>
      <c r="G1428" s="329">
        <v>0</v>
      </c>
      <c r="H1428" s="329">
        <v>1</v>
      </c>
      <c r="I1428" s="23"/>
    </row>
    <row r="1429" spans="1:9" ht="40.5" x14ac:dyDescent="0.25">
      <c r="A1429" s="329">
        <v>4239</v>
      </c>
      <c r="B1429" s="329" t="s">
        <v>1080</v>
      </c>
      <c r="C1429" s="329" t="s">
        <v>440</v>
      </c>
      <c r="D1429" s="329" t="s">
        <v>9</v>
      </c>
      <c r="E1429" s="329" t="s">
        <v>14</v>
      </c>
      <c r="F1429" s="329">
        <v>0</v>
      </c>
      <c r="G1429" s="329">
        <v>0</v>
      </c>
      <c r="H1429" s="329">
        <v>1</v>
      </c>
      <c r="I1429" s="23"/>
    </row>
    <row r="1430" spans="1:9" ht="40.5" x14ac:dyDescent="0.25">
      <c r="A1430" s="206">
        <v>4239</v>
      </c>
      <c r="B1430" s="206" t="s">
        <v>1081</v>
      </c>
      <c r="C1430" s="206" t="s">
        <v>440</v>
      </c>
      <c r="D1430" s="206" t="s">
        <v>9</v>
      </c>
      <c r="E1430" s="206" t="s">
        <v>14</v>
      </c>
      <c r="F1430" s="206">
        <v>0</v>
      </c>
      <c r="G1430" s="206">
        <v>0</v>
      </c>
      <c r="H1430" s="206">
        <v>1</v>
      </c>
      <c r="I1430" s="23"/>
    </row>
    <row r="1431" spans="1:9" ht="40.5" x14ac:dyDescent="0.25">
      <c r="A1431" s="206">
        <v>4239</v>
      </c>
      <c r="B1431" s="206" t="s">
        <v>1082</v>
      </c>
      <c r="C1431" s="206" t="s">
        <v>440</v>
      </c>
      <c r="D1431" s="206" t="s">
        <v>9</v>
      </c>
      <c r="E1431" s="206" t="s">
        <v>14</v>
      </c>
      <c r="F1431" s="206">
        <v>0</v>
      </c>
      <c r="G1431" s="206">
        <v>0</v>
      </c>
      <c r="H1431" s="206">
        <v>1</v>
      </c>
      <c r="I1431" s="23"/>
    </row>
    <row r="1432" spans="1:9" ht="40.5" x14ac:dyDescent="0.25">
      <c r="A1432" s="206">
        <v>4239</v>
      </c>
      <c r="B1432" s="206" t="s">
        <v>1083</v>
      </c>
      <c r="C1432" s="206" t="s">
        <v>440</v>
      </c>
      <c r="D1432" s="206" t="s">
        <v>9</v>
      </c>
      <c r="E1432" s="206" t="s">
        <v>14</v>
      </c>
      <c r="F1432" s="206">
        <v>0</v>
      </c>
      <c r="G1432" s="206">
        <v>0</v>
      </c>
      <c r="H1432" s="206">
        <v>1</v>
      </c>
      <c r="I1432" s="23"/>
    </row>
    <row r="1433" spans="1:9" ht="40.5" x14ac:dyDescent="0.25">
      <c r="A1433" s="206">
        <v>4239</v>
      </c>
      <c r="B1433" s="206" t="s">
        <v>1084</v>
      </c>
      <c r="C1433" s="206" t="s">
        <v>440</v>
      </c>
      <c r="D1433" s="206" t="s">
        <v>9</v>
      </c>
      <c r="E1433" s="206" t="s">
        <v>14</v>
      </c>
      <c r="F1433" s="206">
        <v>0</v>
      </c>
      <c r="G1433" s="206">
        <v>0</v>
      </c>
      <c r="H1433" s="206">
        <v>1</v>
      </c>
      <c r="I1433" s="23"/>
    </row>
    <row r="1434" spans="1:9" ht="40.5" x14ac:dyDescent="0.25">
      <c r="A1434" s="206">
        <v>4239</v>
      </c>
      <c r="B1434" s="206" t="s">
        <v>1085</v>
      </c>
      <c r="C1434" s="206" t="s">
        <v>440</v>
      </c>
      <c r="D1434" s="206" t="s">
        <v>9</v>
      </c>
      <c r="E1434" s="206" t="s">
        <v>14</v>
      </c>
      <c r="F1434" s="206">
        <v>0</v>
      </c>
      <c r="G1434" s="206">
        <v>0</v>
      </c>
      <c r="H1434" s="206">
        <v>1</v>
      </c>
      <c r="I1434" s="23"/>
    </row>
    <row r="1435" spans="1:9" ht="40.5" x14ac:dyDescent="0.25">
      <c r="A1435" s="206">
        <v>4239</v>
      </c>
      <c r="B1435" s="206" t="s">
        <v>1086</v>
      </c>
      <c r="C1435" s="206" t="s">
        <v>440</v>
      </c>
      <c r="D1435" s="206" t="s">
        <v>9</v>
      </c>
      <c r="E1435" s="206" t="s">
        <v>14</v>
      </c>
      <c r="F1435" s="206">
        <v>0</v>
      </c>
      <c r="G1435" s="206">
        <v>0</v>
      </c>
      <c r="H1435" s="206">
        <v>1</v>
      </c>
      <c r="I1435" s="23"/>
    </row>
    <row r="1436" spans="1:9" ht="40.5" x14ac:dyDescent="0.25">
      <c r="A1436" s="206">
        <v>4239</v>
      </c>
      <c r="B1436" s="206" t="s">
        <v>1087</v>
      </c>
      <c r="C1436" s="206" t="s">
        <v>440</v>
      </c>
      <c r="D1436" s="206" t="s">
        <v>9</v>
      </c>
      <c r="E1436" s="206" t="s">
        <v>14</v>
      </c>
      <c r="F1436" s="206">
        <v>0</v>
      </c>
      <c r="G1436" s="206">
        <v>0</v>
      </c>
      <c r="H1436" s="206">
        <v>1</v>
      </c>
      <c r="I1436" s="23"/>
    </row>
    <row r="1437" spans="1:9" ht="40.5" x14ac:dyDescent="0.25">
      <c r="A1437" s="206">
        <v>4239</v>
      </c>
      <c r="B1437" s="206" t="s">
        <v>1088</v>
      </c>
      <c r="C1437" s="206" t="s">
        <v>440</v>
      </c>
      <c r="D1437" s="206" t="s">
        <v>9</v>
      </c>
      <c r="E1437" s="206" t="s">
        <v>14</v>
      </c>
      <c r="F1437" s="206">
        <v>0</v>
      </c>
      <c r="G1437" s="206">
        <v>0</v>
      </c>
      <c r="H1437" s="206">
        <v>1</v>
      </c>
      <c r="I1437" s="23"/>
    </row>
    <row r="1438" spans="1:9" ht="40.5" x14ac:dyDescent="0.25">
      <c r="A1438" s="206">
        <v>4239</v>
      </c>
      <c r="B1438" s="206" t="s">
        <v>1089</v>
      </c>
      <c r="C1438" s="206" t="s">
        <v>440</v>
      </c>
      <c r="D1438" s="206" t="s">
        <v>9</v>
      </c>
      <c r="E1438" s="206" t="s">
        <v>14</v>
      </c>
      <c r="F1438" s="206">
        <v>0</v>
      </c>
      <c r="G1438" s="206">
        <v>0</v>
      </c>
      <c r="H1438" s="206">
        <v>1</v>
      </c>
      <c r="I1438" s="23"/>
    </row>
    <row r="1439" spans="1:9" ht="40.5" x14ac:dyDescent="0.25">
      <c r="A1439" s="206">
        <v>4239</v>
      </c>
      <c r="B1439" s="206" t="s">
        <v>1090</v>
      </c>
      <c r="C1439" s="206" t="s">
        <v>440</v>
      </c>
      <c r="D1439" s="206" t="s">
        <v>9</v>
      </c>
      <c r="E1439" s="206" t="s">
        <v>14</v>
      </c>
      <c r="F1439" s="206">
        <v>0</v>
      </c>
      <c r="G1439" s="206">
        <v>0</v>
      </c>
      <c r="H1439" s="206">
        <v>1</v>
      </c>
      <c r="I1439" s="23"/>
    </row>
    <row r="1440" spans="1:9" ht="40.5" x14ac:dyDescent="0.25">
      <c r="A1440" s="206">
        <v>4239</v>
      </c>
      <c r="B1440" s="206" t="s">
        <v>1091</v>
      </c>
      <c r="C1440" s="206" t="s">
        <v>440</v>
      </c>
      <c r="D1440" s="206" t="s">
        <v>9</v>
      </c>
      <c r="E1440" s="206" t="s">
        <v>14</v>
      </c>
      <c r="F1440" s="206">
        <v>0</v>
      </c>
      <c r="G1440" s="206">
        <v>0</v>
      </c>
      <c r="H1440" s="206">
        <v>1</v>
      </c>
      <c r="I1440" s="23"/>
    </row>
    <row r="1441" spans="1:24" ht="40.5" x14ac:dyDescent="0.25">
      <c r="A1441" s="206">
        <v>4239</v>
      </c>
      <c r="B1441" s="206" t="s">
        <v>1092</v>
      </c>
      <c r="C1441" s="206" t="s">
        <v>440</v>
      </c>
      <c r="D1441" s="206" t="s">
        <v>9</v>
      </c>
      <c r="E1441" s="206" t="s">
        <v>14</v>
      </c>
      <c r="F1441" s="206">
        <v>0</v>
      </c>
      <c r="G1441" s="206">
        <v>0</v>
      </c>
      <c r="H1441" s="206">
        <v>1</v>
      </c>
      <c r="I1441" s="23"/>
    </row>
    <row r="1442" spans="1:24" ht="40.5" x14ac:dyDescent="0.25">
      <c r="A1442" s="206">
        <v>4239</v>
      </c>
      <c r="B1442" s="206" t="s">
        <v>1093</v>
      </c>
      <c r="C1442" s="206" t="s">
        <v>440</v>
      </c>
      <c r="D1442" s="206" t="s">
        <v>9</v>
      </c>
      <c r="E1442" s="206" t="s">
        <v>14</v>
      </c>
      <c r="F1442" s="206">
        <v>0</v>
      </c>
      <c r="G1442" s="206">
        <v>0</v>
      </c>
      <c r="H1442" s="206">
        <v>1</v>
      </c>
      <c r="I1442" s="23"/>
    </row>
    <row r="1443" spans="1:24" ht="40.5" x14ac:dyDescent="0.25">
      <c r="A1443" s="206">
        <v>4239</v>
      </c>
      <c r="B1443" s="206" t="s">
        <v>1094</v>
      </c>
      <c r="C1443" s="206" t="s">
        <v>440</v>
      </c>
      <c r="D1443" s="206" t="s">
        <v>9</v>
      </c>
      <c r="E1443" s="206" t="s">
        <v>14</v>
      </c>
      <c r="F1443" s="206">
        <v>0</v>
      </c>
      <c r="G1443" s="206">
        <v>0</v>
      </c>
      <c r="H1443" s="206">
        <v>1</v>
      </c>
      <c r="I1443" s="23"/>
    </row>
    <row r="1444" spans="1:24" ht="40.5" x14ac:dyDescent="0.25">
      <c r="A1444" s="206">
        <v>4239</v>
      </c>
      <c r="B1444" s="237" t="s">
        <v>1095</v>
      </c>
      <c r="C1444" s="237" t="s">
        <v>440</v>
      </c>
      <c r="D1444" s="237" t="s">
        <v>9</v>
      </c>
      <c r="E1444" s="237" t="s">
        <v>14</v>
      </c>
      <c r="F1444" s="237">
        <v>0</v>
      </c>
      <c r="G1444" s="237">
        <v>0</v>
      </c>
      <c r="H1444" s="237">
        <v>1</v>
      </c>
      <c r="I1444" s="23"/>
    </row>
    <row r="1445" spans="1:24" x14ac:dyDescent="0.25">
      <c r="A1445" s="237"/>
      <c r="B1445" s="237"/>
      <c r="C1445" s="237"/>
      <c r="D1445" s="237"/>
      <c r="E1445" s="237"/>
      <c r="F1445" s="237"/>
      <c r="G1445" s="237"/>
      <c r="H1445" s="237"/>
      <c r="I1445" s="23"/>
    </row>
    <row r="1446" spans="1:24" x14ac:dyDescent="0.25">
      <c r="A1446" s="237"/>
      <c r="B1446" s="237"/>
      <c r="C1446" s="237"/>
      <c r="D1446" s="237"/>
      <c r="E1446" s="237"/>
      <c r="F1446" s="237"/>
      <c r="G1446" s="237"/>
      <c r="H1446" s="237"/>
      <c r="I1446" s="23"/>
    </row>
    <row r="1447" spans="1:24" x14ac:dyDescent="0.25">
      <c r="A1447" s="237"/>
      <c r="B1447" s="237"/>
      <c r="C1447" s="237"/>
      <c r="D1447" s="237"/>
      <c r="E1447" s="237"/>
      <c r="F1447" s="237"/>
      <c r="G1447" s="237"/>
      <c r="H1447" s="237"/>
      <c r="I1447" s="23"/>
    </row>
    <row r="1448" spans="1:24" x14ac:dyDescent="0.25">
      <c r="A1448" s="237"/>
      <c r="B1448" s="237"/>
      <c r="C1448" s="237"/>
      <c r="D1448" s="237"/>
      <c r="E1448" s="237"/>
      <c r="F1448" s="237"/>
      <c r="G1448" s="237"/>
      <c r="H1448" s="237"/>
      <c r="I1448" s="23"/>
    </row>
    <row r="1449" spans="1:24" x14ac:dyDescent="0.25">
      <c r="A1449" s="237"/>
      <c r="B1449" s="237"/>
      <c r="C1449" s="237"/>
      <c r="D1449" s="237"/>
      <c r="E1449" s="237"/>
      <c r="F1449" s="237"/>
      <c r="G1449" s="237"/>
      <c r="H1449" s="237"/>
      <c r="I1449" s="23"/>
    </row>
    <row r="1450" spans="1:24" ht="15" customHeight="1" x14ac:dyDescent="0.25">
      <c r="A1450" s="580" t="s">
        <v>297</v>
      </c>
      <c r="B1450" s="581"/>
      <c r="C1450" s="581"/>
      <c r="D1450" s="581"/>
      <c r="E1450" s="581"/>
      <c r="F1450" s="581"/>
      <c r="G1450" s="581"/>
      <c r="H1450" s="581"/>
      <c r="I1450" s="23"/>
    </row>
    <row r="1451" spans="1:24" ht="15" customHeight="1" x14ac:dyDescent="0.25">
      <c r="A1451" s="519" t="s">
        <v>16</v>
      </c>
      <c r="B1451" s="520"/>
      <c r="C1451" s="520"/>
      <c r="D1451" s="520"/>
      <c r="E1451" s="520"/>
      <c r="F1451" s="520"/>
      <c r="G1451" s="520"/>
      <c r="H1451" s="520"/>
      <c r="I1451" s="23"/>
    </row>
    <row r="1452" spans="1:24" ht="15" customHeight="1" x14ac:dyDescent="0.25">
      <c r="A1452" s="13">
        <v>5129</v>
      </c>
      <c r="B1452" s="13" t="s">
        <v>1574</v>
      </c>
      <c r="C1452" s="13" t="s">
        <v>1575</v>
      </c>
      <c r="D1452" s="13" t="s">
        <v>13</v>
      </c>
      <c r="E1452" s="13" t="s">
        <v>10</v>
      </c>
      <c r="F1452" s="13">
        <v>1777500</v>
      </c>
      <c r="G1452" s="13">
        <f>+F1452*H1452</f>
        <v>71100000</v>
      </c>
      <c r="H1452" s="13">
        <v>40</v>
      </c>
      <c r="I1452" s="23"/>
    </row>
    <row r="1453" spans="1:24" ht="15" customHeight="1" x14ac:dyDescent="0.25">
      <c r="A1453" s="519" t="s">
        <v>161</v>
      </c>
      <c r="B1453" s="520"/>
      <c r="C1453" s="520"/>
      <c r="D1453" s="520"/>
      <c r="E1453" s="520"/>
      <c r="F1453" s="520"/>
      <c r="G1453" s="520"/>
      <c r="H1453" s="520"/>
      <c r="I1453" s="23"/>
    </row>
    <row r="1454" spans="1:24" s="442" customFormat="1" ht="40.5" x14ac:dyDescent="0.25">
      <c r="A1454" s="13">
        <v>4239</v>
      </c>
      <c r="B1454" s="13" t="s">
        <v>4700</v>
      </c>
      <c r="C1454" s="13" t="s">
        <v>4668</v>
      </c>
      <c r="D1454" s="13" t="s">
        <v>13</v>
      </c>
      <c r="E1454" s="13" t="s">
        <v>14</v>
      </c>
      <c r="F1454" s="13">
        <v>15707600</v>
      </c>
      <c r="G1454" s="13">
        <v>15707600</v>
      </c>
      <c r="H1454" s="13">
        <v>1</v>
      </c>
      <c r="I1454" s="445"/>
      <c r="P1454" s="443"/>
      <c r="Q1454" s="443"/>
      <c r="R1454" s="443"/>
      <c r="S1454" s="443"/>
      <c r="T1454" s="443"/>
      <c r="U1454" s="443"/>
      <c r="V1454" s="443"/>
      <c r="W1454" s="443"/>
      <c r="X1454" s="443"/>
    </row>
    <row r="1455" spans="1:24" s="442" customFormat="1" ht="40.5" x14ac:dyDescent="0.25">
      <c r="A1455" s="13">
        <v>4239</v>
      </c>
      <c r="B1455" s="13" t="s">
        <v>4684</v>
      </c>
      <c r="C1455" s="13" t="s">
        <v>503</v>
      </c>
      <c r="D1455" s="13" t="s">
        <v>13</v>
      </c>
      <c r="E1455" s="13" t="s">
        <v>14</v>
      </c>
      <c r="F1455" s="13">
        <v>24320000</v>
      </c>
      <c r="G1455" s="13">
        <v>24320000</v>
      </c>
      <c r="H1455" s="13">
        <v>1</v>
      </c>
      <c r="I1455" s="445"/>
      <c r="P1455" s="443"/>
      <c r="Q1455" s="443"/>
      <c r="R1455" s="443"/>
      <c r="S1455" s="443"/>
      <c r="T1455" s="443"/>
      <c r="U1455" s="443"/>
      <c r="V1455" s="443"/>
      <c r="W1455" s="443"/>
      <c r="X1455" s="443"/>
    </row>
    <row r="1456" spans="1:24" ht="40.5" x14ac:dyDescent="0.25">
      <c r="A1456" s="13">
        <v>4239</v>
      </c>
      <c r="B1456" s="13" t="s">
        <v>4675</v>
      </c>
      <c r="C1456" s="13" t="s">
        <v>503</v>
      </c>
      <c r="D1456" s="13" t="s">
        <v>13</v>
      </c>
      <c r="E1456" s="13" t="s">
        <v>14</v>
      </c>
      <c r="F1456" s="13">
        <v>8345000</v>
      </c>
      <c r="G1456" s="13">
        <v>8345000</v>
      </c>
      <c r="H1456" s="13">
        <v>1</v>
      </c>
      <c r="I1456" s="23"/>
    </row>
    <row r="1457" spans="1:24" s="442" customFormat="1" ht="40.5" x14ac:dyDescent="0.25">
      <c r="A1457" s="13">
        <v>4239</v>
      </c>
      <c r="B1457" s="13" t="s">
        <v>4667</v>
      </c>
      <c r="C1457" s="13" t="s">
        <v>4668</v>
      </c>
      <c r="D1457" s="13" t="s">
        <v>13</v>
      </c>
      <c r="E1457" s="13" t="s">
        <v>14</v>
      </c>
      <c r="F1457" s="13">
        <v>15770000</v>
      </c>
      <c r="G1457" s="13">
        <v>15770000</v>
      </c>
      <c r="H1457" s="13">
        <v>1</v>
      </c>
      <c r="I1457" s="445"/>
      <c r="P1457" s="443"/>
      <c r="Q1457" s="443"/>
      <c r="R1457" s="443"/>
      <c r="S1457" s="443"/>
      <c r="T1457" s="443"/>
      <c r="U1457" s="443"/>
      <c r="V1457" s="443"/>
      <c r="W1457" s="443"/>
      <c r="X1457" s="443"/>
    </row>
    <row r="1458" spans="1:24" s="442" customFormat="1" ht="40.5" x14ac:dyDescent="0.25">
      <c r="A1458" s="13">
        <v>4239</v>
      </c>
      <c r="B1458" s="13" t="s">
        <v>4669</v>
      </c>
      <c r="C1458" s="13" t="s">
        <v>4668</v>
      </c>
      <c r="D1458" s="13" t="s">
        <v>13</v>
      </c>
      <c r="E1458" s="13" t="s">
        <v>14</v>
      </c>
      <c r="F1458" s="13">
        <v>15999900</v>
      </c>
      <c r="G1458" s="13">
        <v>15999900</v>
      </c>
      <c r="H1458" s="13">
        <v>1</v>
      </c>
      <c r="I1458" s="445"/>
      <c r="P1458" s="443"/>
      <c r="Q1458" s="443"/>
      <c r="R1458" s="443"/>
      <c r="S1458" s="443"/>
      <c r="T1458" s="443"/>
      <c r="U1458" s="443"/>
      <c r="V1458" s="443"/>
      <c r="W1458" s="443"/>
      <c r="X1458" s="443"/>
    </row>
    <row r="1459" spans="1:24" ht="40.5" x14ac:dyDescent="0.25">
      <c r="A1459" s="13">
        <v>4239</v>
      </c>
      <c r="B1459" s="13" t="s">
        <v>4581</v>
      </c>
      <c r="C1459" s="13" t="s">
        <v>503</v>
      </c>
      <c r="D1459" s="13" t="s">
        <v>254</v>
      </c>
      <c r="E1459" s="13" t="s">
        <v>14</v>
      </c>
      <c r="F1459" s="13">
        <v>24303600</v>
      </c>
      <c r="G1459" s="13">
        <v>24303600</v>
      </c>
      <c r="H1459" s="13">
        <v>1</v>
      </c>
      <c r="I1459" s="23"/>
    </row>
    <row r="1460" spans="1:24" ht="40.5" x14ac:dyDescent="0.25">
      <c r="A1460" s="13">
        <v>4239</v>
      </c>
      <c r="B1460" s="13" t="s">
        <v>4516</v>
      </c>
      <c r="C1460" s="13" t="s">
        <v>503</v>
      </c>
      <c r="D1460" s="13" t="s">
        <v>13</v>
      </c>
      <c r="E1460" s="13" t="s">
        <v>14</v>
      </c>
      <c r="F1460" s="13">
        <v>39774000</v>
      </c>
      <c r="G1460" s="13">
        <v>39774000</v>
      </c>
      <c r="H1460" s="13">
        <v>1</v>
      </c>
      <c r="I1460" s="23"/>
    </row>
    <row r="1461" spans="1:24" ht="40.5" x14ac:dyDescent="0.25">
      <c r="A1461" s="13">
        <v>4239</v>
      </c>
      <c r="B1461" s="13" t="s">
        <v>4498</v>
      </c>
      <c r="C1461" s="13" t="s">
        <v>503</v>
      </c>
      <c r="D1461" s="13" t="s">
        <v>254</v>
      </c>
      <c r="E1461" s="13" t="s">
        <v>14</v>
      </c>
      <c r="F1461" s="13">
        <v>8745000</v>
      </c>
      <c r="G1461" s="13">
        <v>8745000</v>
      </c>
      <c r="H1461" s="13">
        <v>1</v>
      </c>
      <c r="I1461" s="23"/>
    </row>
    <row r="1462" spans="1:24" ht="40.5" x14ac:dyDescent="0.25">
      <c r="A1462" s="13">
        <v>4239</v>
      </c>
      <c r="B1462" s="13" t="s">
        <v>3929</v>
      </c>
      <c r="C1462" s="13" t="s">
        <v>503</v>
      </c>
      <c r="D1462" s="13" t="s">
        <v>13</v>
      </c>
      <c r="E1462" s="13" t="s">
        <v>14</v>
      </c>
      <c r="F1462" s="13">
        <v>300000</v>
      </c>
      <c r="G1462" s="13">
        <v>300000</v>
      </c>
      <c r="H1462" s="13">
        <v>1</v>
      </c>
      <c r="I1462" s="23"/>
    </row>
    <row r="1463" spans="1:24" ht="40.5" x14ac:dyDescent="0.25">
      <c r="A1463" s="13">
        <v>4239</v>
      </c>
      <c r="B1463" s="13" t="s">
        <v>3914</v>
      </c>
      <c r="C1463" s="13" t="s">
        <v>503</v>
      </c>
      <c r="D1463" s="13" t="s">
        <v>13</v>
      </c>
      <c r="E1463" s="13" t="s">
        <v>14</v>
      </c>
      <c r="F1463" s="13">
        <v>5000000</v>
      </c>
      <c r="G1463" s="13">
        <v>5000000</v>
      </c>
      <c r="H1463" s="13"/>
      <c r="I1463" s="23"/>
    </row>
    <row r="1464" spans="1:24" ht="27" x14ac:dyDescent="0.25">
      <c r="A1464" s="13">
        <v>4239</v>
      </c>
      <c r="B1464" s="13" t="s">
        <v>3872</v>
      </c>
      <c r="C1464" s="13" t="s">
        <v>538</v>
      </c>
      <c r="D1464" s="13" t="s">
        <v>13</v>
      </c>
      <c r="E1464" s="13" t="s">
        <v>14</v>
      </c>
      <c r="F1464" s="13">
        <v>4284800</v>
      </c>
      <c r="G1464" s="13">
        <v>4284800</v>
      </c>
      <c r="H1464" s="13">
        <v>1</v>
      </c>
      <c r="I1464" s="23"/>
    </row>
    <row r="1465" spans="1:24" ht="40.5" x14ac:dyDescent="0.25">
      <c r="A1465" s="13">
        <v>4239</v>
      </c>
      <c r="B1465" s="13" t="s">
        <v>3513</v>
      </c>
      <c r="C1465" s="13" t="s">
        <v>503</v>
      </c>
      <c r="D1465" s="13" t="s">
        <v>13</v>
      </c>
      <c r="E1465" s="13" t="s">
        <v>14</v>
      </c>
      <c r="F1465" s="13">
        <v>18000000</v>
      </c>
      <c r="G1465" s="13">
        <v>18000000</v>
      </c>
      <c r="H1465" s="13">
        <v>1</v>
      </c>
      <c r="I1465" s="23"/>
    </row>
    <row r="1466" spans="1:24" ht="40.5" x14ac:dyDescent="0.25">
      <c r="A1466" s="13">
        <v>4239</v>
      </c>
      <c r="B1466" s="13" t="s">
        <v>3514</v>
      </c>
      <c r="C1466" s="13" t="s">
        <v>503</v>
      </c>
      <c r="D1466" s="13" t="s">
        <v>13</v>
      </c>
      <c r="E1466" s="13" t="s">
        <v>14</v>
      </c>
      <c r="F1466" s="13">
        <v>3120000</v>
      </c>
      <c r="G1466" s="13">
        <v>3120000</v>
      </c>
      <c r="H1466" s="13">
        <v>1</v>
      </c>
      <c r="I1466" s="23"/>
    </row>
    <row r="1467" spans="1:24" ht="40.5" x14ac:dyDescent="0.25">
      <c r="A1467" s="13">
        <v>4239</v>
      </c>
      <c r="B1467" s="13" t="s">
        <v>3515</v>
      </c>
      <c r="C1467" s="13" t="s">
        <v>503</v>
      </c>
      <c r="D1467" s="13" t="s">
        <v>13</v>
      </c>
      <c r="E1467" s="13" t="s">
        <v>14</v>
      </c>
      <c r="F1467" s="13">
        <v>1100000</v>
      </c>
      <c r="G1467" s="13">
        <v>1100000</v>
      </c>
      <c r="H1467" s="13">
        <v>1</v>
      </c>
      <c r="I1467" s="23"/>
    </row>
    <row r="1468" spans="1:24" ht="40.5" x14ac:dyDescent="0.25">
      <c r="A1468" s="13">
        <v>4239</v>
      </c>
      <c r="B1468" s="13" t="s">
        <v>3516</v>
      </c>
      <c r="C1468" s="13" t="s">
        <v>503</v>
      </c>
      <c r="D1468" s="13" t="s">
        <v>13</v>
      </c>
      <c r="E1468" s="13" t="s">
        <v>14</v>
      </c>
      <c r="F1468" s="13">
        <v>1860000</v>
      </c>
      <c r="G1468" s="13">
        <v>1860000</v>
      </c>
      <c r="H1468" s="13">
        <v>1</v>
      </c>
      <c r="I1468" s="23"/>
    </row>
    <row r="1469" spans="1:24" ht="40.5" x14ac:dyDescent="0.25">
      <c r="A1469" s="13">
        <v>4239</v>
      </c>
      <c r="B1469" s="13" t="s">
        <v>3517</v>
      </c>
      <c r="C1469" s="13" t="s">
        <v>503</v>
      </c>
      <c r="D1469" s="13" t="s">
        <v>13</v>
      </c>
      <c r="E1469" s="13" t="s">
        <v>14</v>
      </c>
      <c r="F1469" s="13">
        <v>705000</v>
      </c>
      <c r="G1469" s="13">
        <v>705000</v>
      </c>
      <c r="H1469" s="13">
        <v>1</v>
      </c>
      <c r="I1469" s="23"/>
    </row>
    <row r="1470" spans="1:24" ht="40.5" x14ac:dyDescent="0.25">
      <c r="A1470" s="13">
        <v>4239</v>
      </c>
      <c r="B1470" s="13" t="s">
        <v>3518</v>
      </c>
      <c r="C1470" s="13" t="s">
        <v>503</v>
      </c>
      <c r="D1470" s="13" t="s">
        <v>13</v>
      </c>
      <c r="E1470" s="13" t="s">
        <v>14</v>
      </c>
      <c r="F1470" s="13">
        <v>1078000</v>
      </c>
      <c r="G1470" s="13">
        <v>1078000</v>
      </c>
      <c r="H1470" s="13">
        <v>1</v>
      </c>
      <c r="I1470" s="23"/>
    </row>
    <row r="1471" spans="1:24" ht="40.5" x14ac:dyDescent="0.25">
      <c r="A1471" s="13">
        <v>4239</v>
      </c>
      <c r="B1471" s="13" t="s">
        <v>3519</v>
      </c>
      <c r="C1471" s="13" t="s">
        <v>503</v>
      </c>
      <c r="D1471" s="13" t="s">
        <v>13</v>
      </c>
      <c r="E1471" s="13" t="s">
        <v>14</v>
      </c>
      <c r="F1471" s="13">
        <v>500000</v>
      </c>
      <c r="G1471" s="13">
        <v>500000</v>
      </c>
      <c r="H1471" s="13">
        <v>1</v>
      </c>
      <c r="I1471" s="23"/>
    </row>
    <row r="1472" spans="1:24" ht="40.5" x14ac:dyDescent="0.25">
      <c r="A1472" s="13">
        <v>4239</v>
      </c>
      <c r="B1472" s="13" t="s">
        <v>3520</v>
      </c>
      <c r="C1472" s="13" t="s">
        <v>503</v>
      </c>
      <c r="D1472" s="13" t="s">
        <v>13</v>
      </c>
      <c r="E1472" s="13" t="s">
        <v>14</v>
      </c>
      <c r="F1472" s="13">
        <v>1907500</v>
      </c>
      <c r="G1472" s="13">
        <v>1907500</v>
      </c>
      <c r="H1472" s="13">
        <v>1</v>
      </c>
      <c r="I1472" s="23"/>
    </row>
    <row r="1473" spans="1:24" ht="40.5" x14ac:dyDescent="0.25">
      <c r="A1473" s="13">
        <v>4239</v>
      </c>
      <c r="B1473" s="13" t="s">
        <v>3521</v>
      </c>
      <c r="C1473" s="13" t="s">
        <v>503</v>
      </c>
      <c r="D1473" s="13" t="s">
        <v>5443</v>
      </c>
      <c r="E1473" s="13" t="s">
        <v>14</v>
      </c>
      <c r="F1473" s="13">
        <v>2112000</v>
      </c>
      <c r="G1473" s="13">
        <v>2112000</v>
      </c>
      <c r="H1473" s="13">
        <v>1</v>
      </c>
      <c r="I1473" s="23"/>
    </row>
    <row r="1474" spans="1:24" ht="40.5" x14ac:dyDescent="0.25">
      <c r="A1474" s="13">
        <v>4239</v>
      </c>
      <c r="B1474" s="13" t="s">
        <v>3522</v>
      </c>
      <c r="C1474" s="13" t="s">
        <v>503</v>
      </c>
      <c r="D1474" s="13" t="s">
        <v>13</v>
      </c>
      <c r="E1474" s="13" t="s">
        <v>14</v>
      </c>
      <c r="F1474" s="13">
        <v>16000000</v>
      </c>
      <c r="G1474" s="13">
        <v>16000000</v>
      </c>
      <c r="H1474" s="13">
        <v>1</v>
      </c>
      <c r="I1474" s="23"/>
    </row>
    <row r="1475" spans="1:24" ht="40.5" x14ac:dyDescent="0.25">
      <c r="A1475" s="13">
        <v>4239</v>
      </c>
      <c r="B1475" s="13" t="s">
        <v>3523</v>
      </c>
      <c r="C1475" s="13" t="s">
        <v>503</v>
      </c>
      <c r="D1475" s="13" t="s">
        <v>13</v>
      </c>
      <c r="E1475" s="13" t="s">
        <v>14</v>
      </c>
      <c r="F1475" s="13">
        <v>10000000</v>
      </c>
      <c r="G1475" s="13">
        <v>10000000</v>
      </c>
      <c r="H1475" s="13">
        <v>1</v>
      </c>
      <c r="I1475" s="23"/>
    </row>
    <row r="1476" spans="1:24" ht="40.5" x14ac:dyDescent="0.25">
      <c r="A1476" s="13">
        <v>4239</v>
      </c>
      <c r="B1476" s="13" t="s">
        <v>3511</v>
      </c>
      <c r="C1476" s="13" t="s">
        <v>503</v>
      </c>
      <c r="D1476" s="13" t="s">
        <v>13</v>
      </c>
      <c r="E1476" s="13" t="s">
        <v>14</v>
      </c>
      <c r="F1476" s="13">
        <v>54538800</v>
      </c>
      <c r="G1476" s="13">
        <v>54538800</v>
      </c>
      <c r="H1476" s="13">
        <v>1</v>
      </c>
      <c r="I1476" s="23"/>
    </row>
    <row r="1477" spans="1:24" ht="29.25" customHeight="1" x14ac:dyDescent="0.25">
      <c r="A1477" s="13">
        <v>4239</v>
      </c>
      <c r="B1477" s="13" t="s">
        <v>2139</v>
      </c>
      <c r="C1477" s="13" t="s">
        <v>863</v>
      </c>
      <c r="D1477" s="13" t="s">
        <v>13</v>
      </c>
      <c r="E1477" s="13" t="s">
        <v>14</v>
      </c>
      <c r="F1477" s="13">
        <v>1000000</v>
      </c>
      <c r="G1477" s="13">
        <v>1000000</v>
      </c>
      <c r="H1477" s="13">
        <v>1</v>
      </c>
      <c r="I1477" s="23"/>
    </row>
    <row r="1478" spans="1:24" ht="42.75" customHeight="1" x14ac:dyDescent="0.25">
      <c r="A1478" s="13" t="s">
        <v>22</v>
      </c>
      <c r="B1478" s="13" t="s">
        <v>2038</v>
      </c>
      <c r="C1478" s="13" t="s">
        <v>503</v>
      </c>
      <c r="D1478" s="13" t="s">
        <v>13</v>
      </c>
      <c r="E1478" s="13" t="s">
        <v>14</v>
      </c>
      <c r="F1478" s="13">
        <v>3268000</v>
      </c>
      <c r="G1478" s="13">
        <v>3268000</v>
      </c>
      <c r="H1478" s="13">
        <v>1</v>
      </c>
      <c r="I1478" s="23"/>
    </row>
    <row r="1479" spans="1:24" ht="40.5" x14ac:dyDescent="0.25">
      <c r="A1479" s="13" t="s">
        <v>22</v>
      </c>
      <c r="B1479" s="13" t="s">
        <v>2454</v>
      </c>
      <c r="C1479" s="13" t="s">
        <v>503</v>
      </c>
      <c r="D1479" s="13" t="s">
        <v>13</v>
      </c>
      <c r="E1479" s="13" t="s">
        <v>14</v>
      </c>
      <c r="F1479" s="13">
        <v>1400000</v>
      </c>
      <c r="G1479" s="13">
        <v>1400000</v>
      </c>
      <c r="H1479" s="13">
        <v>1</v>
      </c>
      <c r="I1479" s="23"/>
    </row>
    <row r="1480" spans="1:24" s="442" customFormat="1" ht="40.5" x14ac:dyDescent="0.25">
      <c r="A1480" s="13">
        <v>4239</v>
      </c>
      <c r="B1480" s="13" t="s">
        <v>5026</v>
      </c>
      <c r="C1480" s="13" t="s">
        <v>503</v>
      </c>
      <c r="D1480" s="13" t="s">
        <v>254</v>
      </c>
      <c r="E1480" s="13" t="s">
        <v>14</v>
      </c>
      <c r="F1480" s="13">
        <v>4000000</v>
      </c>
      <c r="G1480" s="13">
        <v>4000000</v>
      </c>
      <c r="H1480" s="13">
        <v>1</v>
      </c>
      <c r="I1480" s="445"/>
      <c r="P1480" s="443"/>
      <c r="Q1480" s="443"/>
      <c r="R1480" s="443"/>
      <c r="S1480" s="443"/>
      <c r="T1480" s="443"/>
      <c r="U1480" s="443"/>
      <c r="V1480" s="443"/>
      <c r="W1480" s="443"/>
      <c r="X1480" s="443"/>
    </row>
    <row r="1481" spans="1:24" s="442" customFormat="1" ht="40.5" x14ac:dyDescent="0.25">
      <c r="A1481" s="13">
        <v>4239</v>
      </c>
      <c r="B1481" s="13" t="s">
        <v>5322</v>
      </c>
      <c r="C1481" s="13" t="s">
        <v>503</v>
      </c>
      <c r="D1481" s="13" t="s">
        <v>13</v>
      </c>
      <c r="E1481" s="13" t="s">
        <v>14</v>
      </c>
      <c r="F1481" s="13">
        <v>1000000</v>
      </c>
      <c r="G1481" s="13">
        <v>1000000</v>
      </c>
      <c r="H1481" s="13">
        <v>1</v>
      </c>
      <c r="I1481" s="445"/>
      <c r="P1481" s="443"/>
      <c r="Q1481" s="443"/>
      <c r="R1481" s="443"/>
      <c r="S1481" s="443"/>
      <c r="T1481" s="443"/>
      <c r="U1481" s="443"/>
      <c r="V1481" s="443"/>
      <c r="W1481" s="443"/>
      <c r="X1481" s="443"/>
    </row>
    <row r="1482" spans="1:24" s="442" customFormat="1" ht="40.5" x14ac:dyDescent="0.25">
      <c r="A1482" s="13">
        <v>4239</v>
      </c>
      <c r="B1482" s="13" t="s">
        <v>5411</v>
      </c>
      <c r="C1482" s="13" t="s">
        <v>503</v>
      </c>
      <c r="D1482" s="13" t="s">
        <v>13</v>
      </c>
      <c r="E1482" s="13" t="s">
        <v>14</v>
      </c>
      <c r="F1482" s="13">
        <v>2300000</v>
      </c>
      <c r="G1482" s="13">
        <v>2300000</v>
      </c>
      <c r="H1482" s="13">
        <v>1</v>
      </c>
      <c r="I1482" s="445"/>
      <c r="P1482" s="443"/>
      <c r="Q1482" s="443"/>
      <c r="R1482" s="443"/>
      <c r="S1482" s="443"/>
      <c r="T1482" s="443"/>
      <c r="U1482" s="443"/>
      <c r="V1482" s="443"/>
      <c r="W1482" s="443"/>
      <c r="X1482" s="443"/>
    </row>
    <row r="1483" spans="1:24" s="442" customFormat="1" ht="40.5" x14ac:dyDescent="0.25">
      <c r="A1483" s="13">
        <v>4239</v>
      </c>
      <c r="B1483" s="13" t="s">
        <v>5442</v>
      </c>
      <c r="C1483" s="13" t="s">
        <v>503</v>
      </c>
      <c r="D1483" s="13" t="s">
        <v>13</v>
      </c>
      <c r="E1483" s="13" t="s">
        <v>14</v>
      </c>
      <c r="F1483" s="13">
        <v>186343200</v>
      </c>
      <c r="G1483" s="13">
        <v>186343200</v>
      </c>
      <c r="H1483" s="13">
        <v>1</v>
      </c>
      <c r="I1483" s="445"/>
      <c r="P1483" s="443"/>
      <c r="Q1483" s="443"/>
      <c r="R1483" s="443"/>
      <c r="S1483" s="443"/>
      <c r="T1483" s="443"/>
      <c r="U1483" s="443"/>
      <c r="V1483" s="443"/>
      <c r="W1483" s="443"/>
      <c r="X1483" s="443"/>
    </row>
    <row r="1484" spans="1:24" s="442" customFormat="1" ht="40.5" x14ac:dyDescent="0.25">
      <c r="A1484" s="13">
        <v>4239</v>
      </c>
      <c r="B1484" s="13" t="s">
        <v>5523</v>
      </c>
      <c r="C1484" s="13" t="s">
        <v>503</v>
      </c>
      <c r="D1484" s="13" t="s">
        <v>13</v>
      </c>
      <c r="E1484" s="13" t="s">
        <v>14</v>
      </c>
      <c r="F1484" s="13">
        <v>198897000</v>
      </c>
      <c r="G1484" s="13">
        <v>198897000</v>
      </c>
      <c r="H1484" s="13">
        <v>1</v>
      </c>
      <c r="I1484" s="445"/>
      <c r="P1484" s="443"/>
      <c r="Q1484" s="443"/>
      <c r="R1484" s="443"/>
      <c r="S1484" s="443"/>
      <c r="T1484" s="443"/>
      <c r="U1484" s="443"/>
      <c r="V1484" s="443"/>
      <c r="W1484" s="443"/>
      <c r="X1484" s="443"/>
    </row>
    <row r="1485" spans="1:24" s="442" customFormat="1" ht="15" customHeight="1" x14ac:dyDescent="0.25">
      <c r="A1485" s="519" t="s">
        <v>8</v>
      </c>
      <c r="B1485" s="520"/>
      <c r="C1485" s="520"/>
      <c r="D1485" s="520"/>
      <c r="E1485" s="520"/>
      <c r="F1485" s="520"/>
      <c r="G1485" s="520"/>
      <c r="H1485" s="520"/>
      <c r="I1485" s="445"/>
      <c r="P1485" s="443"/>
      <c r="Q1485" s="443"/>
      <c r="R1485" s="443"/>
      <c r="S1485" s="443"/>
      <c r="T1485" s="443"/>
      <c r="U1485" s="443"/>
      <c r="V1485" s="443"/>
      <c r="W1485" s="443"/>
      <c r="X1485" s="443"/>
    </row>
    <row r="1486" spans="1:24" s="442" customFormat="1" x14ac:dyDescent="0.25">
      <c r="A1486" s="13">
        <v>5132</v>
      </c>
      <c r="B1486" s="13" t="s">
        <v>4708</v>
      </c>
      <c r="C1486" s="13" t="s">
        <v>4709</v>
      </c>
      <c r="D1486" s="13" t="s">
        <v>254</v>
      </c>
      <c r="E1486" s="13" t="s">
        <v>10</v>
      </c>
      <c r="F1486" s="13">
        <v>3920</v>
      </c>
      <c r="G1486" s="13">
        <f>+F1486*H1486</f>
        <v>98000</v>
      </c>
      <c r="H1486" s="13">
        <v>25</v>
      </c>
      <c r="I1486" s="445"/>
      <c r="P1486" s="443"/>
      <c r="Q1486" s="443"/>
      <c r="R1486" s="443"/>
      <c r="S1486" s="443"/>
      <c r="T1486" s="443"/>
      <c r="U1486" s="443"/>
      <c r="V1486" s="443"/>
      <c r="W1486" s="443"/>
      <c r="X1486" s="443"/>
    </row>
    <row r="1487" spans="1:24" s="442" customFormat="1" x14ac:dyDescent="0.25">
      <c r="A1487" s="13">
        <v>5132</v>
      </c>
      <c r="B1487" s="13" t="s">
        <v>4710</v>
      </c>
      <c r="C1487" s="13" t="s">
        <v>4709</v>
      </c>
      <c r="D1487" s="13" t="s">
        <v>254</v>
      </c>
      <c r="E1487" s="13" t="s">
        <v>10</v>
      </c>
      <c r="F1487" s="13">
        <v>1760</v>
      </c>
      <c r="G1487" s="13">
        <f t="shared" ref="G1487:G1520" si="23">+F1487*H1487</f>
        <v>70400</v>
      </c>
      <c r="H1487" s="13">
        <v>40</v>
      </c>
      <c r="I1487" s="445"/>
      <c r="P1487" s="443"/>
      <c r="Q1487" s="443"/>
      <c r="R1487" s="443"/>
      <c r="S1487" s="443"/>
      <c r="T1487" s="443"/>
      <c r="U1487" s="443"/>
      <c r="V1487" s="443"/>
      <c r="W1487" s="443"/>
      <c r="X1487" s="443"/>
    </row>
    <row r="1488" spans="1:24" s="442" customFormat="1" x14ac:dyDescent="0.25">
      <c r="A1488" s="13">
        <v>5132</v>
      </c>
      <c r="B1488" s="13" t="s">
        <v>4711</v>
      </c>
      <c r="C1488" s="13" t="s">
        <v>4709</v>
      </c>
      <c r="D1488" s="13" t="s">
        <v>254</v>
      </c>
      <c r="E1488" s="13" t="s">
        <v>10</v>
      </c>
      <c r="F1488" s="13">
        <v>3120</v>
      </c>
      <c r="G1488" s="13">
        <f t="shared" si="23"/>
        <v>146640</v>
      </c>
      <c r="H1488" s="13">
        <v>47</v>
      </c>
      <c r="I1488" s="445"/>
      <c r="P1488" s="443"/>
      <c r="Q1488" s="443"/>
      <c r="R1488" s="443"/>
      <c r="S1488" s="443"/>
      <c r="T1488" s="443"/>
      <c r="U1488" s="443"/>
      <c r="V1488" s="443"/>
      <c r="W1488" s="443"/>
      <c r="X1488" s="443"/>
    </row>
    <row r="1489" spans="1:24" s="442" customFormat="1" x14ac:dyDescent="0.25">
      <c r="A1489" s="13">
        <v>5132</v>
      </c>
      <c r="B1489" s="13" t="s">
        <v>4712</v>
      </c>
      <c r="C1489" s="13" t="s">
        <v>4709</v>
      </c>
      <c r="D1489" s="13" t="s">
        <v>254</v>
      </c>
      <c r="E1489" s="13" t="s">
        <v>10</v>
      </c>
      <c r="F1489" s="13">
        <v>3200</v>
      </c>
      <c r="G1489" s="13">
        <f t="shared" si="23"/>
        <v>144000</v>
      </c>
      <c r="H1489" s="13">
        <v>45</v>
      </c>
      <c r="I1489" s="445"/>
      <c r="P1489" s="443"/>
      <c r="Q1489" s="443"/>
      <c r="R1489" s="443"/>
      <c r="S1489" s="443"/>
      <c r="T1489" s="443"/>
      <c r="U1489" s="443"/>
      <c r="V1489" s="443"/>
      <c r="W1489" s="443"/>
      <c r="X1489" s="443"/>
    </row>
    <row r="1490" spans="1:24" s="442" customFormat="1" x14ac:dyDescent="0.25">
      <c r="A1490" s="13">
        <v>5132</v>
      </c>
      <c r="B1490" s="13" t="s">
        <v>4713</v>
      </c>
      <c r="C1490" s="13" t="s">
        <v>4709</v>
      </c>
      <c r="D1490" s="13" t="s">
        <v>254</v>
      </c>
      <c r="E1490" s="13" t="s">
        <v>10</v>
      </c>
      <c r="F1490" s="13">
        <v>2400</v>
      </c>
      <c r="G1490" s="13">
        <f t="shared" si="23"/>
        <v>74400</v>
      </c>
      <c r="H1490" s="13">
        <v>31</v>
      </c>
      <c r="I1490" s="445"/>
      <c r="P1490" s="443"/>
      <c r="Q1490" s="443"/>
      <c r="R1490" s="443"/>
      <c r="S1490" s="443"/>
      <c r="T1490" s="443"/>
      <c r="U1490" s="443"/>
      <c r="V1490" s="443"/>
      <c r="W1490" s="443"/>
      <c r="X1490" s="443"/>
    </row>
    <row r="1491" spans="1:24" s="442" customFormat="1" ht="14.25" customHeight="1" x14ac:dyDescent="0.25">
      <c r="A1491" s="13">
        <v>5132</v>
      </c>
      <c r="B1491" s="13" t="s">
        <v>4714</v>
      </c>
      <c r="C1491" s="13" t="s">
        <v>4709</v>
      </c>
      <c r="D1491" s="13" t="s">
        <v>254</v>
      </c>
      <c r="E1491" s="13" t="s">
        <v>10</v>
      </c>
      <c r="F1491" s="13">
        <v>720</v>
      </c>
      <c r="G1491" s="13">
        <f t="shared" si="23"/>
        <v>54720</v>
      </c>
      <c r="H1491" s="13">
        <v>76</v>
      </c>
      <c r="I1491" s="445"/>
      <c r="P1491" s="443"/>
      <c r="Q1491" s="443"/>
      <c r="R1491" s="443"/>
      <c r="S1491" s="443"/>
      <c r="T1491" s="443"/>
      <c r="U1491" s="443"/>
      <c r="V1491" s="443"/>
      <c r="W1491" s="443"/>
      <c r="X1491" s="443"/>
    </row>
    <row r="1492" spans="1:24" s="442" customFormat="1" x14ac:dyDescent="0.25">
      <c r="A1492" s="13">
        <v>5132</v>
      </c>
      <c r="B1492" s="13" t="s">
        <v>4715</v>
      </c>
      <c r="C1492" s="13" t="s">
        <v>4709</v>
      </c>
      <c r="D1492" s="13" t="s">
        <v>254</v>
      </c>
      <c r="E1492" s="13" t="s">
        <v>10</v>
      </c>
      <c r="F1492" s="13">
        <v>3120</v>
      </c>
      <c r="G1492" s="13">
        <f t="shared" si="23"/>
        <v>93600</v>
      </c>
      <c r="H1492" s="13">
        <v>30</v>
      </c>
      <c r="I1492" s="445"/>
      <c r="P1492" s="443"/>
      <c r="Q1492" s="443"/>
      <c r="R1492" s="443"/>
      <c r="S1492" s="443"/>
      <c r="T1492" s="443"/>
      <c r="U1492" s="443"/>
      <c r="V1492" s="443"/>
      <c r="W1492" s="443"/>
      <c r="X1492" s="443"/>
    </row>
    <row r="1493" spans="1:24" s="442" customFormat="1" x14ac:dyDescent="0.25">
      <c r="A1493" s="13">
        <v>5132</v>
      </c>
      <c r="B1493" s="13" t="s">
        <v>4716</v>
      </c>
      <c r="C1493" s="13" t="s">
        <v>4709</v>
      </c>
      <c r="D1493" s="13" t="s">
        <v>254</v>
      </c>
      <c r="E1493" s="13" t="s">
        <v>10</v>
      </c>
      <c r="F1493" s="13">
        <v>4400</v>
      </c>
      <c r="G1493" s="13">
        <f t="shared" si="23"/>
        <v>255200</v>
      </c>
      <c r="H1493" s="13">
        <v>58</v>
      </c>
      <c r="I1493" s="445"/>
      <c r="P1493" s="443"/>
      <c r="Q1493" s="443"/>
      <c r="R1493" s="443"/>
      <c r="S1493" s="443"/>
      <c r="T1493" s="443"/>
      <c r="U1493" s="443"/>
      <c r="V1493" s="443"/>
      <c r="W1493" s="443"/>
      <c r="X1493" s="443"/>
    </row>
    <row r="1494" spans="1:24" s="442" customFormat="1" x14ac:dyDescent="0.25">
      <c r="A1494" s="13">
        <v>5132</v>
      </c>
      <c r="B1494" s="13" t="s">
        <v>4717</v>
      </c>
      <c r="C1494" s="13" t="s">
        <v>4709</v>
      </c>
      <c r="D1494" s="13" t="s">
        <v>254</v>
      </c>
      <c r="E1494" s="13" t="s">
        <v>10</v>
      </c>
      <c r="F1494" s="13">
        <v>4000</v>
      </c>
      <c r="G1494" s="13">
        <f t="shared" si="23"/>
        <v>140000</v>
      </c>
      <c r="H1494" s="13">
        <v>35</v>
      </c>
      <c r="I1494" s="445"/>
      <c r="P1494" s="443"/>
      <c r="Q1494" s="443"/>
      <c r="R1494" s="443"/>
      <c r="S1494" s="443"/>
      <c r="T1494" s="443"/>
      <c r="U1494" s="443"/>
      <c r="V1494" s="443"/>
      <c r="W1494" s="443"/>
      <c r="X1494" s="443"/>
    </row>
    <row r="1495" spans="1:24" s="442" customFormat="1" x14ac:dyDescent="0.25">
      <c r="A1495" s="13">
        <v>5132</v>
      </c>
      <c r="B1495" s="13" t="s">
        <v>4718</v>
      </c>
      <c r="C1495" s="13" t="s">
        <v>4709</v>
      </c>
      <c r="D1495" s="13" t="s">
        <v>254</v>
      </c>
      <c r="E1495" s="13" t="s">
        <v>10</v>
      </c>
      <c r="F1495" s="13">
        <v>3120</v>
      </c>
      <c r="G1495" s="13">
        <f t="shared" si="23"/>
        <v>149760</v>
      </c>
      <c r="H1495" s="13">
        <v>48</v>
      </c>
      <c r="I1495" s="445"/>
      <c r="P1495" s="443"/>
      <c r="Q1495" s="443"/>
      <c r="R1495" s="443"/>
      <c r="S1495" s="443"/>
      <c r="T1495" s="443"/>
      <c r="U1495" s="443"/>
      <c r="V1495" s="443"/>
      <c r="W1495" s="443"/>
      <c r="X1495" s="443"/>
    </row>
    <row r="1496" spans="1:24" s="442" customFormat="1" x14ac:dyDescent="0.25">
      <c r="A1496" s="13">
        <v>5132</v>
      </c>
      <c r="B1496" s="13" t="s">
        <v>4719</v>
      </c>
      <c r="C1496" s="13" t="s">
        <v>4709</v>
      </c>
      <c r="D1496" s="13" t="s">
        <v>254</v>
      </c>
      <c r="E1496" s="13" t="s">
        <v>10</v>
      </c>
      <c r="F1496" s="13">
        <v>3120</v>
      </c>
      <c r="G1496" s="13">
        <f t="shared" si="23"/>
        <v>118560</v>
      </c>
      <c r="H1496" s="13">
        <v>38</v>
      </c>
      <c r="I1496" s="445"/>
      <c r="P1496" s="443"/>
      <c r="Q1496" s="443"/>
      <c r="R1496" s="443"/>
      <c r="S1496" s="443"/>
      <c r="T1496" s="443"/>
      <c r="U1496" s="443"/>
      <c r="V1496" s="443"/>
      <c r="W1496" s="443"/>
      <c r="X1496" s="443"/>
    </row>
    <row r="1497" spans="1:24" s="442" customFormat="1" x14ac:dyDescent="0.25">
      <c r="A1497" s="13">
        <v>5132</v>
      </c>
      <c r="B1497" s="13" t="s">
        <v>4720</v>
      </c>
      <c r="C1497" s="13" t="s">
        <v>4709</v>
      </c>
      <c r="D1497" s="13" t="s">
        <v>254</v>
      </c>
      <c r="E1497" s="13" t="s">
        <v>10</v>
      </c>
      <c r="F1497" s="13">
        <v>3200</v>
      </c>
      <c r="G1497" s="13">
        <f t="shared" si="23"/>
        <v>166400</v>
      </c>
      <c r="H1497" s="13">
        <v>52</v>
      </c>
      <c r="I1497" s="445"/>
      <c r="P1497" s="443"/>
      <c r="Q1497" s="443"/>
      <c r="R1497" s="443"/>
      <c r="S1497" s="443"/>
      <c r="T1497" s="443"/>
      <c r="U1497" s="443"/>
      <c r="V1497" s="443"/>
      <c r="W1497" s="443"/>
      <c r="X1497" s="443"/>
    </row>
    <row r="1498" spans="1:24" s="442" customFormat="1" x14ac:dyDescent="0.25">
      <c r="A1498" s="13">
        <v>5132</v>
      </c>
      <c r="B1498" s="13" t="s">
        <v>4721</v>
      </c>
      <c r="C1498" s="13" t="s">
        <v>4709</v>
      </c>
      <c r="D1498" s="13" t="s">
        <v>254</v>
      </c>
      <c r="E1498" s="13" t="s">
        <v>10</v>
      </c>
      <c r="F1498" s="13">
        <v>4400</v>
      </c>
      <c r="G1498" s="13">
        <f t="shared" si="23"/>
        <v>220000</v>
      </c>
      <c r="H1498" s="13">
        <v>50</v>
      </c>
      <c r="I1498" s="445"/>
      <c r="P1498" s="443"/>
      <c r="Q1498" s="443"/>
      <c r="R1498" s="443"/>
      <c r="S1498" s="443"/>
      <c r="T1498" s="443"/>
      <c r="U1498" s="443"/>
      <c r="V1498" s="443"/>
      <c r="W1498" s="443"/>
      <c r="X1498" s="443"/>
    </row>
    <row r="1499" spans="1:24" s="442" customFormat="1" x14ac:dyDescent="0.25">
      <c r="A1499" s="13">
        <v>5132</v>
      </c>
      <c r="B1499" s="13" t="s">
        <v>4722</v>
      </c>
      <c r="C1499" s="13" t="s">
        <v>4709</v>
      </c>
      <c r="D1499" s="13" t="s">
        <v>254</v>
      </c>
      <c r="E1499" s="13" t="s">
        <v>10</v>
      </c>
      <c r="F1499" s="13">
        <v>3120</v>
      </c>
      <c r="G1499" s="13">
        <f t="shared" si="23"/>
        <v>124800</v>
      </c>
      <c r="H1499" s="13">
        <v>40</v>
      </c>
      <c r="I1499" s="445"/>
      <c r="P1499" s="443"/>
      <c r="Q1499" s="443"/>
      <c r="R1499" s="443"/>
      <c r="S1499" s="443"/>
      <c r="T1499" s="443"/>
      <c r="U1499" s="443"/>
      <c r="V1499" s="443"/>
      <c r="W1499" s="443"/>
      <c r="X1499" s="443"/>
    </row>
    <row r="1500" spans="1:24" s="442" customFormat="1" x14ac:dyDescent="0.25">
      <c r="A1500" s="13">
        <v>5132</v>
      </c>
      <c r="B1500" s="13" t="s">
        <v>4723</v>
      </c>
      <c r="C1500" s="13" t="s">
        <v>4709</v>
      </c>
      <c r="D1500" s="13" t="s">
        <v>254</v>
      </c>
      <c r="E1500" s="13" t="s">
        <v>10</v>
      </c>
      <c r="F1500" s="13">
        <v>2640</v>
      </c>
      <c r="G1500" s="13">
        <f t="shared" si="23"/>
        <v>105600</v>
      </c>
      <c r="H1500" s="13">
        <v>40</v>
      </c>
      <c r="I1500" s="445"/>
      <c r="P1500" s="443"/>
      <c r="Q1500" s="443"/>
      <c r="R1500" s="443"/>
      <c r="S1500" s="443"/>
      <c r="T1500" s="443"/>
      <c r="U1500" s="443"/>
      <c r="V1500" s="443"/>
      <c r="W1500" s="443"/>
      <c r="X1500" s="443"/>
    </row>
    <row r="1501" spans="1:24" s="442" customFormat="1" x14ac:dyDescent="0.25">
      <c r="A1501" s="13">
        <v>5132</v>
      </c>
      <c r="B1501" s="13" t="s">
        <v>4724</v>
      </c>
      <c r="C1501" s="13" t="s">
        <v>4709</v>
      </c>
      <c r="D1501" s="13" t="s">
        <v>254</v>
      </c>
      <c r="E1501" s="13" t="s">
        <v>10</v>
      </c>
      <c r="F1501" s="13">
        <v>800</v>
      </c>
      <c r="G1501" s="13">
        <f t="shared" si="23"/>
        <v>20800</v>
      </c>
      <c r="H1501" s="13">
        <v>26</v>
      </c>
      <c r="I1501" s="445"/>
      <c r="P1501" s="443"/>
      <c r="Q1501" s="443"/>
      <c r="R1501" s="443"/>
      <c r="S1501" s="443"/>
      <c r="T1501" s="443"/>
      <c r="U1501" s="443"/>
      <c r="V1501" s="443"/>
      <c r="W1501" s="443"/>
      <c r="X1501" s="443"/>
    </row>
    <row r="1502" spans="1:24" s="442" customFormat="1" x14ac:dyDescent="0.25">
      <c r="A1502" s="13">
        <v>5132</v>
      </c>
      <c r="B1502" s="13" t="s">
        <v>4725</v>
      </c>
      <c r="C1502" s="13" t="s">
        <v>4709</v>
      </c>
      <c r="D1502" s="13" t="s">
        <v>254</v>
      </c>
      <c r="E1502" s="13" t="s">
        <v>10</v>
      </c>
      <c r="F1502" s="13">
        <v>720</v>
      </c>
      <c r="G1502" s="13">
        <f t="shared" si="23"/>
        <v>44640</v>
      </c>
      <c r="H1502" s="13">
        <v>62</v>
      </c>
      <c r="I1502" s="445"/>
      <c r="P1502" s="443"/>
      <c r="Q1502" s="443"/>
      <c r="R1502" s="443"/>
      <c r="S1502" s="443"/>
      <c r="T1502" s="443"/>
      <c r="U1502" s="443"/>
      <c r="V1502" s="443"/>
      <c r="W1502" s="443"/>
      <c r="X1502" s="443"/>
    </row>
    <row r="1503" spans="1:24" s="442" customFormat="1" x14ac:dyDescent="0.25">
      <c r="A1503" s="13">
        <v>5132</v>
      </c>
      <c r="B1503" s="13" t="s">
        <v>4726</v>
      </c>
      <c r="C1503" s="13" t="s">
        <v>4709</v>
      </c>
      <c r="D1503" s="13" t="s">
        <v>254</v>
      </c>
      <c r="E1503" s="13" t="s">
        <v>10</v>
      </c>
      <c r="F1503" s="13">
        <v>3920</v>
      </c>
      <c r="G1503" s="13">
        <f t="shared" si="23"/>
        <v>133280</v>
      </c>
      <c r="H1503" s="13">
        <v>34</v>
      </c>
      <c r="I1503" s="445"/>
      <c r="P1503" s="443"/>
      <c r="Q1503" s="443"/>
      <c r="R1503" s="443"/>
      <c r="S1503" s="443"/>
      <c r="T1503" s="443"/>
      <c r="U1503" s="443"/>
      <c r="V1503" s="443"/>
      <c r="W1503" s="443"/>
      <c r="X1503" s="443"/>
    </row>
    <row r="1504" spans="1:24" s="442" customFormat="1" x14ac:dyDescent="0.25">
      <c r="A1504" s="13">
        <v>5132</v>
      </c>
      <c r="B1504" s="13" t="s">
        <v>4727</v>
      </c>
      <c r="C1504" s="13" t="s">
        <v>4709</v>
      </c>
      <c r="D1504" s="13" t="s">
        <v>254</v>
      </c>
      <c r="E1504" s="13" t="s">
        <v>10</v>
      </c>
      <c r="F1504" s="13">
        <v>720</v>
      </c>
      <c r="G1504" s="13">
        <f t="shared" si="23"/>
        <v>45360</v>
      </c>
      <c r="H1504" s="13">
        <v>63</v>
      </c>
      <c r="I1504" s="445"/>
      <c r="P1504" s="443"/>
      <c r="Q1504" s="443"/>
      <c r="R1504" s="443"/>
      <c r="S1504" s="443"/>
      <c r="T1504" s="443"/>
      <c r="U1504" s="443"/>
      <c r="V1504" s="443"/>
      <c r="W1504" s="443"/>
      <c r="X1504" s="443"/>
    </row>
    <row r="1505" spans="1:24" s="442" customFormat="1" x14ac:dyDescent="0.25">
      <c r="A1505" s="13">
        <v>5132</v>
      </c>
      <c r="B1505" s="13" t="s">
        <v>4728</v>
      </c>
      <c r="C1505" s="13" t="s">
        <v>4709</v>
      </c>
      <c r="D1505" s="13" t="s">
        <v>254</v>
      </c>
      <c r="E1505" s="13" t="s">
        <v>10</v>
      </c>
      <c r="F1505" s="13">
        <v>960</v>
      </c>
      <c r="G1505" s="13">
        <f t="shared" si="23"/>
        <v>54720</v>
      </c>
      <c r="H1505" s="13">
        <v>57</v>
      </c>
      <c r="I1505" s="445"/>
      <c r="P1505" s="443"/>
      <c r="Q1505" s="443"/>
      <c r="R1505" s="443"/>
      <c r="S1505" s="443"/>
      <c r="T1505" s="443"/>
      <c r="U1505" s="443"/>
      <c r="V1505" s="443"/>
      <c r="W1505" s="443"/>
      <c r="X1505" s="443"/>
    </row>
    <row r="1506" spans="1:24" s="442" customFormat="1" x14ac:dyDescent="0.25">
      <c r="A1506" s="13">
        <v>5132</v>
      </c>
      <c r="B1506" s="13" t="s">
        <v>4729</v>
      </c>
      <c r="C1506" s="13" t="s">
        <v>4709</v>
      </c>
      <c r="D1506" s="13" t="s">
        <v>254</v>
      </c>
      <c r="E1506" s="13" t="s">
        <v>10</v>
      </c>
      <c r="F1506" s="13">
        <v>3120</v>
      </c>
      <c r="G1506" s="13">
        <f t="shared" si="23"/>
        <v>99840</v>
      </c>
      <c r="H1506" s="13">
        <v>32</v>
      </c>
      <c r="I1506" s="445"/>
      <c r="P1506" s="443"/>
      <c r="Q1506" s="443"/>
      <c r="R1506" s="443"/>
      <c r="S1506" s="443"/>
      <c r="T1506" s="443"/>
      <c r="U1506" s="443"/>
      <c r="V1506" s="443"/>
      <c r="W1506" s="443"/>
      <c r="X1506" s="443"/>
    </row>
    <row r="1507" spans="1:24" s="442" customFormat="1" x14ac:dyDescent="0.25">
      <c r="A1507" s="13">
        <v>5132</v>
      </c>
      <c r="B1507" s="13" t="s">
        <v>4730</v>
      </c>
      <c r="C1507" s="13" t="s">
        <v>4709</v>
      </c>
      <c r="D1507" s="13" t="s">
        <v>254</v>
      </c>
      <c r="E1507" s="13" t="s">
        <v>10</v>
      </c>
      <c r="F1507" s="13">
        <v>3520</v>
      </c>
      <c r="G1507" s="13">
        <f t="shared" si="23"/>
        <v>158400</v>
      </c>
      <c r="H1507" s="13">
        <v>45</v>
      </c>
      <c r="I1507" s="445"/>
      <c r="P1507" s="443"/>
      <c r="Q1507" s="443"/>
      <c r="R1507" s="443"/>
      <c r="S1507" s="443"/>
      <c r="T1507" s="443"/>
      <c r="U1507" s="443"/>
      <c r="V1507" s="443"/>
      <c r="W1507" s="443"/>
      <c r="X1507" s="443"/>
    </row>
    <row r="1508" spans="1:24" s="442" customFormat="1" x14ac:dyDescent="0.25">
      <c r="A1508" s="13">
        <v>5132</v>
      </c>
      <c r="B1508" s="13" t="s">
        <v>4731</v>
      </c>
      <c r="C1508" s="13" t="s">
        <v>4709</v>
      </c>
      <c r="D1508" s="13" t="s">
        <v>254</v>
      </c>
      <c r="E1508" s="13" t="s">
        <v>10</v>
      </c>
      <c r="F1508" s="13">
        <v>3920</v>
      </c>
      <c r="G1508" s="13">
        <f t="shared" si="23"/>
        <v>109760</v>
      </c>
      <c r="H1508" s="13">
        <v>28</v>
      </c>
      <c r="I1508" s="445"/>
      <c r="P1508" s="443"/>
      <c r="Q1508" s="443"/>
      <c r="R1508" s="443"/>
      <c r="S1508" s="443"/>
      <c r="T1508" s="443"/>
      <c r="U1508" s="443"/>
      <c r="V1508" s="443"/>
      <c r="W1508" s="443"/>
      <c r="X1508" s="443"/>
    </row>
    <row r="1509" spans="1:24" s="442" customFormat="1" x14ac:dyDescent="0.25">
      <c r="A1509" s="13">
        <v>5132</v>
      </c>
      <c r="B1509" s="13" t="s">
        <v>4732</v>
      </c>
      <c r="C1509" s="13" t="s">
        <v>4709</v>
      </c>
      <c r="D1509" s="13" t="s">
        <v>254</v>
      </c>
      <c r="E1509" s="13" t="s">
        <v>10</v>
      </c>
      <c r="F1509" s="13">
        <v>2800</v>
      </c>
      <c r="G1509" s="13">
        <f t="shared" si="23"/>
        <v>117600</v>
      </c>
      <c r="H1509" s="13">
        <v>42</v>
      </c>
      <c r="I1509" s="445"/>
      <c r="P1509" s="443"/>
      <c r="Q1509" s="443"/>
      <c r="R1509" s="443"/>
      <c r="S1509" s="443"/>
      <c r="T1509" s="443"/>
      <c r="U1509" s="443"/>
      <c r="V1509" s="443"/>
      <c r="W1509" s="443"/>
      <c r="X1509" s="443"/>
    </row>
    <row r="1510" spans="1:24" s="442" customFormat="1" x14ac:dyDescent="0.25">
      <c r="A1510" s="13">
        <v>5132</v>
      </c>
      <c r="B1510" s="13" t="s">
        <v>4733</v>
      </c>
      <c r="C1510" s="13" t="s">
        <v>4709</v>
      </c>
      <c r="D1510" s="13" t="s">
        <v>254</v>
      </c>
      <c r="E1510" s="13" t="s">
        <v>10</v>
      </c>
      <c r="F1510" s="13">
        <v>4720</v>
      </c>
      <c r="G1510" s="13">
        <f t="shared" si="23"/>
        <v>89680</v>
      </c>
      <c r="H1510" s="13">
        <v>19</v>
      </c>
      <c r="I1510" s="445"/>
      <c r="P1510" s="443"/>
      <c r="Q1510" s="443"/>
      <c r="R1510" s="443"/>
      <c r="S1510" s="443"/>
      <c r="T1510" s="443"/>
      <c r="U1510" s="443"/>
      <c r="V1510" s="443"/>
      <c r="W1510" s="443"/>
      <c r="X1510" s="443"/>
    </row>
    <row r="1511" spans="1:24" s="442" customFormat="1" x14ac:dyDescent="0.25">
      <c r="A1511" s="13">
        <v>5132</v>
      </c>
      <c r="B1511" s="13" t="s">
        <v>4734</v>
      </c>
      <c r="C1511" s="13" t="s">
        <v>4709</v>
      </c>
      <c r="D1511" s="13" t="s">
        <v>254</v>
      </c>
      <c r="E1511" s="13" t="s">
        <v>10</v>
      </c>
      <c r="F1511" s="13">
        <v>960</v>
      </c>
      <c r="G1511" s="13">
        <f t="shared" si="23"/>
        <v>51840</v>
      </c>
      <c r="H1511" s="13">
        <v>54</v>
      </c>
      <c r="I1511" s="445"/>
      <c r="P1511" s="443"/>
      <c r="Q1511" s="443"/>
      <c r="R1511" s="443"/>
      <c r="S1511" s="443"/>
      <c r="T1511" s="443"/>
      <c r="U1511" s="443"/>
      <c r="V1511" s="443"/>
      <c r="W1511" s="443"/>
      <c r="X1511" s="443"/>
    </row>
    <row r="1512" spans="1:24" s="442" customFormat="1" x14ac:dyDescent="0.25">
      <c r="A1512" s="13">
        <v>5132</v>
      </c>
      <c r="B1512" s="13" t="s">
        <v>4735</v>
      </c>
      <c r="C1512" s="13" t="s">
        <v>4709</v>
      </c>
      <c r="D1512" s="13" t="s">
        <v>254</v>
      </c>
      <c r="E1512" s="13" t="s">
        <v>10</v>
      </c>
      <c r="F1512" s="13">
        <v>3120</v>
      </c>
      <c r="G1512" s="13">
        <f t="shared" si="23"/>
        <v>156000</v>
      </c>
      <c r="H1512" s="13">
        <v>50</v>
      </c>
      <c r="I1512" s="445"/>
      <c r="P1512" s="443"/>
      <c r="Q1512" s="443"/>
      <c r="R1512" s="443"/>
      <c r="S1512" s="443"/>
      <c r="T1512" s="443"/>
      <c r="U1512" s="443"/>
      <c r="V1512" s="443"/>
      <c r="W1512" s="443"/>
      <c r="X1512" s="443"/>
    </row>
    <row r="1513" spans="1:24" s="442" customFormat="1" x14ac:dyDescent="0.25">
      <c r="A1513" s="13">
        <v>5132</v>
      </c>
      <c r="B1513" s="13" t="s">
        <v>4736</v>
      </c>
      <c r="C1513" s="13" t="s">
        <v>4709</v>
      </c>
      <c r="D1513" s="13" t="s">
        <v>254</v>
      </c>
      <c r="E1513" s="13" t="s">
        <v>10</v>
      </c>
      <c r="F1513" s="13">
        <v>3120</v>
      </c>
      <c r="G1513" s="13">
        <f t="shared" si="23"/>
        <v>152880</v>
      </c>
      <c r="H1513" s="13">
        <v>49</v>
      </c>
      <c r="I1513" s="445"/>
      <c r="P1513" s="443"/>
      <c r="Q1513" s="443"/>
      <c r="R1513" s="443"/>
      <c r="S1513" s="443"/>
      <c r="T1513" s="443"/>
      <c r="U1513" s="443"/>
      <c r="V1513" s="443"/>
      <c r="W1513" s="443"/>
      <c r="X1513" s="443"/>
    </row>
    <row r="1514" spans="1:24" s="442" customFormat="1" x14ac:dyDescent="0.25">
      <c r="A1514" s="13">
        <v>5132</v>
      </c>
      <c r="B1514" s="13" t="s">
        <v>4737</v>
      </c>
      <c r="C1514" s="13" t="s">
        <v>4709</v>
      </c>
      <c r="D1514" s="13" t="s">
        <v>254</v>
      </c>
      <c r="E1514" s="13" t="s">
        <v>10</v>
      </c>
      <c r="F1514" s="13">
        <v>3120</v>
      </c>
      <c r="G1514" s="13">
        <f t="shared" si="23"/>
        <v>156000</v>
      </c>
      <c r="H1514" s="13">
        <v>50</v>
      </c>
      <c r="I1514" s="445"/>
      <c r="P1514" s="443"/>
      <c r="Q1514" s="443"/>
      <c r="R1514" s="443"/>
      <c r="S1514" s="443"/>
      <c r="T1514" s="443"/>
      <c r="U1514" s="443"/>
      <c r="V1514" s="443"/>
      <c r="W1514" s="443"/>
      <c r="X1514" s="443"/>
    </row>
    <row r="1515" spans="1:24" s="442" customFormat="1" x14ac:dyDescent="0.25">
      <c r="A1515" s="13">
        <v>5132</v>
      </c>
      <c r="B1515" s="13" t="s">
        <v>4738</v>
      </c>
      <c r="C1515" s="13" t="s">
        <v>4709</v>
      </c>
      <c r="D1515" s="13" t="s">
        <v>254</v>
      </c>
      <c r="E1515" s="13" t="s">
        <v>10</v>
      </c>
      <c r="F1515" s="13">
        <v>3920</v>
      </c>
      <c r="G1515" s="13">
        <f t="shared" si="23"/>
        <v>137200</v>
      </c>
      <c r="H1515" s="13">
        <v>35</v>
      </c>
      <c r="I1515" s="445"/>
      <c r="P1515" s="443"/>
      <c r="Q1515" s="443"/>
      <c r="R1515" s="443"/>
      <c r="S1515" s="443"/>
      <c r="T1515" s="443"/>
      <c r="U1515" s="443"/>
      <c r="V1515" s="443"/>
      <c r="W1515" s="443"/>
      <c r="X1515" s="443"/>
    </row>
    <row r="1516" spans="1:24" s="442" customFormat="1" x14ac:dyDescent="0.25">
      <c r="A1516" s="13">
        <v>5132</v>
      </c>
      <c r="B1516" s="13" t="s">
        <v>4739</v>
      </c>
      <c r="C1516" s="13" t="s">
        <v>4709</v>
      </c>
      <c r="D1516" s="13" t="s">
        <v>254</v>
      </c>
      <c r="E1516" s="13" t="s">
        <v>10</v>
      </c>
      <c r="F1516" s="13">
        <v>3920</v>
      </c>
      <c r="G1516" s="13">
        <f t="shared" si="23"/>
        <v>207760</v>
      </c>
      <c r="H1516" s="13">
        <v>53</v>
      </c>
      <c r="I1516" s="445"/>
      <c r="P1516" s="443"/>
      <c r="Q1516" s="443"/>
      <c r="R1516" s="443"/>
      <c r="S1516" s="443"/>
      <c r="T1516" s="443"/>
      <c r="U1516" s="443"/>
      <c r="V1516" s="443"/>
      <c r="W1516" s="443"/>
      <c r="X1516" s="443"/>
    </row>
    <row r="1517" spans="1:24" s="442" customFormat="1" x14ac:dyDescent="0.25">
      <c r="A1517" s="13">
        <v>5132</v>
      </c>
      <c r="B1517" s="13" t="s">
        <v>4740</v>
      </c>
      <c r="C1517" s="13" t="s">
        <v>4709</v>
      </c>
      <c r="D1517" s="13" t="s">
        <v>254</v>
      </c>
      <c r="E1517" s="13" t="s">
        <v>10</v>
      </c>
      <c r="F1517" s="13">
        <v>3120</v>
      </c>
      <c r="G1517" s="13">
        <f t="shared" si="23"/>
        <v>106080</v>
      </c>
      <c r="H1517" s="13">
        <v>34</v>
      </c>
      <c r="I1517" s="445"/>
      <c r="P1517" s="443"/>
      <c r="Q1517" s="443"/>
      <c r="R1517" s="443"/>
      <c r="S1517" s="443"/>
      <c r="T1517" s="443"/>
      <c r="U1517" s="443"/>
      <c r="V1517" s="443"/>
      <c r="W1517" s="443"/>
      <c r="X1517" s="443"/>
    </row>
    <row r="1518" spans="1:24" s="442" customFormat="1" x14ac:dyDescent="0.25">
      <c r="A1518" s="13">
        <v>5132</v>
      </c>
      <c r="B1518" s="13" t="s">
        <v>4741</v>
      </c>
      <c r="C1518" s="13" t="s">
        <v>4709</v>
      </c>
      <c r="D1518" s="13" t="s">
        <v>254</v>
      </c>
      <c r="E1518" s="13" t="s">
        <v>10</v>
      </c>
      <c r="F1518" s="13">
        <v>4000</v>
      </c>
      <c r="G1518" s="13">
        <f t="shared" si="23"/>
        <v>212000</v>
      </c>
      <c r="H1518" s="13">
        <v>53</v>
      </c>
      <c r="I1518" s="445"/>
      <c r="P1518" s="443"/>
      <c r="Q1518" s="443"/>
      <c r="R1518" s="443"/>
      <c r="S1518" s="443"/>
      <c r="T1518" s="443"/>
      <c r="U1518" s="443"/>
      <c r="V1518" s="443"/>
      <c r="W1518" s="443"/>
      <c r="X1518" s="443"/>
    </row>
    <row r="1519" spans="1:24" s="442" customFormat="1" x14ac:dyDescent="0.25">
      <c r="A1519" s="13">
        <v>5132</v>
      </c>
      <c r="B1519" s="13" t="s">
        <v>4742</v>
      </c>
      <c r="C1519" s="13" t="s">
        <v>4709</v>
      </c>
      <c r="D1519" s="13" t="s">
        <v>254</v>
      </c>
      <c r="E1519" s="13" t="s">
        <v>10</v>
      </c>
      <c r="F1519" s="13">
        <v>2320</v>
      </c>
      <c r="G1519" s="13">
        <f t="shared" si="23"/>
        <v>37120</v>
      </c>
      <c r="H1519" s="13">
        <v>16</v>
      </c>
      <c r="I1519" s="445"/>
      <c r="P1519" s="443"/>
      <c r="Q1519" s="443"/>
      <c r="R1519" s="443"/>
      <c r="S1519" s="443"/>
      <c r="T1519" s="443"/>
      <c r="U1519" s="443"/>
      <c r="V1519" s="443"/>
      <c r="W1519" s="443"/>
      <c r="X1519" s="443"/>
    </row>
    <row r="1520" spans="1:24" s="442" customFormat="1" x14ac:dyDescent="0.25">
      <c r="A1520" s="13">
        <v>5132</v>
      </c>
      <c r="B1520" s="13" t="s">
        <v>4743</v>
      </c>
      <c r="C1520" s="13" t="s">
        <v>4709</v>
      </c>
      <c r="D1520" s="13" t="s">
        <v>254</v>
      </c>
      <c r="E1520" s="13" t="s">
        <v>10</v>
      </c>
      <c r="F1520" s="13">
        <v>3920</v>
      </c>
      <c r="G1520" s="13">
        <f t="shared" si="23"/>
        <v>152880</v>
      </c>
      <c r="H1520" s="13">
        <v>39</v>
      </c>
      <c r="I1520" s="445"/>
      <c r="P1520" s="443"/>
      <c r="Q1520" s="443"/>
      <c r="R1520" s="443"/>
      <c r="S1520" s="443"/>
      <c r="T1520" s="443"/>
      <c r="U1520" s="443"/>
      <c r="V1520" s="443"/>
      <c r="W1520" s="443"/>
      <c r="X1520" s="443"/>
    </row>
    <row r="1521" spans="1:24" x14ac:dyDescent="0.25">
      <c r="A1521" s="585" t="s">
        <v>304</v>
      </c>
      <c r="B1521" s="586"/>
      <c r="C1521" s="586"/>
      <c r="D1521" s="586"/>
      <c r="E1521" s="586"/>
      <c r="F1521" s="586"/>
      <c r="G1521" s="586"/>
      <c r="H1521" s="586"/>
      <c r="I1521" s="23"/>
    </row>
    <row r="1522" spans="1:24" x14ac:dyDescent="0.25">
      <c r="A1522" s="582" t="s">
        <v>161</v>
      </c>
      <c r="B1522" s="583"/>
      <c r="C1522" s="583"/>
      <c r="D1522" s="583"/>
      <c r="E1522" s="583"/>
      <c r="F1522" s="583"/>
      <c r="G1522" s="583"/>
      <c r="H1522" s="584"/>
      <c r="I1522" s="23"/>
    </row>
    <row r="1523" spans="1:24" ht="27" x14ac:dyDescent="0.25">
      <c r="A1523" s="249">
        <v>4251</v>
      </c>
      <c r="B1523" s="249" t="s">
        <v>1764</v>
      </c>
      <c r="C1523" s="249" t="s">
        <v>460</v>
      </c>
      <c r="D1523" s="249" t="s">
        <v>15</v>
      </c>
      <c r="E1523" s="249" t="s">
        <v>14</v>
      </c>
      <c r="F1523" s="249">
        <v>0</v>
      </c>
      <c r="G1523" s="249">
        <v>0</v>
      </c>
      <c r="H1523" s="249">
        <v>1</v>
      </c>
      <c r="I1523" s="23"/>
    </row>
    <row r="1524" spans="1:24" ht="27" x14ac:dyDescent="0.25">
      <c r="A1524" s="165">
        <v>4251</v>
      </c>
      <c r="B1524" s="249" t="s">
        <v>1765</v>
      </c>
      <c r="C1524" s="249" t="s">
        <v>460</v>
      </c>
      <c r="D1524" s="249" t="s">
        <v>15</v>
      </c>
      <c r="E1524" s="249" t="s">
        <v>14</v>
      </c>
      <c r="F1524" s="249">
        <v>0</v>
      </c>
      <c r="G1524" s="249">
        <v>0</v>
      </c>
      <c r="H1524" s="249">
        <v>1</v>
      </c>
      <c r="I1524" s="23"/>
    </row>
    <row r="1525" spans="1:24" s="442" customFormat="1" ht="27" x14ac:dyDescent="0.25">
      <c r="A1525" s="454">
        <v>5113</v>
      </c>
      <c r="B1525" s="454" t="s">
        <v>4820</v>
      </c>
      <c r="C1525" s="454" t="s">
        <v>460</v>
      </c>
      <c r="D1525" s="454" t="s">
        <v>15</v>
      </c>
      <c r="E1525" s="454" t="s">
        <v>14</v>
      </c>
      <c r="F1525" s="454">
        <v>400000</v>
      </c>
      <c r="G1525" s="454">
        <v>400000</v>
      </c>
      <c r="H1525" s="454">
        <v>1</v>
      </c>
      <c r="I1525" s="445"/>
      <c r="P1525" s="443"/>
      <c r="Q1525" s="443"/>
      <c r="R1525" s="443"/>
      <c r="S1525" s="443"/>
      <c r="T1525" s="443"/>
      <c r="U1525" s="443"/>
      <c r="V1525" s="443"/>
      <c r="W1525" s="443"/>
      <c r="X1525" s="443"/>
    </row>
    <row r="1526" spans="1:24" s="442" customFormat="1" ht="27" x14ac:dyDescent="0.25">
      <c r="A1526" s="454">
        <v>5113</v>
      </c>
      <c r="B1526" s="454" t="s">
        <v>4821</v>
      </c>
      <c r="C1526" s="454" t="s">
        <v>460</v>
      </c>
      <c r="D1526" s="454" t="s">
        <v>15</v>
      </c>
      <c r="E1526" s="454" t="s">
        <v>14</v>
      </c>
      <c r="F1526" s="454">
        <v>700000</v>
      </c>
      <c r="G1526" s="454">
        <v>700000</v>
      </c>
      <c r="H1526" s="454">
        <v>1</v>
      </c>
      <c r="I1526" s="445"/>
      <c r="P1526" s="443"/>
      <c r="Q1526" s="443"/>
      <c r="R1526" s="443"/>
      <c r="S1526" s="443"/>
      <c r="T1526" s="443"/>
      <c r="U1526" s="443"/>
      <c r="V1526" s="443"/>
      <c r="W1526" s="443"/>
      <c r="X1526" s="443"/>
    </row>
    <row r="1527" spans="1:24" x14ac:dyDescent="0.25">
      <c r="A1527" s="582" t="s">
        <v>16</v>
      </c>
      <c r="B1527" s="583"/>
      <c r="C1527" s="583"/>
      <c r="D1527" s="583"/>
      <c r="E1527" s="583"/>
      <c r="F1527" s="583"/>
      <c r="G1527" s="583"/>
      <c r="H1527" s="584"/>
      <c r="I1527" s="23"/>
    </row>
    <row r="1528" spans="1:24" ht="27" x14ac:dyDescent="0.25">
      <c r="A1528" s="374">
        <v>4251</v>
      </c>
      <c r="B1528" s="374" t="s">
        <v>1766</v>
      </c>
      <c r="C1528" s="374" t="s">
        <v>20</v>
      </c>
      <c r="D1528" s="374" t="s">
        <v>15</v>
      </c>
      <c r="E1528" s="374" t="s">
        <v>14</v>
      </c>
      <c r="F1528" s="374">
        <v>49334400</v>
      </c>
      <c r="G1528" s="374">
        <v>49334400</v>
      </c>
      <c r="H1528" s="374">
        <v>1</v>
      </c>
      <c r="I1528" s="23"/>
    </row>
    <row r="1529" spans="1:24" ht="27" x14ac:dyDescent="0.25">
      <c r="A1529" s="374">
        <v>4251</v>
      </c>
      <c r="B1529" s="374" t="s">
        <v>3755</v>
      </c>
      <c r="C1529" s="374" t="s">
        <v>20</v>
      </c>
      <c r="D1529" s="374" t="s">
        <v>15</v>
      </c>
      <c r="E1529" s="374" t="s">
        <v>14</v>
      </c>
      <c r="F1529" s="374">
        <v>56500594</v>
      </c>
      <c r="G1529" s="374">
        <v>56500594</v>
      </c>
      <c r="H1529" s="374">
        <v>1</v>
      </c>
      <c r="I1529" s="23"/>
    </row>
    <row r="1530" spans="1:24" ht="27" x14ac:dyDescent="0.25">
      <c r="A1530" s="374">
        <v>4251</v>
      </c>
      <c r="B1530" s="374" t="s">
        <v>1767</v>
      </c>
      <c r="C1530" s="374" t="s">
        <v>20</v>
      </c>
      <c r="D1530" s="374" t="s">
        <v>15</v>
      </c>
      <c r="E1530" s="374" t="s">
        <v>14</v>
      </c>
      <c r="F1530" s="374">
        <v>0</v>
      </c>
      <c r="G1530" s="374">
        <v>0</v>
      </c>
      <c r="H1530" s="374">
        <v>1</v>
      </c>
      <c r="I1530" s="23"/>
    </row>
    <row r="1531" spans="1:24" ht="15" customHeight="1" x14ac:dyDescent="0.25">
      <c r="A1531" s="585" t="s">
        <v>58</v>
      </c>
      <c r="B1531" s="586"/>
      <c r="C1531" s="586"/>
      <c r="D1531" s="586"/>
      <c r="E1531" s="586"/>
      <c r="F1531" s="586"/>
      <c r="G1531" s="586"/>
      <c r="H1531" s="586"/>
      <c r="I1531" s="23"/>
    </row>
    <row r="1532" spans="1:24" ht="15" customHeight="1" x14ac:dyDescent="0.25">
      <c r="A1532" s="582" t="s">
        <v>12</v>
      </c>
      <c r="B1532" s="583"/>
      <c r="C1532" s="583"/>
      <c r="D1532" s="583"/>
      <c r="E1532" s="583"/>
      <c r="F1532" s="583"/>
      <c r="G1532" s="583"/>
      <c r="H1532" s="584"/>
      <c r="I1532" s="23"/>
    </row>
    <row r="1533" spans="1:24" ht="27" x14ac:dyDescent="0.25">
      <c r="A1533" s="164">
        <v>5113</v>
      </c>
      <c r="B1533" s="164" t="s">
        <v>4335</v>
      </c>
      <c r="C1533" s="164" t="s">
        <v>460</v>
      </c>
      <c r="D1533" s="164" t="s">
        <v>1218</v>
      </c>
      <c r="E1533" s="164" t="s">
        <v>14</v>
      </c>
      <c r="F1533" s="164">
        <v>0</v>
      </c>
      <c r="G1533" s="164">
        <v>0</v>
      </c>
      <c r="H1533" s="164">
        <v>1</v>
      </c>
      <c r="I1533" s="23"/>
    </row>
    <row r="1534" spans="1:24" ht="27" x14ac:dyDescent="0.25">
      <c r="A1534" s="164">
        <v>5113</v>
      </c>
      <c r="B1534" s="164" t="s">
        <v>4336</v>
      </c>
      <c r="C1534" s="164" t="s">
        <v>460</v>
      </c>
      <c r="D1534" s="164" t="s">
        <v>1218</v>
      </c>
      <c r="E1534" s="164" t="s">
        <v>14</v>
      </c>
      <c r="F1534" s="164">
        <v>0</v>
      </c>
      <c r="G1534" s="164">
        <v>0</v>
      </c>
      <c r="H1534" s="164">
        <v>1</v>
      </c>
      <c r="I1534" s="23"/>
    </row>
    <row r="1535" spans="1:24" ht="27" x14ac:dyDescent="0.25">
      <c r="A1535" s="164">
        <v>5113</v>
      </c>
      <c r="B1535" s="164" t="s">
        <v>4327</v>
      </c>
      <c r="C1535" s="164" t="s">
        <v>460</v>
      </c>
      <c r="D1535" s="164" t="s">
        <v>15</v>
      </c>
      <c r="E1535" s="164" t="s">
        <v>14</v>
      </c>
      <c r="F1535" s="164">
        <v>0</v>
      </c>
      <c r="G1535" s="164">
        <v>0</v>
      </c>
      <c r="H1535" s="164">
        <v>1</v>
      </c>
      <c r="I1535" s="23"/>
    </row>
    <row r="1536" spans="1:24" ht="27" x14ac:dyDescent="0.25">
      <c r="A1536" s="164">
        <v>5113</v>
      </c>
      <c r="B1536" s="164" t="s">
        <v>4329</v>
      </c>
      <c r="C1536" s="164" t="s">
        <v>460</v>
      </c>
      <c r="D1536" s="164" t="s">
        <v>15</v>
      </c>
      <c r="E1536" s="164" t="s">
        <v>14</v>
      </c>
      <c r="F1536" s="164">
        <v>0</v>
      </c>
      <c r="G1536" s="164">
        <v>0</v>
      </c>
      <c r="H1536" s="164">
        <v>1</v>
      </c>
      <c r="I1536" s="23"/>
    </row>
    <row r="1537" spans="1:9" ht="27" x14ac:dyDescent="0.25">
      <c r="A1537" s="164">
        <v>5113</v>
      </c>
      <c r="B1537" s="164" t="s">
        <v>4331</v>
      </c>
      <c r="C1537" s="164" t="s">
        <v>460</v>
      </c>
      <c r="D1537" s="164" t="s">
        <v>15</v>
      </c>
      <c r="E1537" s="164" t="s">
        <v>14</v>
      </c>
      <c r="F1537" s="164">
        <v>0</v>
      </c>
      <c r="G1537" s="164">
        <v>0</v>
      </c>
      <c r="H1537" s="164">
        <v>1</v>
      </c>
      <c r="I1537" s="23"/>
    </row>
    <row r="1538" spans="1:9" ht="27" x14ac:dyDescent="0.25">
      <c r="A1538" s="164">
        <v>5113</v>
      </c>
      <c r="B1538" s="164" t="s">
        <v>4310</v>
      </c>
      <c r="C1538" s="164" t="s">
        <v>1099</v>
      </c>
      <c r="D1538" s="164" t="s">
        <v>13</v>
      </c>
      <c r="E1538" s="164" t="s">
        <v>14</v>
      </c>
      <c r="F1538" s="164">
        <v>522000</v>
      </c>
      <c r="G1538" s="164">
        <v>522000</v>
      </c>
      <c r="H1538" s="164">
        <v>1</v>
      </c>
      <c r="I1538" s="23"/>
    </row>
    <row r="1539" spans="1:9" ht="27" x14ac:dyDescent="0.25">
      <c r="A1539" s="164">
        <v>5113</v>
      </c>
      <c r="B1539" s="164" t="s">
        <v>4311</v>
      </c>
      <c r="C1539" s="164" t="s">
        <v>460</v>
      </c>
      <c r="D1539" s="164" t="s">
        <v>15</v>
      </c>
      <c r="E1539" s="164" t="s">
        <v>14</v>
      </c>
      <c r="F1539" s="164">
        <v>235000</v>
      </c>
      <c r="G1539" s="164">
        <v>235000</v>
      </c>
      <c r="H1539" s="164">
        <v>1</v>
      </c>
      <c r="I1539" s="23"/>
    </row>
    <row r="1540" spans="1:9" ht="27" x14ac:dyDescent="0.25">
      <c r="A1540" s="164">
        <v>5113</v>
      </c>
      <c r="B1540" s="164" t="s">
        <v>4308</v>
      </c>
      <c r="C1540" s="164" t="s">
        <v>1099</v>
      </c>
      <c r="D1540" s="164" t="s">
        <v>13</v>
      </c>
      <c r="E1540" s="164" t="s">
        <v>14</v>
      </c>
      <c r="F1540" s="164">
        <v>775000</v>
      </c>
      <c r="G1540" s="164">
        <v>775000</v>
      </c>
      <c r="H1540" s="164">
        <v>1</v>
      </c>
      <c r="I1540" s="23"/>
    </row>
    <row r="1541" spans="1:9" ht="27" x14ac:dyDescent="0.25">
      <c r="A1541" s="164">
        <v>5113</v>
      </c>
      <c r="B1541" s="164" t="s">
        <v>4309</v>
      </c>
      <c r="C1541" s="164" t="s">
        <v>460</v>
      </c>
      <c r="D1541" s="164" t="s">
        <v>15</v>
      </c>
      <c r="E1541" s="164" t="s">
        <v>14</v>
      </c>
      <c r="F1541" s="164">
        <v>290000</v>
      </c>
      <c r="G1541" s="164">
        <v>290000</v>
      </c>
      <c r="H1541" s="164">
        <v>1</v>
      </c>
      <c r="I1541" s="23"/>
    </row>
    <row r="1542" spans="1:9" ht="27" x14ac:dyDescent="0.25">
      <c r="A1542" s="164">
        <v>5113</v>
      </c>
      <c r="B1542" s="164" t="s">
        <v>4000</v>
      </c>
      <c r="C1542" s="164" t="s">
        <v>460</v>
      </c>
      <c r="D1542" s="164" t="s">
        <v>15</v>
      </c>
      <c r="E1542" s="164" t="s">
        <v>14</v>
      </c>
      <c r="F1542" s="164">
        <v>0</v>
      </c>
      <c r="G1542" s="164">
        <v>0</v>
      </c>
      <c r="H1542" s="164">
        <v>1</v>
      </c>
      <c r="I1542" s="23"/>
    </row>
    <row r="1543" spans="1:9" ht="27" x14ac:dyDescent="0.25">
      <c r="A1543" s="164">
        <v>4251</v>
      </c>
      <c r="B1543" s="164" t="s">
        <v>2836</v>
      </c>
      <c r="C1543" s="164" t="s">
        <v>460</v>
      </c>
      <c r="D1543" s="164" t="s">
        <v>1218</v>
      </c>
      <c r="E1543" s="164" t="s">
        <v>14</v>
      </c>
      <c r="F1543" s="164">
        <v>0</v>
      </c>
      <c r="G1543" s="164">
        <v>0</v>
      </c>
      <c r="H1543" s="164">
        <v>1</v>
      </c>
      <c r="I1543" s="23"/>
    </row>
    <row r="1544" spans="1:9" ht="27" x14ac:dyDescent="0.25">
      <c r="A1544" s="164">
        <v>4251</v>
      </c>
      <c r="B1544" s="164" t="s">
        <v>2837</v>
      </c>
      <c r="C1544" s="164" t="s">
        <v>460</v>
      </c>
      <c r="D1544" s="164" t="s">
        <v>1218</v>
      </c>
      <c r="E1544" s="164" t="s">
        <v>14</v>
      </c>
      <c r="F1544" s="164">
        <v>0</v>
      </c>
      <c r="G1544" s="164">
        <v>0</v>
      </c>
      <c r="H1544" s="164">
        <v>1</v>
      </c>
      <c r="I1544" s="23"/>
    </row>
    <row r="1545" spans="1:9" ht="27" x14ac:dyDescent="0.25">
      <c r="A1545" s="164">
        <v>4251</v>
      </c>
      <c r="B1545" s="164" t="s">
        <v>2838</v>
      </c>
      <c r="C1545" s="164" t="s">
        <v>460</v>
      </c>
      <c r="D1545" s="164" t="s">
        <v>1218</v>
      </c>
      <c r="E1545" s="164" t="s">
        <v>14</v>
      </c>
      <c r="F1545" s="164">
        <v>0</v>
      </c>
      <c r="G1545" s="164">
        <v>0</v>
      </c>
      <c r="H1545" s="164">
        <v>1</v>
      </c>
      <c r="I1545" s="23"/>
    </row>
    <row r="1546" spans="1:9" ht="27" x14ac:dyDescent="0.25">
      <c r="A1546" s="164">
        <v>4251</v>
      </c>
      <c r="B1546" s="164" t="s">
        <v>2839</v>
      </c>
      <c r="C1546" s="164" t="s">
        <v>460</v>
      </c>
      <c r="D1546" s="164" t="s">
        <v>1218</v>
      </c>
      <c r="E1546" s="164" t="s">
        <v>14</v>
      </c>
      <c r="F1546" s="164">
        <v>0</v>
      </c>
      <c r="G1546" s="164">
        <v>0</v>
      </c>
      <c r="H1546" s="164">
        <v>1</v>
      </c>
      <c r="I1546" s="23"/>
    </row>
    <row r="1547" spans="1:9" ht="27" x14ac:dyDescent="0.25">
      <c r="A1547" s="164">
        <v>4251</v>
      </c>
      <c r="B1547" s="164" t="s">
        <v>2840</v>
      </c>
      <c r="C1547" s="164" t="s">
        <v>460</v>
      </c>
      <c r="D1547" s="164" t="s">
        <v>1218</v>
      </c>
      <c r="E1547" s="164" t="s">
        <v>14</v>
      </c>
      <c r="F1547" s="164">
        <v>0</v>
      </c>
      <c r="G1547" s="164">
        <v>0</v>
      </c>
      <c r="H1547" s="164">
        <v>1</v>
      </c>
      <c r="I1547" s="23"/>
    </row>
    <row r="1548" spans="1:9" ht="27" x14ac:dyDescent="0.25">
      <c r="A1548" s="164">
        <v>4251</v>
      </c>
      <c r="B1548" s="164" t="s">
        <v>2841</v>
      </c>
      <c r="C1548" s="164" t="s">
        <v>460</v>
      </c>
      <c r="D1548" s="164" t="s">
        <v>1218</v>
      </c>
      <c r="E1548" s="164" t="s">
        <v>14</v>
      </c>
      <c r="F1548" s="164">
        <v>0</v>
      </c>
      <c r="G1548" s="164">
        <v>0</v>
      </c>
      <c r="H1548" s="164">
        <v>1</v>
      </c>
      <c r="I1548" s="23"/>
    </row>
    <row r="1549" spans="1:9" ht="27" x14ac:dyDescent="0.25">
      <c r="A1549" s="164">
        <v>5113</v>
      </c>
      <c r="B1549" s="164" t="s">
        <v>2674</v>
      </c>
      <c r="C1549" s="164" t="s">
        <v>1099</v>
      </c>
      <c r="D1549" s="164" t="s">
        <v>13</v>
      </c>
      <c r="E1549" s="164" t="s">
        <v>14</v>
      </c>
      <c r="F1549" s="164">
        <v>620000</v>
      </c>
      <c r="G1549" s="164">
        <v>620000</v>
      </c>
      <c r="H1549" s="164">
        <v>1</v>
      </c>
      <c r="I1549" s="23"/>
    </row>
    <row r="1550" spans="1:9" ht="27" x14ac:dyDescent="0.25">
      <c r="A1550" s="164">
        <v>5113</v>
      </c>
      <c r="B1550" s="164" t="s">
        <v>2675</v>
      </c>
      <c r="C1550" s="164" t="s">
        <v>460</v>
      </c>
      <c r="D1550" s="164" t="s">
        <v>15</v>
      </c>
      <c r="E1550" s="164" t="s">
        <v>14</v>
      </c>
      <c r="F1550" s="164">
        <v>224000</v>
      </c>
      <c r="G1550" s="164">
        <v>224000</v>
      </c>
      <c r="H1550" s="164">
        <v>1</v>
      </c>
      <c r="I1550" s="23"/>
    </row>
    <row r="1551" spans="1:9" ht="27" x14ac:dyDescent="0.25">
      <c r="A1551" s="164">
        <v>5113</v>
      </c>
      <c r="B1551" s="164" t="s">
        <v>2676</v>
      </c>
      <c r="C1551" s="164" t="s">
        <v>1099</v>
      </c>
      <c r="D1551" s="164" t="s">
        <v>13</v>
      </c>
      <c r="E1551" s="164" t="s">
        <v>14</v>
      </c>
      <c r="F1551" s="164">
        <v>1516000</v>
      </c>
      <c r="G1551" s="164">
        <v>1516000</v>
      </c>
      <c r="H1551" s="164">
        <v>1</v>
      </c>
      <c r="I1551" s="23"/>
    </row>
    <row r="1552" spans="1:9" ht="27" x14ac:dyDescent="0.25">
      <c r="A1552" s="164">
        <v>5113</v>
      </c>
      <c r="B1552" s="164" t="s">
        <v>2677</v>
      </c>
      <c r="C1552" s="164" t="s">
        <v>460</v>
      </c>
      <c r="D1552" s="164" t="s">
        <v>15</v>
      </c>
      <c r="E1552" s="164" t="s">
        <v>14</v>
      </c>
      <c r="F1552" s="164">
        <v>231000</v>
      </c>
      <c r="G1552" s="164">
        <v>231000</v>
      </c>
      <c r="H1552" s="164">
        <v>1</v>
      </c>
      <c r="I1552" s="23"/>
    </row>
    <row r="1553" spans="1:24" ht="27" x14ac:dyDescent="0.25">
      <c r="A1553" s="164">
        <v>5113</v>
      </c>
      <c r="B1553" s="331" t="s">
        <v>1672</v>
      </c>
      <c r="C1553" s="164" t="s">
        <v>460</v>
      </c>
      <c r="D1553" s="164" t="s">
        <v>15</v>
      </c>
      <c r="E1553" s="164" t="s">
        <v>14</v>
      </c>
      <c r="F1553" s="331">
        <v>0</v>
      </c>
      <c r="G1553" s="331">
        <v>0</v>
      </c>
      <c r="H1553" s="331">
        <v>1</v>
      </c>
      <c r="I1553" s="23"/>
    </row>
    <row r="1554" spans="1:24" s="442" customFormat="1" ht="27" x14ac:dyDescent="0.25">
      <c r="A1554" s="331">
        <v>5113</v>
      </c>
      <c r="B1554" s="331" t="s">
        <v>4826</v>
      </c>
      <c r="C1554" s="331" t="s">
        <v>460</v>
      </c>
      <c r="D1554" s="331" t="s">
        <v>1218</v>
      </c>
      <c r="E1554" s="331" t="s">
        <v>14</v>
      </c>
      <c r="F1554" s="331">
        <v>218000</v>
      </c>
      <c r="G1554" s="331">
        <v>218000</v>
      </c>
      <c r="H1554" s="331">
        <v>1</v>
      </c>
      <c r="I1554" s="445"/>
      <c r="P1554" s="443"/>
      <c r="Q1554" s="443"/>
      <c r="R1554" s="443"/>
      <c r="S1554" s="443"/>
      <c r="T1554" s="443"/>
      <c r="U1554" s="443"/>
      <c r="V1554" s="443"/>
      <c r="W1554" s="443"/>
      <c r="X1554" s="443"/>
    </row>
    <row r="1555" spans="1:24" s="442" customFormat="1" ht="27" x14ac:dyDescent="0.25">
      <c r="A1555" s="331">
        <v>5113</v>
      </c>
      <c r="B1555" s="331" t="s">
        <v>5013</v>
      </c>
      <c r="C1555" s="331" t="s">
        <v>460</v>
      </c>
      <c r="D1555" s="331" t="s">
        <v>1218</v>
      </c>
      <c r="E1555" s="331" t="s">
        <v>14</v>
      </c>
      <c r="F1555" s="331">
        <v>0</v>
      </c>
      <c r="G1555" s="331">
        <v>0</v>
      </c>
      <c r="H1555" s="331">
        <v>1</v>
      </c>
      <c r="I1555" s="445"/>
      <c r="P1555" s="443"/>
      <c r="Q1555" s="443"/>
      <c r="R1555" s="443"/>
      <c r="S1555" s="443"/>
      <c r="T1555" s="443"/>
      <c r="U1555" s="443"/>
      <c r="V1555" s="443"/>
      <c r="W1555" s="443"/>
      <c r="X1555" s="443"/>
    </row>
    <row r="1556" spans="1:24" s="442" customFormat="1" ht="27" x14ac:dyDescent="0.25">
      <c r="A1556" s="331">
        <v>4251</v>
      </c>
      <c r="B1556" s="331" t="s">
        <v>2836</v>
      </c>
      <c r="C1556" s="331" t="s">
        <v>460</v>
      </c>
      <c r="D1556" s="331" t="s">
        <v>1218</v>
      </c>
      <c r="E1556" s="331" t="s">
        <v>14</v>
      </c>
      <c r="F1556" s="331">
        <v>120000</v>
      </c>
      <c r="G1556" s="331">
        <v>120000</v>
      </c>
      <c r="H1556" s="331">
        <v>1</v>
      </c>
      <c r="I1556" s="445"/>
      <c r="P1556" s="443"/>
      <c r="Q1556" s="443"/>
      <c r="R1556" s="443"/>
      <c r="S1556" s="443"/>
      <c r="T1556" s="443"/>
      <c r="U1556" s="443"/>
      <c r="V1556" s="443"/>
      <c r="W1556" s="443"/>
      <c r="X1556" s="443"/>
    </row>
    <row r="1557" spans="1:24" s="442" customFormat="1" ht="27" x14ac:dyDescent="0.25">
      <c r="A1557" s="331">
        <v>4251</v>
      </c>
      <c r="B1557" s="331" t="s">
        <v>2837</v>
      </c>
      <c r="C1557" s="331" t="s">
        <v>460</v>
      </c>
      <c r="D1557" s="331" t="s">
        <v>1218</v>
      </c>
      <c r="E1557" s="331" t="s">
        <v>14</v>
      </c>
      <c r="F1557" s="331">
        <v>120000</v>
      </c>
      <c r="G1557" s="331">
        <v>120000</v>
      </c>
      <c r="H1557" s="331">
        <v>1</v>
      </c>
      <c r="I1557" s="445"/>
      <c r="P1557" s="443"/>
      <c r="Q1557" s="443"/>
      <c r="R1557" s="443"/>
      <c r="S1557" s="443"/>
      <c r="T1557" s="443"/>
      <c r="U1557" s="443"/>
      <c r="V1557" s="443"/>
      <c r="W1557" s="443"/>
      <c r="X1557" s="443"/>
    </row>
    <row r="1558" spans="1:24" s="442" customFormat="1" ht="27" x14ac:dyDescent="0.25">
      <c r="A1558" s="331">
        <v>4251</v>
      </c>
      <c r="B1558" s="331" t="s">
        <v>2838</v>
      </c>
      <c r="C1558" s="331" t="s">
        <v>460</v>
      </c>
      <c r="D1558" s="331" t="s">
        <v>1218</v>
      </c>
      <c r="E1558" s="331" t="s">
        <v>14</v>
      </c>
      <c r="F1558" s="331">
        <v>120000</v>
      </c>
      <c r="G1558" s="331">
        <v>120000</v>
      </c>
      <c r="H1558" s="331">
        <v>1</v>
      </c>
      <c r="I1558" s="445"/>
      <c r="P1558" s="443"/>
      <c r="Q1558" s="443"/>
      <c r="R1558" s="443"/>
      <c r="S1558" s="443"/>
      <c r="T1558" s="443"/>
      <c r="U1558" s="443"/>
      <c r="V1558" s="443"/>
      <c r="W1558" s="443"/>
      <c r="X1558" s="443"/>
    </row>
    <row r="1559" spans="1:24" s="442" customFormat="1" ht="27" x14ac:dyDescent="0.25">
      <c r="A1559" s="331">
        <v>4251</v>
      </c>
      <c r="B1559" s="331" t="s">
        <v>2839</v>
      </c>
      <c r="C1559" s="331" t="s">
        <v>460</v>
      </c>
      <c r="D1559" s="331" t="s">
        <v>1218</v>
      </c>
      <c r="E1559" s="331" t="s">
        <v>14</v>
      </c>
      <c r="F1559" s="331">
        <v>120000</v>
      </c>
      <c r="G1559" s="331">
        <v>120000</v>
      </c>
      <c r="H1559" s="331">
        <v>1</v>
      </c>
      <c r="I1559" s="445"/>
      <c r="P1559" s="443"/>
      <c r="Q1559" s="443"/>
      <c r="R1559" s="443"/>
      <c r="S1559" s="443"/>
      <c r="T1559" s="443"/>
      <c r="U1559" s="443"/>
      <c r="V1559" s="443"/>
      <c r="W1559" s="443"/>
      <c r="X1559" s="443"/>
    </row>
    <row r="1560" spans="1:24" s="442" customFormat="1" ht="27" x14ac:dyDescent="0.25">
      <c r="A1560" s="331">
        <v>4251</v>
      </c>
      <c r="B1560" s="331" t="s">
        <v>2840</v>
      </c>
      <c r="C1560" s="331" t="s">
        <v>460</v>
      </c>
      <c r="D1560" s="331" t="s">
        <v>1218</v>
      </c>
      <c r="E1560" s="331" t="s">
        <v>14</v>
      </c>
      <c r="F1560" s="331">
        <v>120000</v>
      </c>
      <c r="G1560" s="331">
        <v>120000</v>
      </c>
      <c r="H1560" s="331">
        <v>1</v>
      </c>
      <c r="I1560" s="445"/>
      <c r="P1560" s="443"/>
      <c r="Q1560" s="443"/>
      <c r="R1560" s="443"/>
      <c r="S1560" s="443"/>
      <c r="T1560" s="443"/>
      <c r="U1560" s="443"/>
      <c r="V1560" s="443"/>
      <c r="W1560" s="443"/>
      <c r="X1560" s="443"/>
    </row>
    <row r="1561" spans="1:24" s="442" customFormat="1" ht="27" x14ac:dyDescent="0.25">
      <c r="A1561" s="331">
        <v>4251</v>
      </c>
      <c r="B1561" s="331" t="s">
        <v>2841</v>
      </c>
      <c r="C1561" s="331" t="s">
        <v>460</v>
      </c>
      <c r="D1561" s="331" t="s">
        <v>1218</v>
      </c>
      <c r="E1561" s="331" t="s">
        <v>14</v>
      </c>
      <c r="F1561" s="331">
        <v>120000</v>
      </c>
      <c r="G1561" s="331">
        <v>120000</v>
      </c>
      <c r="H1561" s="331">
        <v>1</v>
      </c>
      <c r="I1561" s="445"/>
      <c r="P1561" s="443"/>
      <c r="Q1561" s="443"/>
      <c r="R1561" s="443"/>
      <c r="S1561" s="443"/>
      <c r="T1561" s="443"/>
      <c r="U1561" s="443"/>
      <c r="V1561" s="443"/>
      <c r="W1561" s="443"/>
      <c r="X1561" s="443"/>
    </row>
    <row r="1562" spans="1:24" s="442" customFormat="1" ht="27" x14ac:dyDescent="0.25">
      <c r="A1562" s="331">
        <v>5113</v>
      </c>
      <c r="B1562" s="331" t="s">
        <v>5419</v>
      </c>
      <c r="C1562" s="331" t="s">
        <v>460</v>
      </c>
      <c r="D1562" s="331" t="s">
        <v>15</v>
      </c>
      <c r="E1562" s="331" t="s">
        <v>14</v>
      </c>
      <c r="F1562" s="331">
        <v>120000</v>
      </c>
      <c r="G1562" s="331">
        <v>120000</v>
      </c>
      <c r="H1562" s="331">
        <v>1</v>
      </c>
      <c r="I1562" s="445"/>
      <c r="P1562" s="443"/>
      <c r="Q1562" s="443"/>
      <c r="R1562" s="443"/>
      <c r="S1562" s="443"/>
      <c r="T1562" s="443"/>
      <c r="U1562" s="443"/>
      <c r="V1562" s="443"/>
      <c r="W1562" s="443"/>
      <c r="X1562" s="443"/>
    </row>
    <row r="1563" spans="1:24" s="442" customFormat="1" ht="27" x14ac:dyDescent="0.25">
      <c r="A1563" s="331">
        <v>5113</v>
      </c>
      <c r="B1563" s="331" t="s">
        <v>5420</v>
      </c>
      <c r="C1563" s="331" t="s">
        <v>1099</v>
      </c>
      <c r="D1563" s="331" t="s">
        <v>13</v>
      </c>
      <c r="E1563" s="331" t="s">
        <v>14</v>
      </c>
      <c r="F1563" s="331">
        <v>210600</v>
      </c>
      <c r="G1563" s="331">
        <v>210600</v>
      </c>
      <c r="H1563" s="331">
        <v>1</v>
      </c>
      <c r="I1563" s="445"/>
      <c r="P1563" s="443"/>
      <c r="Q1563" s="443"/>
      <c r="R1563" s="443"/>
      <c r="S1563" s="443"/>
      <c r="T1563" s="443"/>
      <c r="U1563" s="443"/>
      <c r="V1563" s="443"/>
      <c r="W1563" s="443"/>
      <c r="X1563" s="443"/>
    </row>
    <row r="1564" spans="1:24" s="442" customFormat="1" ht="27" x14ac:dyDescent="0.25">
      <c r="A1564" s="331">
        <v>5113</v>
      </c>
      <c r="B1564" s="331" t="s">
        <v>5426</v>
      </c>
      <c r="C1564" s="331" t="s">
        <v>460</v>
      </c>
      <c r="D1564" s="331" t="s">
        <v>15</v>
      </c>
      <c r="E1564" s="331" t="s">
        <v>14</v>
      </c>
      <c r="F1564" s="331">
        <v>60000</v>
      </c>
      <c r="G1564" s="331">
        <v>60000</v>
      </c>
      <c r="H1564" s="331">
        <v>1</v>
      </c>
      <c r="I1564" s="445"/>
      <c r="P1564" s="443"/>
      <c r="Q1564" s="443"/>
      <c r="R1564" s="443"/>
      <c r="S1564" s="443"/>
      <c r="T1564" s="443"/>
      <c r="U1564" s="443"/>
      <c r="V1564" s="443"/>
      <c r="W1564" s="443"/>
      <c r="X1564" s="443"/>
    </row>
    <row r="1565" spans="1:24" s="442" customFormat="1" ht="27" x14ac:dyDescent="0.25">
      <c r="A1565" s="331">
        <v>5113</v>
      </c>
      <c r="B1565" s="331" t="s">
        <v>5427</v>
      </c>
      <c r="C1565" s="331" t="s">
        <v>1099</v>
      </c>
      <c r="D1565" s="331" t="s">
        <v>13</v>
      </c>
      <c r="E1565" s="331" t="s">
        <v>14</v>
      </c>
      <c r="F1565" s="331">
        <v>200000</v>
      </c>
      <c r="G1565" s="331">
        <v>200000</v>
      </c>
      <c r="H1565" s="331">
        <v>1</v>
      </c>
      <c r="I1565" s="445"/>
      <c r="P1565" s="443"/>
      <c r="Q1565" s="443"/>
      <c r="R1565" s="443"/>
      <c r="S1565" s="443"/>
      <c r="T1565" s="443"/>
      <c r="U1565" s="443"/>
      <c r="V1565" s="443"/>
      <c r="W1565" s="443"/>
      <c r="X1565" s="443"/>
    </row>
    <row r="1566" spans="1:24" s="442" customFormat="1" ht="27" x14ac:dyDescent="0.25">
      <c r="A1566" s="331">
        <v>5113</v>
      </c>
      <c r="B1566" s="331" t="s">
        <v>5630</v>
      </c>
      <c r="C1566" s="331" t="s">
        <v>1099</v>
      </c>
      <c r="D1566" s="331" t="s">
        <v>13</v>
      </c>
      <c r="E1566" s="331" t="s">
        <v>14</v>
      </c>
      <c r="F1566" s="331">
        <v>0</v>
      </c>
      <c r="G1566" s="331">
        <v>0</v>
      </c>
      <c r="H1566" s="331">
        <v>1</v>
      </c>
      <c r="I1566" s="445"/>
      <c r="P1566" s="443"/>
      <c r="Q1566" s="443"/>
      <c r="R1566" s="443"/>
      <c r="S1566" s="443"/>
      <c r="T1566" s="443"/>
      <c r="U1566" s="443"/>
      <c r="V1566" s="443"/>
      <c r="W1566" s="443"/>
      <c r="X1566" s="443"/>
    </row>
    <row r="1567" spans="1:24" s="442" customFormat="1" ht="27" x14ac:dyDescent="0.25">
      <c r="A1567" s="331">
        <v>5113</v>
      </c>
      <c r="B1567" s="331" t="s">
        <v>5631</v>
      </c>
      <c r="C1567" s="331" t="s">
        <v>1099</v>
      </c>
      <c r="D1567" s="331" t="s">
        <v>13</v>
      </c>
      <c r="E1567" s="331" t="s">
        <v>14</v>
      </c>
      <c r="F1567" s="331">
        <v>0</v>
      </c>
      <c r="G1567" s="331">
        <v>0</v>
      </c>
      <c r="H1567" s="331">
        <v>1</v>
      </c>
      <c r="I1567" s="445"/>
      <c r="P1567" s="443"/>
      <c r="Q1567" s="443"/>
      <c r="R1567" s="443"/>
      <c r="S1567" s="443"/>
      <c r="T1567" s="443"/>
      <c r="U1567" s="443"/>
      <c r="V1567" s="443"/>
      <c r="W1567" s="443"/>
      <c r="X1567" s="443"/>
    </row>
    <row r="1568" spans="1:24" ht="15" customHeight="1" x14ac:dyDescent="0.25">
      <c r="A1568" s="582" t="s">
        <v>16</v>
      </c>
      <c r="B1568" s="583"/>
      <c r="C1568" s="583"/>
      <c r="D1568" s="583"/>
      <c r="E1568" s="583"/>
      <c r="F1568" s="583"/>
      <c r="G1568" s="583"/>
      <c r="H1568" s="584"/>
      <c r="I1568" s="23"/>
    </row>
    <row r="1569" spans="1:24" s="442" customFormat="1" ht="27" x14ac:dyDescent="0.25">
      <c r="A1569" s="448">
        <v>5113</v>
      </c>
      <c r="B1569" s="448" t="s">
        <v>4594</v>
      </c>
      <c r="C1569" s="448" t="s">
        <v>2143</v>
      </c>
      <c r="D1569" s="448" t="s">
        <v>15</v>
      </c>
      <c r="E1569" s="448" t="s">
        <v>14</v>
      </c>
      <c r="F1569" s="448">
        <v>23126217</v>
      </c>
      <c r="G1569" s="448">
        <v>23126217</v>
      </c>
      <c r="H1569" s="448">
        <v>1</v>
      </c>
      <c r="I1569" s="445"/>
      <c r="P1569" s="443"/>
      <c r="Q1569" s="443"/>
      <c r="R1569" s="443"/>
      <c r="S1569" s="443"/>
      <c r="T1569" s="443"/>
      <c r="U1569" s="443"/>
      <c r="V1569" s="443"/>
      <c r="W1569" s="443"/>
      <c r="X1569" s="443"/>
    </row>
    <row r="1570" spans="1:24" ht="27" x14ac:dyDescent="0.25">
      <c r="A1570" s="448">
        <v>5113</v>
      </c>
      <c r="B1570" s="448" t="s">
        <v>4334</v>
      </c>
      <c r="C1570" s="448" t="s">
        <v>20</v>
      </c>
      <c r="D1570" s="448" t="s">
        <v>387</v>
      </c>
      <c r="E1570" s="448" t="s">
        <v>14</v>
      </c>
      <c r="F1570" s="448">
        <v>0</v>
      </c>
      <c r="G1570" s="448">
        <v>0</v>
      </c>
      <c r="H1570" s="448">
        <v>1</v>
      </c>
      <c r="I1570" s="23"/>
    </row>
    <row r="1571" spans="1:24" ht="27" x14ac:dyDescent="0.25">
      <c r="A1571" s="70">
        <v>5113</v>
      </c>
      <c r="B1571" s="448" t="s">
        <v>4332</v>
      </c>
      <c r="C1571" s="448" t="s">
        <v>20</v>
      </c>
      <c r="D1571" s="448" t="s">
        <v>387</v>
      </c>
      <c r="E1571" s="448" t="s">
        <v>14</v>
      </c>
      <c r="F1571" s="448">
        <v>0</v>
      </c>
      <c r="G1571" s="448">
        <v>0</v>
      </c>
      <c r="H1571" s="448">
        <v>1</v>
      </c>
      <c r="I1571" s="23"/>
    </row>
    <row r="1572" spans="1:24" ht="27" x14ac:dyDescent="0.25">
      <c r="A1572" s="70">
        <v>5113</v>
      </c>
      <c r="B1572" s="70" t="s">
        <v>4333</v>
      </c>
      <c r="C1572" s="70" t="s">
        <v>20</v>
      </c>
      <c r="D1572" s="70" t="s">
        <v>387</v>
      </c>
      <c r="E1572" s="70" t="s">
        <v>14</v>
      </c>
      <c r="F1572" s="70">
        <v>0</v>
      </c>
      <c r="G1572" s="70">
        <v>0</v>
      </c>
      <c r="H1572" s="70">
        <v>1</v>
      </c>
      <c r="I1572" s="23"/>
    </row>
    <row r="1573" spans="1:24" ht="27" x14ac:dyDescent="0.25">
      <c r="A1573" s="70">
        <v>5113</v>
      </c>
      <c r="B1573" s="70" t="s">
        <v>4326</v>
      </c>
      <c r="C1573" s="70" t="s">
        <v>20</v>
      </c>
      <c r="D1573" s="70" t="s">
        <v>15</v>
      </c>
      <c r="E1573" s="70" t="s">
        <v>14</v>
      </c>
      <c r="F1573" s="70">
        <v>0</v>
      </c>
      <c r="G1573" s="70">
        <v>0</v>
      </c>
      <c r="H1573" s="70">
        <v>1</v>
      </c>
      <c r="I1573" s="23"/>
    </row>
    <row r="1574" spans="1:24" ht="27" x14ac:dyDescent="0.25">
      <c r="A1574" s="70">
        <v>5113</v>
      </c>
      <c r="B1574" s="70" t="s">
        <v>4328</v>
      </c>
      <c r="C1574" s="70" t="s">
        <v>20</v>
      </c>
      <c r="D1574" s="70" t="s">
        <v>15</v>
      </c>
      <c r="E1574" s="70" t="s">
        <v>14</v>
      </c>
      <c r="F1574" s="70">
        <v>0</v>
      </c>
      <c r="G1574" s="70">
        <v>0</v>
      </c>
      <c r="H1574" s="70">
        <v>1</v>
      </c>
      <c r="I1574" s="23"/>
    </row>
    <row r="1575" spans="1:24" ht="27" x14ac:dyDescent="0.25">
      <c r="A1575" s="70">
        <v>5113</v>
      </c>
      <c r="B1575" s="70" t="s">
        <v>4330</v>
      </c>
      <c r="C1575" s="70" t="s">
        <v>20</v>
      </c>
      <c r="D1575" s="70" t="s">
        <v>15</v>
      </c>
      <c r="E1575" s="70" t="s">
        <v>14</v>
      </c>
      <c r="F1575" s="70">
        <v>0</v>
      </c>
      <c r="G1575" s="70">
        <v>0</v>
      </c>
      <c r="H1575" s="70">
        <v>1</v>
      </c>
      <c r="I1575" s="23"/>
    </row>
    <row r="1576" spans="1:24" ht="27" x14ac:dyDescent="0.25">
      <c r="A1576" s="70">
        <v>5113</v>
      </c>
      <c r="B1576" s="70" t="s">
        <v>4312</v>
      </c>
      <c r="C1576" s="70" t="s">
        <v>20</v>
      </c>
      <c r="D1576" s="70" t="s">
        <v>15</v>
      </c>
      <c r="E1576" s="70" t="s">
        <v>14</v>
      </c>
      <c r="F1576" s="70">
        <v>10402716</v>
      </c>
      <c r="G1576" s="70">
        <v>10402716</v>
      </c>
      <c r="H1576" s="70">
        <v>1</v>
      </c>
      <c r="I1576" s="23"/>
    </row>
    <row r="1577" spans="1:24" ht="27" x14ac:dyDescent="0.25">
      <c r="A1577" s="70">
        <v>5113</v>
      </c>
      <c r="B1577" s="70" t="s">
        <v>4121</v>
      </c>
      <c r="C1577" s="70" t="s">
        <v>2143</v>
      </c>
      <c r="D1577" s="70" t="s">
        <v>15</v>
      </c>
      <c r="E1577" s="70" t="s">
        <v>14</v>
      </c>
      <c r="F1577" s="70">
        <v>253103420</v>
      </c>
      <c r="G1577" s="70">
        <v>253103420</v>
      </c>
      <c r="H1577" s="70">
        <v>1</v>
      </c>
      <c r="I1577" s="23"/>
    </row>
    <row r="1578" spans="1:24" ht="27" x14ac:dyDescent="0.25">
      <c r="A1578" s="70">
        <v>5113</v>
      </c>
      <c r="B1578" s="70" t="s">
        <v>4122</v>
      </c>
      <c r="C1578" s="70" t="s">
        <v>2143</v>
      </c>
      <c r="D1578" s="70" t="s">
        <v>15</v>
      </c>
      <c r="E1578" s="70" t="s">
        <v>14</v>
      </c>
      <c r="F1578" s="70">
        <v>75250704</v>
      </c>
      <c r="G1578" s="70">
        <v>75250704</v>
      </c>
      <c r="H1578" s="70">
        <v>1</v>
      </c>
      <c r="I1578" s="23"/>
    </row>
    <row r="1579" spans="1:24" ht="27" x14ac:dyDescent="0.25">
      <c r="A1579" s="70">
        <v>5113</v>
      </c>
      <c r="B1579" s="70" t="s">
        <v>4005</v>
      </c>
      <c r="C1579" s="70" t="s">
        <v>2143</v>
      </c>
      <c r="D1579" s="70" t="s">
        <v>15</v>
      </c>
      <c r="E1579" s="70" t="s">
        <v>14</v>
      </c>
      <c r="F1579" s="70">
        <v>67573404.599999994</v>
      </c>
      <c r="G1579" s="70">
        <v>67573404.599999994</v>
      </c>
      <c r="H1579" s="70">
        <v>1</v>
      </c>
      <c r="I1579" s="23"/>
    </row>
    <row r="1580" spans="1:24" ht="27" x14ac:dyDescent="0.25">
      <c r="A1580" s="70">
        <v>5113</v>
      </c>
      <c r="B1580" s="70" t="s">
        <v>3817</v>
      </c>
      <c r="C1580" s="70" t="s">
        <v>20</v>
      </c>
      <c r="D1580" s="70" t="s">
        <v>15</v>
      </c>
      <c r="E1580" s="70" t="s">
        <v>14</v>
      </c>
      <c r="F1580" s="70">
        <v>0</v>
      </c>
      <c r="G1580" s="70">
        <v>0</v>
      </c>
      <c r="H1580" s="70">
        <v>1</v>
      </c>
      <c r="I1580" s="23"/>
    </row>
    <row r="1581" spans="1:24" ht="27" x14ac:dyDescent="0.25">
      <c r="A1581" s="70">
        <v>5113</v>
      </c>
      <c r="B1581" s="70" t="s">
        <v>3073</v>
      </c>
      <c r="C1581" s="70" t="s">
        <v>20</v>
      </c>
      <c r="D1581" s="70" t="s">
        <v>15</v>
      </c>
      <c r="E1581" s="70" t="s">
        <v>14</v>
      </c>
      <c r="F1581" s="70">
        <v>22112309</v>
      </c>
      <c r="G1581" s="70">
        <v>22112309</v>
      </c>
      <c r="H1581" s="70">
        <v>1</v>
      </c>
      <c r="I1581" s="23"/>
    </row>
    <row r="1582" spans="1:24" ht="27" x14ac:dyDescent="0.25">
      <c r="A1582" s="70">
        <v>5113</v>
      </c>
      <c r="B1582" s="70">
        <v>253103420</v>
      </c>
      <c r="C1582" s="70" t="s">
        <v>2143</v>
      </c>
      <c r="D1582" s="70" t="s">
        <v>15</v>
      </c>
      <c r="E1582" s="70" t="s">
        <v>14</v>
      </c>
      <c r="F1582" s="70">
        <v>253103420</v>
      </c>
      <c r="G1582" s="70">
        <v>253103420</v>
      </c>
      <c r="H1582" s="70">
        <v>1</v>
      </c>
      <c r="I1582" s="23"/>
    </row>
    <row r="1583" spans="1:24" ht="27" x14ac:dyDescent="0.25">
      <c r="A1583" s="82">
        <v>5113</v>
      </c>
      <c r="B1583" s="82">
        <v>75250704</v>
      </c>
      <c r="C1583" s="82" t="s">
        <v>2143</v>
      </c>
      <c r="D1583" s="82" t="s">
        <v>15</v>
      </c>
      <c r="E1583" s="82" t="s">
        <v>14</v>
      </c>
      <c r="F1583" s="70">
        <v>75250704</v>
      </c>
      <c r="G1583" s="70">
        <v>75250704</v>
      </c>
      <c r="H1583" s="82">
        <v>1</v>
      </c>
      <c r="I1583" s="23"/>
    </row>
    <row r="1584" spans="1:24" ht="27" x14ac:dyDescent="0.25">
      <c r="A1584" s="82">
        <v>4251</v>
      </c>
      <c r="B1584" s="82" t="s">
        <v>2668</v>
      </c>
      <c r="C1584" s="82" t="s">
        <v>20</v>
      </c>
      <c r="D1584" s="82" t="s">
        <v>387</v>
      </c>
      <c r="E1584" s="82" t="s">
        <v>14</v>
      </c>
      <c r="F1584" s="70">
        <v>0</v>
      </c>
      <c r="G1584" s="70">
        <v>0</v>
      </c>
      <c r="H1584" s="82">
        <v>1</v>
      </c>
      <c r="I1584" s="23"/>
    </row>
    <row r="1585" spans="1:24" ht="27" x14ac:dyDescent="0.25">
      <c r="A1585" s="82">
        <v>4251</v>
      </c>
      <c r="B1585" s="82" t="s">
        <v>2669</v>
      </c>
      <c r="C1585" s="82" t="s">
        <v>20</v>
      </c>
      <c r="D1585" s="82" t="s">
        <v>387</v>
      </c>
      <c r="E1585" s="82" t="s">
        <v>14</v>
      </c>
      <c r="F1585" s="70">
        <v>0</v>
      </c>
      <c r="G1585" s="70">
        <v>0</v>
      </c>
      <c r="H1585" s="82">
        <v>1</v>
      </c>
      <c r="I1585" s="23"/>
    </row>
    <row r="1586" spans="1:24" ht="27" x14ac:dyDescent="0.25">
      <c r="A1586" s="82">
        <v>4251</v>
      </c>
      <c r="B1586" s="82" t="s">
        <v>2670</v>
      </c>
      <c r="C1586" s="82" t="s">
        <v>20</v>
      </c>
      <c r="D1586" s="82" t="s">
        <v>387</v>
      </c>
      <c r="E1586" s="82" t="s">
        <v>14</v>
      </c>
      <c r="F1586" s="70">
        <v>0</v>
      </c>
      <c r="G1586" s="70">
        <v>0</v>
      </c>
      <c r="H1586" s="82">
        <v>1</v>
      </c>
      <c r="I1586" s="23"/>
    </row>
    <row r="1587" spans="1:24" ht="27" x14ac:dyDescent="0.25">
      <c r="A1587" s="82">
        <v>4251</v>
      </c>
      <c r="B1587" s="82" t="s">
        <v>2671</v>
      </c>
      <c r="C1587" s="82" t="s">
        <v>20</v>
      </c>
      <c r="D1587" s="82" t="s">
        <v>387</v>
      </c>
      <c r="E1587" s="82" t="s">
        <v>14</v>
      </c>
      <c r="F1587" s="70">
        <v>0</v>
      </c>
      <c r="G1587" s="70">
        <v>0</v>
      </c>
      <c r="H1587" s="82">
        <v>1</v>
      </c>
      <c r="I1587" s="23"/>
    </row>
    <row r="1588" spans="1:24" ht="27" x14ac:dyDescent="0.25">
      <c r="A1588" s="82">
        <v>4251</v>
      </c>
      <c r="B1588" s="82" t="s">
        <v>2672</v>
      </c>
      <c r="C1588" s="82" t="s">
        <v>20</v>
      </c>
      <c r="D1588" s="82" t="s">
        <v>387</v>
      </c>
      <c r="E1588" s="82" t="s">
        <v>14</v>
      </c>
      <c r="F1588" s="70">
        <v>0</v>
      </c>
      <c r="G1588" s="70">
        <v>0</v>
      </c>
      <c r="H1588" s="82">
        <v>1</v>
      </c>
      <c r="I1588" s="23"/>
    </row>
    <row r="1589" spans="1:24" ht="27" x14ac:dyDescent="0.25">
      <c r="A1589" s="82">
        <v>4251</v>
      </c>
      <c r="B1589" s="82" t="s">
        <v>2673</v>
      </c>
      <c r="C1589" s="82" t="s">
        <v>20</v>
      </c>
      <c r="D1589" s="82" t="s">
        <v>387</v>
      </c>
      <c r="E1589" s="82" t="s">
        <v>14</v>
      </c>
      <c r="F1589" s="70">
        <v>0</v>
      </c>
      <c r="G1589" s="70">
        <v>0</v>
      </c>
      <c r="H1589" s="82">
        <v>1</v>
      </c>
      <c r="I1589" s="23"/>
    </row>
    <row r="1590" spans="1:24" ht="27" x14ac:dyDescent="0.25">
      <c r="A1590" s="82">
        <v>5113</v>
      </c>
      <c r="B1590" s="82" t="s">
        <v>2144</v>
      </c>
      <c r="C1590" s="82" t="s">
        <v>2143</v>
      </c>
      <c r="D1590" s="82" t="s">
        <v>1218</v>
      </c>
      <c r="E1590" s="82" t="s">
        <v>14</v>
      </c>
      <c r="F1590" s="70">
        <v>10922962</v>
      </c>
      <c r="G1590" s="70">
        <v>10922962</v>
      </c>
      <c r="H1590" s="82">
        <v>1</v>
      </c>
      <c r="I1590" s="23"/>
    </row>
    <row r="1591" spans="1:24" ht="27" x14ac:dyDescent="0.25">
      <c r="A1591" s="82">
        <v>5113</v>
      </c>
      <c r="B1591" s="82" t="s">
        <v>2145</v>
      </c>
      <c r="C1591" s="82" t="s">
        <v>2143</v>
      </c>
      <c r="D1591" s="82" t="s">
        <v>1218</v>
      </c>
      <c r="E1591" s="82" t="s">
        <v>14</v>
      </c>
      <c r="F1591" s="70">
        <v>48364791</v>
      </c>
      <c r="G1591" s="70">
        <v>48364791</v>
      </c>
      <c r="H1591" s="296">
        <v>1</v>
      </c>
      <c r="I1591" s="23"/>
    </row>
    <row r="1592" spans="1:24" ht="27" x14ac:dyDescent="0.25">
      <c r="A1592" s="70">
        <v>4251</v>
      </c>
      <c r="B1592" s="70" t="s">
        <v>1671</v>
      </c>
      <c r="C1592" s="70" t="s">
        <v>20</v>
      </c>
      <c r="D1592" s="70" t="s">
        <v>15</v>
      </c>
      <c r="E1592" s="70" t="s">
        <v>14</v>
      </c>
      <c r="F1592" s="70">
        <v>101199600</v>
      </c>
      <c r="G1592" s="70">
        <v>101199600</v>
      </c>
      <c r="H1592" s="70">
        <v>1</v>
      </c>
      <c r="I1592" s="23"/>
    </row>
    <row r="1593" spans="1:24" s="442" customFormat="1" ht="27" x14ac:dyDescent="0.25">
      <c r="A1593" s="448">
        <v>5113</v>
      </c>
      <c r="B1593" s="448" t="s">
        <v>5014</v>
      </c>
      <c r="C1593" s="448" t="s">
        <v>20</v>
      </c>
      <c r="D1593" s="448" t="s">
        <v>387</v>
      </c>
      <c r="E1593" s="448" t="s">
        <v>14</v>
      </c>
      <c r="F1593" s="448">
        <v>0</v>
      </c>
      <c r="G1593" s="448">
        <v>0</v>
      </c>
      <c r="H1593" s="448">
        <v>1</v>
      </c>
      <c r="I1593" s="445"/>
      <c r="P1593" s="443"/>
      <c r="Q1593" s="443"/>
      <c r="R1593" s="443"/>
      <c r="S1593" s="443"/>
      <c r="T1593" s="443"/>
      <c r="U1593" s="443"/>
      <c r="V1593" s="443"/>
      <c r="W1593" s="443"/>
      <c r="X1593" s="443"/>
    </row>
    <row r="1594" spans="1:24" s="442" customFormat="1" ht="27" x14ac:dyDescent="0.25">
      <c r="A1594" s="448">
        <v>4251</v>
      </c>
      <c r="B1594" s="448" t="s">
        <v>2668</v>
      </c>
      <c r="C1594" s="448" t="s">
        <v>20</v>
      </c>
      <c r="D1594" s="448" t="s">
        <v>387</v>
      </c>
      <c r="E1594" s="448" t="s">
        <v>14</v>
      </c>
      <c r="F1594" s="448">
        <v>28000000</v>
      </c>
      <c r="G1594" s="448">
        <v>28000000</v>
      </c>
      <c r="H1594" s="448">
        <v>1</v>
      </c>
      <c r="I1594" s="445"/>
      <c r="P1594" s="443"/>
      <c r="Q1594" s="443"/>
      <c r="R1594" s="443"/>
      <c r="S1594" s="443"/>
      <c r="T1594" s="443"/>
      <c r="U1594" s="443"/>
      <c r="V1594" s="443"/>
      <c r="W1594" s="443"/>
      <c r="X1594" s="443"/>
    </row>
    <row r="1595" spans="1:24" s="442" customFormat="1" ht="27" x14ac:dyDescent="0.25">
      <c r="A1595" s="448">
        <v>4251</v>
      </c>
      <c r="B1595" s="448" t="s">
        <v>2669</v>
      </c>
      <c r="C1595" s="448" t="s">
        <v>20</v>
      </c>
      <c r="D1595" s="448" t="s">
        <v>387</v>
      </c>
      <c r="E1595" s="448" t="s">
        <v>14</v>
      </c>
      <c r="F1595" s="448">
        <v>26388000</v>
      </c>
      <c r="G1595" s="448">
        <v>26388000</v>
      </c>
      <c r="H1595" s="448">
        <v>1</v>
      </c>
      <c r="I1595" s="445"/>
      <c r="P1595" s="443"/>
      <c r="Q1595" s="443"/>
      <c r="R1595" s="443"/>
      <c r="S1595" s="443"/>
      <c r="T1595" s="443"/>
      <c r="U1595" s="443"/>
      <c r="V1595" s="443"/>
      <c r="W1595" s="443"/>
      <c r="X1595" s="443"/>
    </row>
    <row r="1596" spans="1:24" s="442" customFormat="1" ht="27" x14ac:dyDescent="0.25">
      <c r="A1596" s="448">
        <v>4251</v>
      </c>
      <c r="B1596" s="448" t="s">
        <v>2670</v>
      </c>
      <c r="C1596" s="448" t="s">
        <v>20</v>
      </c>
      <c r="D1596" s="448" t="s">
        <v>387</v>
      </c>
      <c r="E1596" s="448" t="s">
        <v>14</v>
      </c>
      <c r="F1596" s="448">
        <v>28000000</v>
      </c>
      <c r="G1596" s="448">
        <v>28000000</v>
      </c>
      <c r="H1596" s="448">
        <v>1</v>
      </c>
      <c r="I1596" s="445"/>
      <c r="P1596" s="443"/>
      <c r="Q1596" s="443"/>
      <c r="R1596" s="443"/>
      <c r="S1596" s="443"/>
      <c r="T1596" s="443"/>
      <c r="U1596" s="443"/>
      <c r="V1596" s="443"/>
      <c r="W1596" s="443"/>
      <c r="X1596" s="443"/>
    </row>
    <row r="1597" spans="1:24" s="442" customFormat="1" ht="27" x14ac:dyDescent="0.25">
      <c r="A1597" s="448">
        <v>4251</v>
      </c>
      <c r="B1597" s="448" t="s">
        <v>2671</v>
      </c>
      <c r="C1597" s="448" t="s">
        <v>20</v>
      </c>
      <c r="D1597" s="448" t="s">
        <v>387</v>
      </c>
      <c r="E1597" s="448" t="s">
        <v>14</v>
      </c>
      <c r="F1597" s="448">
        <v>28000000</v>
      </c>
      <c r="G1597" s="448">
        <v>28000000</v>
      </c>
      <c r="H1597" s="448">
        <v>1</v>
      </c>
      <c r="I1597" s="445"/>
      <c r="P1597" s="443"/>
      <c r="Q1597" s="443"/>
      <c r="R1597" s="443"/>
      <c r="S1597" s="443"/>
      <c r="T1597" s="443"/>
      <c r="U1597" s="443"/>
      <c r="V1597" s="443"/>
      <c r="W1597" s="443"/>
      <c r="X1597" s="443"/>
    </row>
    <row r="1598" spans="1:24" s="442" customFormat="1" ht="27" x14ac:dyDescent="0.25">
      <c r="A1598" s="448">
        <v>4251</v>
      </c>
      <c r="B1598" s="448" t="s">
        <v>2672</v>
      </c>
      <c r="C1598" s="448" t="s">
        <v>20</v>
      </c>
      <c r="D1598" s="448" t="s">
        <v>387</v>
      </c>
      <c r="E1598" s="448" t="s">
        <v>14</v>
      </c>
      <c r="F1598" s="448">
        <v>28000000</v>
      </c>
      <c r="G1598" s="448">
        <v>28000000</v>
      </c>
      <c r="H1598" s="448">
        <v>1</v>
      </c>
      <c r="I1598" s="445"/>
      <c r="P1598" s="443"/>
      <c r="Q1598" s="443"/>
      <c r="R1598" s="443"/>
      <c r="S1598" s="443"/>
      <c r="T1598" s="443"/>
      <c r="U1598" s="443"/>
      <c r="V1598" s="443"/>
      <c r="W1598" s="443"/>
      <c r="X1598" s="443"/>
    </row>
    <row r="1599" spans="1:24" s="442" customFormat="1" ht="27" x14ac:dyDescent="0.25">
      <c r="A1599" s="448">
        <v>4251</v>
      </c>
      <c r="B1599" s="448" t="s">
        <v>2673</v>
      </c>
      <c r="C1599" s="448" t="s">
        <v>20</v>
      </c>
      <c r="D1599" s="448" t="s">
        <v>387</v>
      </c>
      <c r="E1599" s="448" t="s">
        <v>14</v>
      </c>
      <c r="F1599" s="448">
        <v>28000000</v>
      </c>
      <c r="G1599" s="448">
        <v>28000000</v>
      </c>
      <c r="H1599" s="448">
        <v>1</v>
      </c>
      <c r="I1599" s="445"/>
      <c r="P1599" s="443"/>
      <c r="Q1599" s="443"/>
      <c r="R1599" s="443"/>
      <c r="S1599" s="443"/>
      <c r="T1599" s="443"/>
      <c r="U1599" s="443"/>
      <c r="V1599" s="443"/>
      <c r="W1599" s="443"/>
      <c r="X1599" s="443"/>
    </row>
    <row r="1600" spans="1:24" s="442" customFormat="1" ht="27" x14ac:dyDescent="0.25">
      <c r="A1600" s="448">
        <v>5113</v>
      </c>
      <c r="B1600" s="448" t="s">
        <v>5421</v>
      </c>
      <c r="C1600" s="448" t="s">
        <v>20</v>
      </c>
      <c r="D1600" s="448" t="s">
        <v>15</v>
      </c>
      <c r="E1600" s="448" t="s">
        <v>14</v>
      </c>
      <c r="F1600" s="448">
        <v>29590000</v>
      </c>
      <c r="G1600" s="448">
        <v>29590000</v>
      </c>
      <c r="H1600" s="448">
        <v>1</v>
      </c>
      <c r="I1600" s="445"/>
      <c r="P1600" s="443"/>
      <c r="Q1600" s="443"/>
      <c r="R1600" s="443"/>
      <c r="S1600" s="443"/>
      <c r="T1600" s="443"/>
      <c r="U1600" s="443"/>
      <c r="V1600" s="443"/>
      <c r="W1600" s="443"/>
      <c r="X1600" s="443"/>
    </row>
    <row r="1601" spans="1:24" s="442" customFormat="1" ht="27" x14ac:dyDescent="0.25">
      <c r="A1601" s="448">
        <v>5113</v>
      </c>
      <c r="B1601" s="448" t="s">
        <v>5428</v>
      </c>
      <c r="C1601" s="448" t="s">
        <v>20</v>
      </c>
      <c r="D1601" s="448" t="s">
        <v>15</v>
      </c>
      <c r="E1601" s="448" t="s">
        <v>14</v>
      </c>
      <c r="F1601" s="448">
        <v>28800000</v>
      </c>
      <c r="G1601" s="448">
        <v>28800000</v>
      </c>
      <c r="H1601" s="448">
        <v>1</v>
      </c>
      <c r="I1601" s="445"/>
      <c r="P1601" s="443"/>
      <c r="Q1601" s="443"/>
      <c r="R1601" s="443"/>
      <c r="S1601" s="443"/>
      <c r="T1601" s="443"/>
      <c r="U1601" s="443"/>
      <c r="V1601" s="443"/>
      <c r="W1601" s="443"/>
      <c r="X1601" s="443"/>
    </row>
    <row r="1602" spans="1:24" x14ac:dyDescent="0.25">
      <c r="A1602" s="585" t="s">
        <v>293</v>
      </c>
      <c r="B1602" s="586"/>
      <c r="C1602" s="586"/>
      <c r="D1602" s="586"/>
      <c r="E1602" s="586"/>
      <c r="F1602" s="586"/>
      <c r="G1602" s="586"/>
      <c r="H1602" s="586"/>
      <c r="I1602" s="23"/>
    </row>
    <row r="1603" spans="1:24" x14ac:dyDescent="0.25">
      <c r="A1603" s="577" t="s">
        <v>12</v>
      </c>
      <c r="B1603" s="578"/>
      <c r="C1603" s="578"/>
      <c r="D1603" s="578"/>
      <c r="E1603" s="578"/>
      <c r="F1603" s="578"/>
      <c r="G1603" s="578"/>
      <c r="H1603" s="579"/>
      <c r="I1603" s="23"/>
    </row>
    <row r="1604" spans="1:24" ht="27" x14ac:dyDescent="0.25">
      <c r="A1604" s="144">
        <v>4239</v>
      </c>
      <c r="B1604" s="144" t="s">
        <v>4008</v>
      </c>
      <c r="C1604" s="144" t="s">
        <v>4009</v>
      </c>
      <c r="D1604" s="144" t="s">
        <v>9</v>
      </c>
      <c r="E1604" s="144" t="s">
        <v>14</v>
      </c>
      <c r="F1604" s="144">
        <v>2400000</v>
      </c>
      <c r="G1604" s="144">
        <v>2400000</v>
      </c>
      <c r="H1604" s="144">
        <v>1</v>
      </c>
      <c r="I1604" s="23"/>
    </row>
    <row r="1605" spans="1:24" ht="40.5" x14ac:dyDescent="0.25">
      <c r="A1605" s="144">
        <v>4269</v>
      </c>
      <c r="B1605" s="144" t="s">
        <v>3983</v>
      </c>
      <c r="C1605" s="144" t="s">
        <v>503</v>
      </c>
      <c r="D1605" s="144" t="s">
        <v>13</v>
      </c>
      <c r="E1605" s="144" t="s">
        <v>14</v>
      </c>
      <c r="F1605" s="144">
        <v>5000000</v>
      </c>
      <c r="G1605" s="144">
        <v>5000000</v>
      </c>
      <c r="H1605" s="144">
        <v>1</v>
      </c>
      <c r="I1605" s="23"/>
    </row>
    <row r="1606" spans="1:24" ht="54" x14ac:dyDescent="0.25">
      <c r="A1606" s="144">
        <v>4239</v>
      </c>
      <c r="B1606" s="144" t="s">
        <v>3045</v>
      </c>
      <c r="C1606" s="144" t="s">
        <v>1319</v>
      </c>
      <c r="D1606" s="144" t="s">
        <v>9</v>
      </c>
      <c r="E1606" s="144" t="s">
        <v>14</v>
      </c>
      <c r="F1606" s="144">
        <v>13824000</v>
      </c>
      <c r="G1606" s="144">
        <v>13824000</v>
      </c>
      <c r="H1606" s="144">
        <v>1</v>
      </c>
      <c r="I1606" s="23"/>
    </row>
    <row r="1607" spans="1:24" s="442" customFormat="1" ht="27" x14ac:dyDescent="0.25">
      <c r="A1607" s="144">
        <v>4239</v>
      </c>
      <c r="B1607" s="144" t="s">
        <v>5311</v>
      </c>
      <c r="C1607" s="144" t="s">
        <v>5312</v>
      </c>
      <c r="D1607" s="144" t="s">
        <v>387</v>
      </c>
      <c r="E1607" s="144" t="s">
        <v>14</v>
      </c>
      <c r="F1607" s="144">
        <v>4000000</v>
      </c>
      <c r="G1607" s="144">
        <v>4000000</v>
      </c>
      <c r="H1607" s="144">
        <v>1</v>
      </c>
      <c r="I1607" s="445"/>
      <c r="P1607" s="443"/>
      <c r="Q1607" s="443"/>
      <c r="R1607" s="443"/>
      <c r="S1607" s="443"/>
      <c r="T1607" s="443"/>
      <c r="U1607" s="443"/>
      <c r="V1607" s="443"/>
      <c r="W1607" s="443"/>
      <c r="X1607" s="443"/>
    </row>
    <row r="1608" spans="1:24" x14ac:dyDescent="0.25">
      <c r="A1608" s="585" t="s">
        <v>286</v>
      </c>
      <c r="B1608" s="586"/>
      <c r="C1608" s="586"/>
      <c r="D1608" s="586"/>
      <c r="E1608" s="586"/>
      <c r="F1608" s="586"/>
      <c r="G1608" s="586"/>
      <c r="H1608" s="586"/>
      <c r="I1608" s="23"/>
    </row>
    <row r="1609" spans="1:24" x14ac:dyDescent="0.25">
      <c r="A1609" s="577" t="s">
        <v>8</v>
      </c>
      <c r="B1609" s="578"/>
      <c r="C1609" s="578"/>
      <c r="D1609" s="578"/>
      <c r="E1609" s="578"/>
      <c r="F1609" s="578"/>
      <c r="G1609" s="578"/>
      <c r="H1609" s="579"/>
      <c r="I1609" s="23"/>
    </row>
    <row r="1610" spans="1:24" x14ac:dyDescent="0.25">
      <c r="A1610" s="104">
        <v>5129</v>
      </c>
      <c r="B1610" s="104" t="s">
        <v>3614</v>
      </c>
      <c r="C1610" s="104" t="s">
        <v>3615</v>
      </c>
      <c r="D1610" s="104" t="s">
        <v>387</v>
      </c>
      <c r="E1610" s="104" t="s">
        <v>10</v>
      </c>
      <c r="F1610" s="104">
        <v>30000</v>
      </c>
      <c r="G1610" s="104">
        <f>+F1610*H1610</f>
        <v>120000</v>
      </c>
      <c r="H1610" s="104">
        <v>4</v>
      </c>
      <c r="I1610" s="23"/>
    </row>
    <row r="1611" spans="1:24" x14ac:dyDescent="0.25">
      <c r="A1611" s="104">
        <v>5129</v>
      </c>
      <c r="B1611" s="104" t="s">
        <v>3616</v>
      </c>
      <c r="C1611" s="104" t="s">
        <v>3617</v>
      </c>
      <c r="D1611" s="104" t="s">
        <v>387</v>
      </c>
      <c r="E1611" s="104" t="s">
        <v>10</v>
      </c>
      <c r="F1611" s="104">
        <v>10000</v>
      </c>
      <c r="G1611" s="104">
        <f t="shared" ref="G1611:G1623" si="24">+F1611*H1611</f>
        <v>50000</v>
      </c>
      <c r="H1611" s="104">
        <v>5</v>
      </c>
      <c r="I1611" s="23"/>
    </row>
    <row r="1612" spans="1:24" ht="27" x14ac:dyDescent="0.25">
      <c r="A1612" s="104">
        <v>5129</v>
      </c>
      <c r="B1612" s="104" t="s">
        <v>3618</v>
      </c>
      <c r="C1612" s="104" t="s">
        <v>3582</v>
      </c>
      <c r="D1612" s="104" t="s">
        <v>387</v>
      </c>
      <c r="E1612" s="104" t="s">
        <v>10</v>
      </c>
      <c r="F1612" s="104">
        <v>423000</v>
      </c>
      <c r="G1612" s="104">
        <f t="shared" si="24"/>
        <v>846000</v>
      </c>
      <c r="H1612" s="104">
        <v>2</v>
      </c>
      <c r="I1612" s="23"/>
    </row>
    <row r="1613" spans="1:24" ht="27" x14ac:dyDescent="0.25">
      <c r="A1613" s="104">
        <v>5129</v>
      </c>
      <c r="B1613" s="104" t="s">
        <v>3619</v>
      </c>
      <c r="C1613" s="104" t="s">
        <v>3582</v>
      </c>
      <c r="D1613" s="104" t="s">
        <v>387</v>
      </c>
      <c r="E1613" s="104" t="s">
        <v>10</v>
      </c>
      <c r="F1613" s="104">
        <v>607000</v>
      </c>
      <c r="G1613" s="104">
        <f t="shared" si="24"/>
        <v>607000</v>
      </c>
      <c r="H1613" s="104">
        <v>1</v>
      </c>
      <c r="I1613" s="23"/>
    </row>
    <row r="1614" spans="1:24" x14ac:dyDescent="0.25">
      <c r="A1614" s="104">
        <v>5129</v>
      </c>
      <c r="B1614" s="104" t="s">
        <v>3620</v>
      </c>
      <c r="C1614" s="104" t="s">
        <v>3621</v>
      </c>
      <c r="D1614" s="104" t="s">
        <v>387</v>
      </c>
      <c r="E1614" s="104" t="s">
        <v>10</v>
      </c>
      <c r="F1614" s="104">
        <v>1800</v>
      </c>
      <c r="G1614" s="104">
        <f t="shared" si="24"/>
        <v>45000</v>
      </c>
      <c r="H1614" s="104">
        <v>25</v>
      </c>
      <c r="I1614" s="23"/>
    </row>
    <row r="1615" spans="1:24" ht="27" x14ac:dyDescent="0.25">
      <c r="A1615" s="104">
        <v>5129</v>
      </c>
      <c r="B1615" s="104" t="s">
        <v>3622</v>
      </c>
      <c r="C1615" s="104" t="s">
        <v>3582</v>
      </c>
      <c r="D1615" s="104" t="s">
        <v>387</v>
      </c>
      <c r="E1615" s="104" t="s">
        <v>10</v>
      </c>
      <c r="F1615" s="104">
        <v>415000</v>
      </c>
      <c r="G1615" s="104">
        <f t="shared" si="24"/>
        <v>415000</v>
      </c>
      <c r="H1615" s="104">
        <v>1</v>
      </c>
      <c r="I1615" s="23"/>
    </row>
    <row r="1616" spans="1:24" x14ac:dyDescent="0.25">
      <c r="A1616" s="104">
        <v>5129</v>
      </c>
      <c r="B1616" s="104" t="s">
        <v>3623</v>
      </c>
      <c r="C1616" s="104" t="s">
        <v>3624</v>
      </c>
      <c r="D1616" s="104" t="s">
        <v>387</v>
      </c>
      <c r="E1616" s="104" t="s">
        <v>10</v>
      </c>
      <c r="F1616" s="104">
        <v>335000</v>
      </c>
      <c r="G1616" s="104">
        <f t="shared" si="24"/>
        <v>670000</v>
      </c>
      <c r="H1616" s="104">
        <v>2</v>
      </c>
      <c r="I1616" s="23"/>
    </row>
    <row r="1617" spans="1:9" x14ac:dyDescent="0.25">
      <c r="A1617" s="104">
        <v>5129</v>
      </c>
      <c r="B1617" s="104" t="s">
        <v>3625</v>
      </c>
      <c r="C1617" s="104" t="s">
        <v>3626</v>
      </c>
      <c r="D1617" s="104" t="s">
        <v>387</v>
      </c>
      <c r="E1617" s="104" t="s">
        <v>10</v>
      </c>
      <c r="F1617" s="104">
        <v>215000</v>
      </c>
      <c r="G1617" s="104">
        <f t="shared" si="24"/>
        <v>430000</v>
      </c>
      <c r="H1617" s="104">
        <v>2</v>
      </c>
      <c r="I1617" s="23"/>
    </row>
    <row r="1618" spans="1:9" ht="27" x14ac:dyDescent="0.25">
      <c r="A1618" s="104">
        <v>5129</v>
      </c>
      <c r="B1618" s="104" t="s">
        <v>3627</v>
      </c>
      <c r="C1618" s="104" t="s">
        <v>3582</v>
      </c>
      <c r="D1618" s="104" t="s">
        <v>387</v>
      </c>
      <c r="E1618" s="104" t="s">
        <v>10</v>
      </c>
      <c r="F1618" s="104">
        <v>466000</v>
      </c>
      <c r="G1618" s="104">
        <f t="shared" si="24"/>
        <v>466000</v>
      </c>
      <c r="H1618" s="104">
        <v>1</v>
      </c>
      <c r="I1618" s="23"/>
    </row>
    <row r="1619" spans="1:9" ht="27" x14ac:dyDescent="0.25">
      <c r="A1619" s="104">
        <v>5129</v>
      </c>
      <c r="B1619" s="104" t="s">
        <v>3628</v>
      </c>
      <c r="C1619" s="104" t="s">
        <v>3582</v>
      </c>
      <c r="D1619" s="104" t="s">
        <v>387</v>
      </c>
      <c r="E1619" s="104" t="s">
        <v>10</v>
      </c>
      <c r="F1619" s="104">
        <v>495000</v>
      </c>
      <c r="G1619" s="104">
        <f t="shared" si="24"/>
        <v>990000</v>
      </c>
      <c r="H1619" s="104">
        <v>2</v>
      </c>
      <c r="I1619" s="23"/>
    </row>
    <row r="1620" spans="1:9" x14ac:dyDescent="0.25">
      <c r="A1620" s="104">
        <v>5129</v>
      </c>
      <c r="B1620" s="104" t="s">
        <v>3629</v>
      </c>
      <c r="C1620" s="104" t="s">
        <v>3615</v>
      </c>
      <c r="D1620" s="104" t="s">
        <v>387</v>
      </c>
      <c r="E1620" s="104" t="s">
        <v>10</v>
      </c>
      <c r="F1620" s="104">
        <v>17000</v>
      </c>
      <c r="G1620" s="104">
        <f t="shared" si="24"/>
        <v>204000</v>
      </c>
      <c r="H1620" s="104">
        <v>12</v>
      </c>
      <c r="I1620" s="23"/>
    </row>
    <row r="1621" spans="1:9" ht="27" x14ac:dyDescent="0.25">
      <c r="A1621" s="104">
        <v>5129</v>
      </c>
      <c r="B1621" s="104" t="s">
        <v>3630</v>
      </c>
      <c r="C1621" s="104" t="s">
        <v>3582</v>
      </c>
      <c r="D1621" s="104" t="s">
        <v>387</v>
      </c>
      <c r="E1621" s="104" t="s">
        <v>10</v>
      </c>
      <c r="F1621" s="104">
        <v>454000</v>
      </c>
      <c r="G1621" s="104">
        <f t="shared" si="24"/>
        <v>908000</v>
      </c>
      <c r="H1621" s="104">
        <v>2</v>
      </c>
      <c r="I1621" s="23"/>
    </row>
    <row r="1622" spans="1:9" x14ac:dyDescent="0.25">
      <c r="A1622" s="104">
        <v>5129</v>
      </c>
      <c r="B1622" s="104" t="s">
        <v>3631</v>
      </c>
      <c r="C1622" s="104" t="s">
        <v>3632</v>
      </c>
      <c r="D1622" s="104" t="s">
        <v>387</v>
      </c>
      <c r="E1622" s="104" t="s">
        <v>10</v>
      </c>
      <c r="F1622" s="104">
        <v>9000</v>
      </c>
      <c r="G1622" s="104">
        <f t="shared" si="24"/>
        <v>99000</v>
      </c>
      <c r="H1622" s="104">
        <v>11</v>
      </c>
      <c r="I1622" s="23"/>
    </row>
    <row r="1623" spans="1:9" x14ac:dyDescent="0.25">
      <c r="A1623" s="104">
        <v>5129</v>
      </c>
      <c r="B1623" s="104" t="s">
        <v>3633</v>
      </c>
      <c r="C1623" s="104" t="s">
        <v>3634</v>
      </c>
      <c r="D1623" s="104" t="s">
        <v>387</v>
      </c>
      <c r="E1623" s="104" t="s">
        <v>10</v>
      </c>
      <c r="F1623" s="104">
        <v>50000</v>
      </c>
      <c r="G1623" s="104">
        <f t="shared" si="24"/>
        <v>750000</v>
      </c>
      <c r="H1623" s="104">
        <v>15</v>
      </c>
      <c r="I1623" s="23"/>
    </row>
    <row r="1624" spans="1:9" x14ac:dyDescent="0.25">
      <c r="A1624" s="104">
        <v>5129</v>
      </c>
      <c r="B1624" s="104" t="s">
        <v>3544</v>
      </c>
      <c r="C1624" s="104" t="s">
        <v>3545</v>
      </c>
      <c r="D1624" s="104" t="s">
        <v>9</v>
      </c>
      <c r="E1624" s="104" t="s">
        <v>10</v>
      </c>
      <c r="F1624" s="104">
        <v>30000</v>
      </c>
      <c r="G1624" s="104">
        <f>+F1624*H1624</f>
        <v>180000</v>
      </c>
      <c r="H1624" s="104">
        <v>6</v>
      </c>
      <c r="I1624" s="23"/>
    </row>
    <row r="1625" spans="1:9" ht="27" x14ac:dyDescent="0.25">
      <c r="A1625" s="104">
        <v>5129</v>
      </c>
      <c r="B1625" s="104" t="s">
        <v>3546</v>
      </c>
      <c r="C1625" s="104" t="s">
        <v>3547</v>
      </c>
      <c r="D1625" s="104" t="s">
        <v>9</v>
      </c>
      <c r="E1625" s="104" t="s">
        <v>10</v>
      </c>
      <c r="F1625" s="104">
        <v>21000</v>
      </c>
      <c r="G1625" s="104">
        <f t="shared" ref="G1625:G1664" si="25">+F1625*H1625</f>
        <v>210000</v>
      </c>
      <c r="H1625" s="104">
        <v>10</v>
      </c>
      <c r="I1625" s="23"/>
    </row>
    <row r="1626" spans="1:9" ht="27" x14ac:dyDescent="0.25">
      <c r="A1626" s="104">
        <v>5129</v>
      </c>
      <c r="B1626" s="104" t="s">
        <v>3548</v>
      </c>
      <c r="C1626" s="104" t="s">
        <v>3547</v>
      </c>
      <c r="D1626" s="104" t="s">
        <v>9</v>
      </c>
      <c r="E1626" s="104" t="s">
        <v>10</v>
      </c>
      <c r="F1626" s="104">
        <v>21000</v>
      </c>
      <c r="G1626" s="104">
        <f t="shared" si="25"/>
        <v>105000</v>
      </c>
      <c r="H1626" s="104">
        <v>5</v>
      </c>
      <c r="I1626" s="23"/>
    </row>
    <row r="1627" spans="1:9" ht="27" x14ac:dyDescent="0.25">
      <c r="A1627" s="104">
        <v>5129</v>
      </c>
      <c r="B1627" s="104" t="s">
        <v>3549</v>
      </c>
      <c r="C1627" s="104" t="s">
        <v>3547</v>
      </c>
      <c r="D1627" s="104" t="s">
        <v>9</v>
      </c>
      <c r="E1627" s="104" t="s">
        <v>10</v>
      </c>
      <c r="F1627" s="104">
        <v>20000</v>
      </c>
      <c r="G1627" s="104">
        <f t="shared" si="25"/>
        <v>200000</v>
      </c>
      <c r="H1627" s="104">
        <v>10</v>
      </c>
      <c r="I1627" s="23"/>
    </row>
    <row r="1628" spans="1:9" ht="27" x14ac:dyDescent="0.25">
      <c r="A1628" s="104">
        <v>5129</v>
      </c>
      <c r="B1628" s="104" t="s">
        <v>3550</v>
      </c>
      <c r="C1628" s="104" t="s">
        <v>3547</v>
      </c>
      <c r="D1628" s="104" t="s">
        <v>9</v>
      </c>
      <c r="E1628" s="104" t="s">
        <v>10</v>
      </c>
      <c r="F1628" s="104">
        <v>20000</v>
      </c>
      <c r="G1628" s="104">
        <f t="shared" si="25"/>
        <v>140000</v>
      </c>
      <c r="H1628" s="104">
        <v>7</v>
      </c>
      <c r="I1628" s="23"/>
    </row>
    <row r="1629" spans="1:9" x14ac:dyDescent="0.25">
      <c r="A1629" s="104">
        <v>5129</v>
      </c>
      <c r="B1629" s="104" t="s">
        <v>3551</v>
      </c>
      <c r="C1629" s="104" t="s">
        <v>3552</v>
      </c>
      <c r="D1629" s="104" t="s">
        <v>9</v>
      </c>
      <c r="E1629" s="104" t="s">
        <v>10</v>
      </c>
      <c r="F1629" s="104">
        <v>1500000</v>
      </c>
      <c r="G1629" s="104">
        <f t="shared" si="25"/>
        <v>1500000</v>
      </c>
      <c r="H1629" s="104">
        <v>1</v>
      </c>
      <c r="I1629" s="23"/>
    </row>
    <row r="1630" spans="1:9" x14ac:dyDescent="0.25">
      <c r="A1630" s="104">
        <v>5129</v>
      </c>
      <c r="B1630" s="104" t="s">
        <v>3553</v>
      </c>
      <c r="C1630" s="104" t="s">
        <v>3554</v>
      </c>
      <c r="D1630" s="104" t="s">
        <v>9</v>
      </c>
      <c r="E1630" s="104" t="s">
        <v>10</v>
      </c>
      <c r="F1630" s="104">
        <v>4800000</v>
      </c>
      <c r="G1630" s="104">
        <f t="shared" si="25"/>
        <v>4800000</v>
      </c>
      <c r="H1630" s="104">
        <v>1</v>
      </c>
      <c r="I1630" s="23"/>
    </row>
    <row r="1631" spans="1:9" x14ac:dyDescent="0.25">
      <c r="A1631" s="104">
        <v>5129</v>
      </c>
      <c r="B1631" s="104" t="s">
        <v>3555</v>
      </c>
      <c r="C1631" s="104" t="s">
        <v>3556</v>
      </c>
      <c r="D1631" s="104" t="s">
        <v>9</v>
      </c>
      <c r="E1631" s="104" t="s">
        <v>10</v>
      </c>
      <c r="F1631" s="104">
        <v>45000</v>
      </c>
      <c r="G1631" s="104">
        <f t="shared" si="25"/>
        <v>360000</v>
      </c>
      <c r="H1631" s="104">
        <v>8</v>
      </c>
      <c r="I1631" s="23"/>
    </row>
    <row r="1632" spans="1:9" x14ac:dyDescent="0.25">
      <c r="A1632" s="104">
        <v>5129</v>
      </c>
      <c r="B1632" s="104" t="s">
        <v>3557</v>
      </c>
      <c r="C1632" s="104" t="s">
        <v>3558</v>
      </c>
      <c r="D1632" s="104" t="s">
        <v>9</v>
      </c>
      <c r="E1632" s="104" t="s">
        <v>10</v>
      </c>
      <c r="F1632" s="104">
        <v>1500000</v>
      </c>
      <c r="G1632" s="104">
        <f t="shared" si="25"/>
        <v>1500000</v>
      </c>
      <c r="H1632" s="104">
        <v>1</v>
      </c>
      <c r="I1632" s="23"/>
    </row>
    <row r="1633" spans="1:9" x14ac:dyDescent="0.25">
      <c r="A1633" s="104">
        <v>5129</v>
      </c>
      <c r="B1633" s="104" t="s">
        <v>3559</v>
      </c>
      <c r="C1633" s="104" t="s">
        <v>3558</v>
      </c>
      <c r="D1633" s="104" t="s">
        <v>9</v>
      </c>
      <c r="E1633" s="104" t="s">
        <v>10</v>
      </c>
      <c r="F1633" s="104">
        <v>28000</v>
      </c>
      <c r="G1633" s="104">
        <f t="shared" si="25"/>
        <v>280000</v>
      </c>
      <c r="H1633" s="104">
        <v>10</v>
      </c>
      <c r="I1633" s="23"/>
    </row>
    <row r="1634" spans="1:9" x14ac:dyDescent="0.25">
      <c r="A1634" s="104">
        <v>5129</v>
      </c>
      <c r="B1634" s="104" t="s">
        <v>3560</v>
      </c>
      <c r="C1634" s="104" t="s">
        <v>3561</v>
      </c>
      <c r="D1634" s="104" t="s">
        <v>9</v>
      </c>
      <c r="E1634" s="104" t="s">
        <v>10</v>
      </c>
      <c r="F1634" s="104">
        <v>50000</v>
      </c>
      <c r="G1634" s="104">
        <f t="shared" si="25"/>
        <v>350000</v>
      </c>
      <c r="H1634" s="104">
        <v>7</v>
      </c>
      <c r="I1634" s="23"/>
    </row>
    <row r="1635" spans="1:9" x14ac:dyDescent="0.25">
      <c r="A1635" s="104">
        <v>5129</v>
      </c>
      <c r="B1635" s="104" t="s">
        <v>3562</v>
      </c>
      <c r="C1635" s="104" t="s">
        <v>3563</v>
      </c>
      <c r="D1635" s="104" t="s">
        <v>9</v>
      </c>
      <c r="E1635" s="104" t="s">
        <v>10</v>
      </c>
      <c r="F1635" s="104">
        <v>140000</v>
      </c>
      <c r="G1635" s="104">
        <f t="shared" si="25"/>
        <v>280000</v>
      </c>
      <c r="H1635" s="104">
        <v>2</v>
      </c>
      <c r="I1635" s="23"/>
    </row>
    <row r="1636" spans="1:9" x14ac:dyDescent="0.25">
      <c r="A1636" s="104">
        <v>5129</v>
      </c>
      <c r="B1636" s="104" t="s">
        <v>3564</v>
      </c>
      <c r="C1636" s="104" t="s">
        <v>3565</v>
      </c>
      <c r="D1636" s="104" t="s">
        <v>9</v>
      </c>
      <c r="E1636" s="104" t="s">
        <v>10</v>
      </c>
      <c r="F1636" s="104">
        <v>4000</v>
      </c>
      <c r="G1636" s="104">
        <f t="shared" si="25"/>
        <v>20000</v>
      </c>
      <c r="H1636" s="104">
        <v>5</v>
      </c>
      <c r="I1636" s="23"/>
    </row>
    <row r="1637" spans="1:9" x14ac:dyDescent="0.25">
      <c r="A1637" s="104">
        <v>5129</v>
      </c>
      <c r="B1637" s="104" t="s">
        <v>3566</v>
      </c>
      <c r="C1637" s="104" t="s">
        <v>3565</v>
      </c>
      <c r="D1637" s="104" t="s">
        <v>9</v>
      </c>
      <c r="E1637" s="104" t="s">
        <v>10</v>
      </c>
      <c r="F1637" s="104">
        <v>4000</v>
      </c>
      <c r="G1637" s="104">
        <f t="shared" si="25"/>
        <v>20000</v>
      </c>
      <c r="H1637" s="104">
        <v>5</v>
      </c>
      <c r="I1637" s="23"/>
    </row>
    <row r="1638" spans="1:9" ht="27" x14ac:dyDescent="0.25">
      <c r="A1638" s="104">
        <v>5129</v>
      </c>
      <c r="B1638" s="104" t="s">
        <v>3567</v>
      </c>
      <c r="C1638" s="104" t="s">
        <v>3568</v>
      </c>
      <c r="D1638" s="104" t="s">
        <v>9</v>
      </c>
      <c r="E1638" s="104" t="s">
        <v>10</v>
      </c>
      <c r="F1638" s="104">
        <v>35000</v>
      </c>
      <c r="G1638" s="104">
        <f t="shared" si="25"/>
        <v>350000</v>
      </c>
      <c r="H1638" s="104">
        <v>10</v>
      </c>
      <c r="I1638" s="23"/>
    </row>
    <row r="1639" spans="1:9" x14ac:dyDescent="0.25">
      <c r="A1639" s="104">
        <v>5129</v>
      </c>
      <c r="B1639" s="104" t="s">
        <v>3569</v>
      </c>
      <c r="C1639" s="104" t="s">
        <v>3570</v>
      </c>
      <c r="D1639" s="104" t="s">
        <v>9</v>
      </c>
      <c r="E1639" s="104" t="s">
        <v>10</v>
      </c>
      <c r="F1639" s="104">
        <v>80000</v>
      </c>
      <c r="G1639" s="104">
        <f t="shared" si="25"/>
        <v>160000</v>
      </c>
      <c r="H1639" s="104">
        <v>2</v>
      </c>
      <c r="I1639" s="23"/>
    </row>
    <row r="1640" spans="1:9" x14ac:dyDescent="0.25">
      <c r="A1640" s="104">
        <v>5129</v>
      </c>
      <c r="B1640" s="104" t="s">
        <v>3571</v>
      </c>
      <c r="C1640" s="104" t="s">
        <v>3570</v>
      </c>
      <c r="D1640" s="104" t="s">
        <v>9</v>
      </c>
      <c r="E1640" s="104" t="s">
        <v>10</v>
      </c>
      <c r="F1640" s="104">
        <v>550000</v>
      </c>
      <c r="G1640" s="104">
        <f t="shared" si="25"/>
        <v>550000</v>
      </c>
      <c r="H1640" s="104">
        <v>1</v>
      </c>
      <c r="I1640" s="23"/>
    </row>
    <row r="1641" spans="1:9" x14ac:dyDescent="0.25">
      <c r="A1641" s="104">
        <v>5129</v>
      </c>
      <c r="B1641" s="104" t="s">
        <v>3572</v>
      </c>
      <c r="C1641" s="104" t="s">
        <v>3573</v>
      </c>
      <c r="D1641" s="104" t="s">
        <v>9</v>
      </c>
      <c r="E1641" s="104" t="s">
        <v>10</v>
      </c>
      <c r="F1641" s="104">
        <v>11000</v>
      </c>
      <c r="G1641" s="104">
        <f t="shared" si="25"/>
        <v>220000</v>
      </c>
      <c r="H1641" s="104">
        <v>20</v>
      </c>
      <c r="I1641" s="23"/>
    </row>
    <row r="1642" spans="1:9" x14ac:dyDescent="0.25">
      <c r="A1642" s="104">
        <v>5129</v>
      </c>
      <c r="B1642" s="104" t="s">
        <v>3574</v>
      </c>
      <c r="C1642" s="104" t="s">
        <v>3573</v>
      </c>
      <c r="D1642" s="104" t="s">
        <v>9</v>
      </c>
      <c r="E1642" s="104" t="s">
        <v>10</v>
      </c>
      <c r="F1642" s="104">
        <v>10000</v>
      </c>
      <c r="G1642" s="104">
        <f t="shared" si="25"/>
        <v>300000</v>
      </c>
      <c r="H1642" s="104">
        <v>30</v>
      </c>
      <c r="I1642" s="23"/>
    </row>
    <row r="1643" spans="1:9" ht="27" x14ac:dyDescent="0.25">
      <c r="A1643" s="104">
        <v>5129</v>
      </c>
      <c r="B1643" s="104" t="s">
        <v>3575</v>
      </c>
      <c r="C1643" s="104" t="s">
        <v>3576</v>
      </c>
      <c r="D1643" s="104" t="s">
        <v>9</v>
      </c>
      <c r="E1643" s="104" t="s">
        <v>10</v>
      </c>
      <c r="F1643" s="104">
        <v>50000</v>
      </c>
      <c r="G1643" s="104">
        <f t="shared" si="25"/>
        <v>500000</v>
      </c>
      <c r="H1643" s="104">
        <v>10</v>
      </c>
      <c r="I1643" s="23"/>
    </row>
    <row r="1644" spans="1:9" x14ac:dyDescent="0.25">
      <c r="A1644" s="104">
        <v>5129</v>
      </c>
      <c r="B1644" s="104" t="s">
        <v>3577</v>
      </c>
      <c r="C1644" s="104" t="s">
        <v>3578</v>
      </c>
      <c r="D1644" s="104" t="s">
        <v>9</v>
      </c>
      <c r="E1644" s="104" t="s">
        <v>10</v>
      </c>
      <c r="F1644" s="104">
        <v>51000</v>
      </c>
      <c r="G1644" s="104">
        <f t="shared" si="25"/>
        <v>153000</v>
      </c>
      <c r="H1644" s="104">
        <v>3</v>
      </c>
      <c r="I1644" s="23"/>
    </row>
    <row r="1645" spans="1:9" x14ac:dyDescent="0.25">
      <c r="A1645" s="104">
        <v>5129</v>
      </c>
      <c r="B1645" s="104" t="s">
        <v>3579</v>
      </c>
      <c r="C1645" s="104" t="s">
        <v>3580</v>
      </c>
      <c r="D1645" s="104" t="s">
        <v>9</v>
      </c>
      <c r="E1645" s="104" t="s">
        <v>10</v>
      </c>
      <c r="F1645" s="104">
        <v>650000</v>
      </c>
      <c r="G1645" s="104">
        <f t="shared" si="25"/>
        <v>1300000</v>
      </c>
      <c r="H1645" s="104">
        <v>2</v>
      </c>
      <c r="I1645" s="23"/>
    </row>
    <row r="1646" spans="1:9" ht="27" x14ac:dyDescent="0.25">
      <c r="A1646" s="104">
        <v>5129</v>
      </c>
      <c r="B1646" s="104" t="s">
        <v>3581</v>
      </c>
      <c r="C1646" s="104" t="s">
        <v>3582</v>
      </c>
      <c r="D1646" s="104" t="s">
        <v>9</v>
      </c>
      <c r="E1646" s="104" t="s">
        <v>10</v>
      </c>
      <c r="F1646" s="104">
        <v>50000</v>
      </c>
      <c r="G1646" s="104">
        <f t="shared" si="25"/>
        <v>100000</v>
      </c>
      <c r="H1646" s="104">
        <v>2</v>
      </c>
      <c r="I1646" s="23"/>
    </row>
    <row r="1647" spans="1:9" x14ac:dyDescent="0.25">
      <c r="A1647" s="104">
        <v>5129</v>
      </c>
      <c r="B1647" s="104" t="s">
        <v>3583</v>
      </c>
      <c r="C1647" s="104" t="s">
        <v>3584</v>
      </c>
      <c r="D1647" s="104" t="s">
        <v>9</v>
      </c>
      <c r="E1647" s="104" t="s">
        <v>10</v>
      </c>
      <c r="F1647" s="104">
        <v>15000</v>
      </c>
      <c r="G1647" s="104">
        <f t="shared" si="25"/>
        <v>2100000</v>
      </c>
      <c r="H1647" s="104">
        <v>140</v>
      </c>
      <c r="I1647" s="23"/>
    </row>
    <row r="1648" spans="1:9" x14ac:dyDescent="0.25">
      <c r="A1648" s="104">
        <v>5129</v>
      </c>
      <c r="B1648" s="104" t="s">
        <v>3585</v>
      </c>
      <c r="C1648" s="104" t="s">
        <v>3584</v>
      </c>
      <c r="D1648" s="104" t="s">
        <v>9</v>
      </c>
      <c r="E1648" s="104" t="s">
        <v>10</v>
      </c>
      <c r="F1648" s="104">
        <v>17000</v>
      </c>
      <c r="G1648" s="104">
        <f t="shared" si="25"/>
        <v>340000</v>
      </c>
      <c r="H1648" s="104">
        <v>20</v>
      </c>
      <c r="I1648" s="23"/>
    </row>
    <row r="1649" spans="1:9" x14ac:dyDescent="0.25">
      <c r="A1649" s="104">
        <v>5129</v>
      </c>
      <c r="B1649" s="104" t="s">
        <v>3586</v>
      </c>
      <c r="C1649" s="104" t="s">
        <v>3587</v>
      </c>
      <c r="D1649" s="104" t="s">
        <v>9</v>
      </c>
      <c r="E1649" s="104" t="s">
        <v>10</v>
      </c>
      <c r="F1649" s="104">
        <v>12000</v>
      </c>
      <c r="G1649" s="104">
        <f t="shared" si="25"/>
        <v>252000</v>
      </c>
      <c r="H1649" s="104">
        <v>21</v>
      </c>
      <c r="I1649" s="23"/>
    </row>
    <row r="1650" spans="1:9" x14ac:dyDescent="0.25">
      <c r="A1650" s="104">
        <v>5129</v>
      </c>
      <c r="B1650" s="104" t="s">
        <v>3588</v>
      </c>
      <c r="C1650" s="104" t="s">
        <v>3587</v>
      </c>
      <c r="D1650" s="104" t="s">
        <v>9</v>
      </c>
      <c r="E1650" s="104" t="s">
        <v>10</v>
      </c>
      <c r="F1650" s="104">
        <v>13000</v>
      </c>
      <c r="G1650" s="104">
        <f t="shared" si="25"/>
        <v>260000</v>
      </c>
      <c r="H1650" s="104">
        <v>20</v>
      </c>
      <c r="I1650" s="23"/>
    </row>
    <row r="1651" spans="1:9" x14ac:dyDescent="0.25">
      <c r="A1651" s="104">
        <v>5129</v>
      </c>
      <c r="B1651" s="104" t="s">
        <v>3589</v>
      </c>
      <c r="C1651" s="104" t="s">
        <v>3587</v>
      </c>
      <c r="D1651" s="104" t="s">
        <v>9</v>
      </c>
      <c r="E1651" s="104" t="s">
        <v>10</v>
      </c>
      <c r="F1651" s="104">
        <v>14000</v>
      </c>
      <c r="G1651" s="104">
        <f t="shared" si="25"/>
        <v>280000</v>
      </c>
      <c r="H1651" s="104">
        <v>20</v>
      </c>
      <c r="I1651" s="23"/>
    </row>
    <row r="1652" spans="1:9" x14ac:dyDescent="0.25">
      <c r="A1652" s="104">
        <v>5129</v>
      </c>
      <c r="B1652" s="104" t="s">
        <v>3590</v>
      </c>
      <c r="C1652" s="104" t="s">
        <v>3591</v>
      </c>
      <c r="D1652" s="104" t="s">
        <v>9</v>
      </c>
      <c r="E1652" s="104" t="s">
        <v>10</v>
      </c>
      <c r="F1652" s="104">
        <v>18000</v>
      </c>
      <c r="G1652" s="104">
        <f t="shared" si="25"/>
        <v>90000</v>
      </c>
      <c r="H1652" s="104">
        <v>5</v>
      </c>
      <c r="I1652" s="23"/>
    </row>
    <row r="1653" spans="1:9" x14ac:dyDescent="0.25">
      <c r="A1653" s="104">
        <v>5129</v>
      </c>
      <c r="B1653" s="104" t="s">
        <v>3592</v>
      </c>
      <c r="C1653" s="104" t="s">
        <v>3593</v>
      </c>
      <c r="D1653" s="104" t="s">
        <v>9</v>
      </c>
      <c r="E1653" s="104" t="s">
        <v>10</v>
      </c>
      <c r="F1653" s="104">
        <v>15000</v>
      </c>
      <c r="G1653" s="104">
        <f t="shared" si="25"/>
        <v>1380000</v>
      </c>
      <c r="H1653" s="104">
        <v>92</v>
      </c>
      <c r="I1653" s="23"/>
    </row>
    <row r="1654" spans="1:9" ht="27" x14ac:dyDescent="0.25">
      <c r="A1654" s="104">
        <v>5129</v>
      </c>
      <c r="B1654" s="104" t="s">
        <v>3594</v>
      </c>
      <c r="C1654" s="104" t="s">
        <v>3595</v>
      </c>
      <c r="D1654" s="104" t="s">
        <v>9</v>
      </c>
      <c r="E1654" s="104" t="s">
        <v>10</v>
      </c>
      <c r="F1654" s="104">
        <v>2000</v>
      </c>
      <c r="G1654" s="104">
        <f t="shared" si="25"/>
        <v>24000</v>
      </c>
      <c r="H1654" s="104">
        <v>12</v>
      </c>
      <c r="I1654" s="23"/>
    </row>
    <row r="1655" spans="1:9" x14ac:dyDescent="0.25">
      <c r="A1655" s="104">
        <v>5129</v>
      </c>
      <c r="B1655" s="104" t="s">
        <v>3596</v>
      </c>
      <c r="C1655" s="104" t="s">
        <v>3597</v>
      </c>
      <c r="D1655" s="104" t="s">
        <v>9</v>
      </c>
      <c r="E1655" s="104" t="s">
        <v>10</v>
      </c>
      <c r="F1655" s="104">
        <v>7000</v>
      </c>
      <c r="G1655" s="104">
        <f t="shared" si="25"/>
        <v>140000</v>
      </c>
      <c r="H1655" s="104">
        <v>20</v>
      </c>
      <c r="I1655" s="23"/>
    </row>
    <row r="1656" spans="1:9" x14ac:dyDescent="0.25">
      <c r="A1656" s="104">
        <v>5129</v>
      </c>
      <c r="B1656" s="104" t="s">
        <v>3598</v>
      </c>
      <c r="C1656" s="104" t="s">
        <v>3599</v>
      </c>
      <c r="D1656" s="104" t="s">
        <v>9</v>
      </c>
      <c r="E1656" s="104" t="s">
        <v>10</v>
      </c>
      <c r="F1656" s="104">
        <v>11000</v>
      </c>
      <c r="G1656" s="104">
        <f t="shared" si="25"/>
        <v>891000</v>
      </c>
      <c r="H1656" s="104">
        <v>81</v>
      </c>
      <c r="I1656" s="23"/>
    </row>
    <row r="1657" spans="1:9" x14ac:dyDescent="0.25">
      <c r="A1657" s="104">
        <v>5129</v>
      </c>
      <c r="B1657" s="104" t="s">
        <v>3600</v>
      </c>
      <c r="C1657" s="104" t="s">
        <v>3601</v>
      </c>
      <c r="D1657" s="104" t="s">
        <v>9</v>
      </c>
      <c r="E1657" s="104" t="s">
        <v>10</v>
      </c>
      <c r="F1657" s="104">
        <v>9000</v>
      </c>
      <c r="G1657" s="104">
        <f t="shared" si="25"/>
        <v>90000</v>
      </c>
      <c r="H1657" s="104">
        <v>10</v>
      </c>
      <c r="I1657" s="23"/>
    </row>
    <row r="1658" spans="1:9" x14ac:dyDescent="0.25">
      <c r="A1658" s="104">
        <v>5129</v>
      </c>
      <c r="B1658" s="104" t="s">
        <v>3602</v>
      </c>
      <c r="C1658" s="104" t="s">
        <v>3603</v>
      </c>
      <c r="D1658" s="104" t="s">
        <v>9</v>
      </c>
      <c r="E1658" s="104" t="s">
        <v>10</v>
      </c>
      <c r="F1658" s="104">
        <v>70000</v>
      </c>
      <c r="G1658" s="104">
        <f t="shared" si="25"/>
        <v>70000</v>
      </c>
      <c r="H1658" s="104">
        <v>1</v>
      </c>
      <c r="I1658" s="23"/>
    </row>
    <row r="1659" spans="1:9" x14ac:dyDescent="0.25">
      <c r="A1659" s="104">
        <v>5129</v>
      </c>
      <c r="B1659" s="104" t="s">
        <v>3604</v>
      </c>
      <c r="C1659" s="104" t="s">
        <v>1850</v>
      </c>
      <c r="D1659" s="104" t="s">
        <v>9</v>
      </c>
      <c r="E1659" s="104" t="s">
        <v>10</v>
      </c>
      <c r="F1659" s="104">
        <v>15000</v>
      </c>
      <c r="G1659" s="104">
        <f t="shared" si="25"/>
        <v>60000</v>
      </c>
      <c r="H1659" s="104">
        <v>4</v>
      </c>
      <c r="I1659" s="23"/>
    </row>
    <row r="1660" spans="1:9" x14ac:dyDescent="0.25">
      <c r="A1660" s="104">
        <v>5129</v>
      </c>
      <c r="B1660" s="104" t="s">
        <v>3605</v>
      </c>
      <c r="C1660" s="104" t="s">
        <v>3606</v>
      </c>
      <c r="D1660" s="104" t="s">
        <v>9</v>
      </c>
      <c r="E1660" s="104" t="s">
        <v>10</v>
      </c>
      <c r="F1660" s="104">
        <v>180</v>
      </c>
      <c r="G1660" s="104">
        <f t="shared" si="25"/>
        <v>46980</v>
      </c>
      <c r="H1660" s="104">
        <v>261</v>
      </c>
      <c r="I1660" s="23"/>
    </row>
    <row r="1661" spans="1:9" x14ac:dyDescent="0.25">
      <c r="A1661" s="104">
        <v>5129</v>
      </c>
      <c r="B1661" s="104" t="s">
        <v>3607</v>
      </c>
      <c r="C1661" s="104" t="s">
        <v>3608</v>
      </c>
      <c r="D1661" s="104" t="s">
        <v>9</v>
      </c>
      <c r="E1661" s="104" t="s">
        <v>10</v>
      </c>
      <c r="F1661" s="104">
        <v>17000</v>
      </c>
      <c r="G1661" s="104">
        <f t="shared" si="25"/>
        <v>204000</v>
      </c>
      <c r="H1661" s="104">
        <v>12</v>
      </c>
      <c r="I1661" s="23"/>
    </row>
    <row r="1662" spans="1:9" x14ac:dyDescent="0.25">
      <c r="A1662" s="104">
        <v>5129</v>
      </c>
      <c r="B1662" s="104" t="s">
        <v>3609</v>
      </c>
      <c r="C1662" s="104" t="s">
        <v>1590</v>
      </c>
      <c r="D1662" s="104" t="s">
        <v>9</v>
      </c>
      <c r="E1662" s="104" t="s">
        <v>10</v>
      </c>
      <c r="F1662" s="104">
        <v>50000</v>
      </c>
      <c r="G1662" s="104">
        <f t="shared" si="25"/>
        <v>100000</v>
      </c>
      <c r="H1662" s="104">
        <v>2</v>
      </c>
      <c r="I1662" s="23"/>
    </row>
    <row r="1663" spans="1:9" x14ac:dyDescent="0.25">
      <c r="A1663" s="104">
        <v>5129</v>
      </c>
      <c r="B1663" s="104" t="s">
        <v>3610</v>
      </c>
      <c r="C1663" s="104" t="s">
        <v>3611</v>
      </c>
      <c r="D1663" s="104" t="s">
        <v>9</v>
      </c>
      <c r="E1663" s="104" t="s">
        <v>10</v>
      </c>
      <c r="F1663" s="104">
        <v>335000</v>
      </c>
      <c r="G1663" s="104">
        <f t="shared" si="25"/>
        <v>1340000</v>
      </c>
      <c r="H1663" s="104">
        <v>4</v>
      </c>
      <c r="I1663" s="23"/>
    </row>
    <row r="1664" spans="1:9" x14ac:dyDescent="0.25">
      <c r="A1664" s="104">
        <v>5129</v>
      </c>
      <c r="B1664" s="104" t="s">
        <v>3612</v>
      </c>
      <c r="C1664" s="104" t="s">
        <v>3613</v>
      </c>
      <c r="D1664" s="104" t="s">
        <v>9</v>
      </c>
      <c r="E1664" s="104" t="s">
        <v>10</v>
      </c>
      <c r="F1664" s="104">
        <v>23000</v>
      </c>
      <c r="G1664" s="104">
        <f t="shared" si="25"/>
        <v>23000</v>
      </c>
      <c r="H1664" s="104">
        <v>1</v>
      </c>
      <c r="I1664" s="23"/>
    </row>
    <row r="1665" spans="1:24" s="31" customFormat="1" ht="15" customHeight="1" x14ac:dyDescent="0.25">
      <c r="A1665" s="585" t="s">
        <v>2558</v>
      </c>
      <c r="B1665" s="586"/>
      <c r="C1665" s="586"/>
      <c r="D1665" s="586"/>
      <c r="E1665" s="586"/>
      <c r="F1665" s="586"/>
      <c r="G1665" s="586"/>
      <c r="H1665" s="586"/>
      <c r="I1665" s="30"/>
      <c r="P1665" s="32"/>
      <c r="Q1665" s="32"/>
      <c r="R1665" s="32"/>
      <c r="S1665" s="32"/>
      <c r="T1665" s="32"/>
      <c r="U1665" s="32"/>
      <c r="V1665" s="32"/>
      <c r="W1665" s="32"/>
      <c r="X1665" s="32"/>
    </row>
    <row r="1666" spans="1:24" s="31" customFormat="1" ht="15" customHeight="1" x14ac:dyDescent="0.25">
      <c r="A1666" s="577" t="s">
        <v>8</v>
      </c>
      <c r="B1666" s="578"/>
      <c r="C1666" s="578"/>
      <c r="D1666" s="578"/>
      <c r="E1666" s="578"/>
      <c r="F1666" s="578"/>
      <c r="G1666" s="578"/>
      <c r="H1666" s="579"/>
      <c r="I1666" s="30"/>
      <c r="P1666" s="32"/>
      <c r="Q1666" s="32"/>
      <c r="R1666" s="32"/>
      <c r="S1666" s="32"/>
      <c r="T1666" s="32"/>
      <c r="U1666" s="32"/>
      <c r="V1666" s="32"/>
      <c r="W1666" s="32"/>
      <c r="X1666" s="32"/>
    </row>
    <row r="1667" spans="1:24" s="31" customFormat="1" ht="15" customHeight="1" x14ac:dyDescent="0.25">
      <c r="A1667" s="104">
        <v>5129</v>
      </c>
      <c r="B1667" s="104" t="s">
        <v>4200</v>
      </c>
      <c r="C1667" s="104" t="s">
        <v>3582</v>
      </c>
      <c r="D1667" s="104" t="s">
        <v>387</v>
      </c>
      <c r="E1667" s="104" t="s">
        <v>10</v>
      </c>
      <c r="F1667" s="104">
        <v>50000</v>
      </c>
      <c r="G1667" s="104">
        <f>+F1667*H1667</f>
        <v>100000</v>
      </c>
      <c r="H1667" s="104">
        <v>2</v>
      </c>
      <c r="I1667" s="30"/>
      <c r="P1667" s="32"/>
      <c r="Q1667" s="32"/>
      <c r="R1667" s="32"/>
      <c r="S1667" s="32"/>
      <c r="T1667" s="32"/>
      <c r="U1667" s="32"/>
      <c r="V1667" s="32"/>
      <c r="W1667" s="32"/>
      <c r="X1667" s="32"/>
    </row>
    <row r="1668" spans="1:24" s="31" customFormat="1" ht="15" customHeight="1" x14ac:dyDescent="0.25">
      <c r="A1668" s="104">
        <v>5129</v>
      </c>
      <c r="B1668" s="104" t="s">
        <v>4059</v>
      </c>
      <c r="C1668" s="104" t="s">
        <v>2559</v>
      </c>
      <c r="D1668" s="104" t="s">
        <v>387</v>
      </c>
      <c r="E1668" s="104" t="s">
        <v>10</v>
      </c>
      <c r="F1668" s="104">
        <v>1735000</v>
      </c>
      <c r="G1668" s="104">
        <f>+F1668*H1668</f>
        <v>3470000</v>
      </c>
      <c r="H1668" s="104">
        <v>2</v>
      </c>
      <c r="I1668" s="30"/>
      <c r="P1668" s="32"/>
      <c r="Q1668" s="32"/>
      <c r="R1668" s="32"/>
      <c r="S1668" s="32"/>
      <c r="T1668" s="32"/>
      <c r="U1668" s="32"/>
      <c r="V1668" s="32"/>
      <c r="W1668" s="32"/>
      <c r="X1668" s="32"/>
    </row>
    <row r="1669" spans="1:24" s="31" customFormat="1" ht="15" customHeight="1" x14ac:dyDescent="0.25">
      <c r="A1669" s="104">
        <v>5129</v>
      </c>
      <c r="B1669" s="104" t="s">
        <v>4060</v>
      </c>
      <c r="C1669" s="104" t="s">
        <v>2560</v>
      </c>
      <c r="D1669" s="104" t="s">
        <v>387</v>
      </c>
      <c r="E1669" s="104" t="s">
        <v>10</v>
      </c>
      <c r="F1669" s="104">
        <v>582000</v>
      </c>
      <c r="G1669" s="104">
        <f t="shared" ref="G1669:G1682" si="26">+F1669*H1669</f>
        <v>1164000</v>
      </c>
      <c r="H1669" s="104">
        <v>2</v>
      </c>
      <c r="I1669" s="30"/>
      <c r="P1669" s="32"/>
      <c r="Q1669" s="32"/>
      <c r="R1669" s="32"/>
      <c r="S1669" s="32"/>
      <c r="T1669" s="32"/>
      <c r="U1669" s="32"/>
      <c r="V1669" s="32"/>
      <c r="W1669" s="32"/>
      <c r="X1669" s="32"/>
    </row>
    <row r="1670" spans="1:24" s="31" customFormat="1" ht="15" customHeight="1" x14ac:dyDescent="0.25">
      <c r="A1670" s="104">
        <v>5129</v>
      </c>
      <c r="B1670" s="104" t="s">
        <v>4061</v>
      </c>
      <c r="C1670" s="104" t="s">
        <v>2561</v>
      </c>
      <c r="D1670" s="104" t="s">
        <v>387</v>
      </c>
      <c r="E1670" s="104" t="s">
        <v>10</v>
      </c>
      <c r="F1670" s="104">
        <v>510000</v>
      </c>
      <c r="G1670" s="104">
        <f t="shared" si="26"/>
        <v>1020000</v>
      </c>
      <c r="H1670" s="104">
        <v>2</v>
      </c>
      <c r="I1670" s="30"/>
      <c r="P1670" s="32"/>
      <c r="Q1670" s="32"/>
      <c r="R1670" s="32"/>
      <c r="S1670" s="32"/>
      <c r="T1670" s="32"/>
      <c r="U1670" s="32"/>
      <c r="V1670" s="32"/>
      <c r="W1670" s="32"/>
      <c r="X1670" s="32"/>
    </row>
    <row r="1671" spans="1:24" s="31" customFormat="1" ht="15" customHeight="1" x14ac:dyDescent="0.25">
      <c r="A1671" s="104">
        <v>5129</v>
      </c>
      <c r="B1671" s="104" t="s">
        <v>4062</v>
      </c>
      <c r="C1671" s="104" t="s">
        <v>2561</v>
      </c>
      <c r="D1671" s="104" t="s">
        <v>387</v>
      </c>
      <c r="E1671" s="104" t="s">
        <v>10</v>
      </c>
      <c r="F1671" s="104">
        <v>510000</v>
      </c>
      <c r="G1671" s="104">
        <f t="shared" si="26"/>
        <v>1020000</v>
      </c>
      <c r="H1671" s="104">
        <v>2</v>
      </c>
      <c r="I1671" s="30"/>
      <c r="P1671" s="32"/>
      <c r="Q1671" s="32"/>
      <c r="R1671" s="32"/>
      <c r="S1671" s="32"/>
      <c r="T1671" s="32"/>
      <c r="U1671" s="32"/>
      <c r="V1671" s="32"/>
      <c r="W1671" s="32"/>
      <c r="X1671" s="32"/>
    </row>
    <row r="1672" spans="1:24" s="31" customFormat="1" ht="15" customHeight="1" x14ac:dyDescent="0.25">
      <c r="A1672" s="104">
        <v>5129</v>
      </c>
      <c r="B1672" s="104" t="s">
        <v>4063</v>
      </c>
      <c r="C1672" s="104" t="s">
        <v>2562</v>
      </c>
      <c r="D1672" s="104" t="s">
        <v>387</v>
      </c>
      <c r="E1672" s="104" t="s">
        <v>10</v>
      </c>
      <c r="F1672" s="104">
        <v>1835000</v>
      </c>
      <c r="G1672" s="104">
        <f t="shared" si="26"/>
        <v>3670000</v>
      </c>
      <c r="H1672" s="104">
        <v>2</v>
      </c>
      <c r="I1672" s="30"/>
      <c r="P1672" s="32"/>
      <c r="Q1672" s="32"/>
      <c r="R1672" s="32"/>
      <c r="S1672" s="32"/>
      <c r="T1672" s="32"/>
      <c r="U1672" s="32"/>
      <c r="V1672" s="32"/>
      <c r="W1672" s="32"/>
      <c r="X1672" s="32"/>
    </row>
    <row r="1673" spans="1:24" s="31" customFormat="1" ht="15" customHeight="1" x14ac:dyDescent="0.25">
      <c r="A1673" s="104">
        <v>5129</v>
      </c>
      <c r="B1673" s="104" t="s">
        <v>4064</v>
      </c>
      <c r="C1673" s="104" t="s">
        <v>2562</v>
      </c>
      <c r="D1673" s="104" t="s">
        <v>387</v>
      </c>
      <c r="E1673" s="104" t="s">
        <v>10</v>
      </c>
      <c r="F1673" s="104">
        <v>1835000</v>
      </c>
      <c r="G1673" s="104">
        <f t="shared" si="26"/>
        <v>3670000</v>
      </c>
      <c r="H1673" s="104">
        <v>2</v>
      </c>
      <c r="I1673" s="30"/>
      <c r="P1673" s="32"/>
      <c r="Q1673" s="32"/>
      <c r="R1673" s="32"/>
      <c r="S1673" s="32"/>
      <c r="T1673" s="32"/>
      <c r="U1673" s="32"/>
      <c r="V1673" s="32"/>
      <c r="W1673" s="32"/>
      <c r="X1673" s="32"/>
    </row>
    <row r="1674" spans="1:24" s="31" customFormat="1" ht="15" customHeight="1" x14ac:dyDescent="0.25">
      <c r="A1674" s="104">
        <v>5129</v>
      </c>
      <c r="B1674" s="104" t="s">
        <v>4065</v>
      </c>
      <c r="C1674" s="104" t="s">
        <v>2563</v>
      </c>
      <c r="D1674" s="104" t="s">
        <v>387</v>
      </c>
      <c r="E1674" s="104" t="s">
        <v>10</v>
      </c>
      <c r="F1674" s="104">
        <v>14290000</v>
      </c>
      <c r="G1674" s="104">
        <f t="shared" si="26"/>
        <v>28580000</v>
      </c>
      <c r="H1674" s="104">
        <v>2</v>
      </c>
      <c r="I1674" s="30"/>
      <c r="P1674" s="32"/>
      <c r="Q1674" s="32"/>
      <c r="R1674" s="32"/>
      <c r="S1674" s="32"/>
      <c r="T1674" s="32"/>
      <c r="U1674" s="32"/>
      <c r="V1674" s="32"/>
      <c r="W1674" s="32"/>
      <c r="X1674" s="32"/>
    </row>
    <row r="1675" spans="1:24" s="31" customFormat="1" ht="15" customHeight="1" x14ac:dyDescent="0.25">
      <c r="A1675" s="104">
        <v>5129</v>
      </c>
      <c r="B1675" s="104" t="s">
        <v>4066</v>
      </c>
      <c r="C1675" s="104" t="s">
        <v>2563</v>
      </c>
      <c r="D1675" s="104" t="s">
        <v>387</v>
      </c>
      <c r="E1675" s="104" t="s">
        <v>10</v>
      </c>
      <c r="F1675" s="104">
        <v>1980000</v>
      </c>
      <c r="G1675" s="104">
        <f t="shared" si="26"/>
        <v>3960000</v>
      </c>
      <c r="H1675" s="104">
        <v>2</v>
      </c>
      <c r="I1675" s="30"/>
      <c r="P1675" s="32"/>
      <c r="Q1675" s="32"/>
      <c r="R1675" s="32"/>
      <c r="S1675" s="32"/>
      <c r="T1675" s="32"/>
      <c r="U1675" s="32"/>
      <c r="V1675" s="32"/>
      <c r="W1675" s="32"/>
      <c r="X1675" s="32"/>
    </row>
    <row r="1676" spans="1:24" s="31" customFormat="1" ht="15" customHeight="1" x14ac:dyDescent="0.25">
      <c r="A1676" s="104">
        <v>5129</v>
      </c>
      <c r="B1676" s="104" t="s">
        <v>4067</v>
      </c>
      <c r="C1676" s="104" t="s">
        <v>2563</v>
      </c>
      <c r="D1676" s="104" t="s">
        <v>387</v>
      </c>
      <c r="E1676" s="104" t="s">
        <v>10</v>
      </c>
      <c r="F1676" s="104">
        <v>10690000</v>
      </c>
      <c r="G1676" s="104">
        <f t="shared" si="26"/>
        <v>10690000</v>
      </c>
      <c r="H1676" s="104">
        <v>1</v>
      </c>
      <c r="I1676" s="30"/>
      <c r="P1676" s="32"/>
      <c r="Q1676" s="32"/>
      <c r="R1676" s="32"/>
      <c r="S1676" s="32"/>
      <c r="T1676" s="32"/>
      <c r="U1676" s="32"/>
      <c r="V1676" s="32"/>
      <c r="W1676" s="32"/>
      <c r="X1676" s="32"/>
    </row>
    <row r="1677" spans="1:24" s="31" customFormat="1" ht="15" customHeight="1" x14ac:dyDescent="0.25">
      <c r="A1677" s="104">
        <v>5129</v>
      </c>
      <c r="B1677" s="104" t="s">
        <v>4068</v>
      </c>
      <c r="C1677" s="104" t="s">
        <v>2563</v>
      </c>
      <c r="D1677" s="104" t="s">
        <v>387</v>
      </c>
      <c r="E1677" s="104" t="s">
        <v>10</v>
      </c>
      <c r="F1677" s="104">
        <v>3690000</v>
      </c>
      <c r="G1677" s="104">
        <f t="shared" si="26"/>
        <v>14760000</v>
      </c>
      <c r="H1677" s="104">
        <v>4</v>
      </c>
      <c r="I1677" s="30"/>
      <c r="P1677" s="32"/>
      <c r="Q1677" s="32"/>
      <c r="R1677" s="32"/>
      <c r="S1677" s="32"/>
      <c r="T1677" s="32"/>
      <c r="U1677" s="32"/>
      <c r="V1677" s="32"/>
      <c r="W1677" s="32"/>
      <c r="X1677" s="32"/>
    </row>
    <row r="1678" spans="1:24" s="31" customFormat="1" ht="15" customHeight="1" x14ac:dyDescent="0.25">
      <c r="A1678" s="104">
        <v>5129</v>
      </c>
      <c r="B1678" s="104" t="s">
        <v>4069</v>
      </c>
      <c r="C1678" s="104" t="s">
        <v>2564</v>
      </c>
      <c r="D1678" s="104" t="s">
        <v>387</v>
      </c>
      <c r="E1678" s="104" t="s">
        <v>10</v>
      </c>
      <c r="F1678" s="104">
        <v>2925000</v>
      </c>
      <c r="G1678" s="104">
        <f t="shared" si="26"/>
        <v>2925000</v>
      </c>
      <c r="H1678" s="104">
        <v>1</v>
      </c>
      <c r="I1678" s="30"/>
      <c r="P1678" s="32"/>
      <c r="Q1678" s="32"/>
      <c r="R1678" s="32"/>
      <c r="S1678" s="32"/>
      <c r="T1678" s="32"/>
      <c r="U1678" s="32"/>
      <c r="V1678" s="32"/>
      <c r="W1678" s="32"/>
      <c r="X1678" s="32"/>
    </row>
    <row r="1679" spans="1:24" s="31" customFormat="1" ht="15" customHeight="1" x14ac:dyDescent="0.25">
      <c r="A1679" s="104">
        <v>5129</v>
      </c>
      <c r="B1679" s="104" t="s">
        <v>4070</v>
      </c>
      <c r="C1679" s="104" t="s">
        <v>2564</v>
      </c>
      <c r="D1679" s="104" t="s">
        <v>387</v>
      </c>
      <c r="E1679" s="104" t="s">
        <v>10</v>
      </c>
      <c r="F1679" s="104">
        <v>3179000</v>
      </c>
      <c r="G1679" s="104">
        <f t="shared" si="26"/>
        <v>3179000</v>
      </c>
      <c r="H1679" s="104">
        <v>1</v>
      </c>
      <c r="I1679" s="30"/>
      <c r="P1679" s="32"/>
      <c r="Q1679" s="32"/>
      <c r="R1679" s="32"/>
      <c r="S1679" s="32"/>
      <c r="T1679" s="32"/>
      <c r="U1679" s="32"/>
      <c r="V1679" s="32"/>
      <c r="W1679" s="32"/>
      <c r="X1679" s="32"/>
    </row>
    <row r="1680" spans="1:24" s="31" customFormat="1" ht="15" customHeight="1" x14ac:dyDescent="0.25">
      <c r="A1680" s="104">
        <v>5129</v>
      </c>
      <c r="B1680" s="104" t="s">
        <v>4071</v>
      </c>
      <c r="C1680" s="104" t="s">
        <v>2565</v>
      </c>
      <c r="D1680" s="104" t="s">
        <v>387</v>
      </c>
      <c r="E1680" s="104" t="s">
        <v>10</v>
      </c>
      <c r="F1680" s="104">
        <v>6950000</v>
      </c>
      <c r="G1680" s="104">
        <f t="shared" si="26"/>
        <v>13900000</v>
      </c>
      <c r="H1680" s="104">
        <v>2</v>
      </c>
      <c r="I1680" s="30"/>
      <c r="P1680" s="32"/>
      <c r="Q1680" s="32"/>
      <c r="R1680" s="32"/>
      <c r="S1680" s="32"/>
      <c r="T1680" s="32"/>
      <c r="U1680" s="32"/>
      <c r="V1680" s="32"/>
      <c r="W1680" s="32"/>
      <c r="X1680" s="32"/>
    </row>
    <row r="1681" spans="1:24" s="31" customFormat="1" ht="15" customHeight="1" x14ac:dyDescent="0.25">
      <c r="A1681" s="104">
        <v>5129</v>
      </c>
      <c r="B1681" s="104" t="s">
        <v>4072</v>
      </c>
      <c r="C1681" s="104" t="s">
        <v>2566</v>
      </c>
      <c r="D1681" s="104" t="s">
        <v>387</v>
      </c>
      <c r="E1681" s="104" t="s">
        <v>10</v>
      </c>
      <c r="F1681" s="104">
        <v>2030000</v>
      </c>
      <c r="G1681" s="104">
        <f t="shared" si="26"/>
        <v>2030000</v>
      </c>
      <c r="H1681" s="104">
        <v>1</v>
      </c>
      <c r="I1681" s="30"/>
      <c r="P1681" s="32"/>
      <c r="Q1681" s="32"/>
      <c r="R1681" s="32"/>
      <c r="S1681" s="32"/>
      <c r="T1681" s="32"/>
      <c r="U1681" s="32"/>
      <c r="V1681" s="32"/>
      <c r="W1681" s="32"/>
      <c r="X1681" s="32"/>
    </row>
    <row r="1682" spans="1:24" s="31" customFormat="1" ht="15" customHeight="1" x14ac:dyDescent="0.25">
      <c r="A1682" s="104">
        <v>5129</v>
      </c>
      <c r="B1682" s="104" t="s">
        <v>4073</v>
      </c>
      <c r="C1682" s="104" t="s">
        <v>2567</v>
      </c>
      <c r="D1682" s="104" t="s">
        <v>387</v>
      </c>
      <c r="E1682" s="104" t="s">
        <v>10</v>
      </c>
      <c r="F1682" s="104">
        <v>1285000</v>
      </c>
      <c r="G1682" s="104">
        <f t="shared" si="26"/>
        <v>1285000</v>
      </c>
      <c r="H1682" s="104">
        <v>1</v>
      </c>
      <c r="I1682" s="30"/>
      <c r="P1682" s="32"/>
      <c r="Q1682" s="32"/>
      <c r="R1682" s="32"/>
      <c r="S1682" s="32"/>
      <c r="T1682" s="32"/>
      <c r="U1682" s="32"/>
      <c r="V1682" s="32"/>
      <c r="W1682" s="32"/>
      <c r="X1682" s="32"/>
    </row>
    <row r="1683" spans="1:24" s="31" customFormat="1" ht="15" customHeight="1" x14ac:dyDescent="0.25">
      <c r="A1683" s="577" t="s">
        <v>12</v>
      </c>
      <c r="B1683" s="578"/>
      <c r="C1683" s="578"/>
      <c r="D1683" s="578"/>
      <c r="E1683" s="578"/>
      <c r="F1683" s="578"/>
      <c r="G1683" s="578"/>
      <c r="H1683" s="579"/>
      <c r="I1683" s="30"/>
      <c r="P1683" s="32"/>
      <c r="Q1683" s="32"/>
      <c r="R1683" s="32"/>
      <c r="S1683" s="32"/>
      <c r="T1683" s="32"/>
      <c r="U1683" s="32"/>
      <c r="V1683" s="32"/>
      <c r="W1683" s="32"/>
      <c r="X1683" s="32"/>
    </row>
    <row r="1684" spans="1:24" s="31" customFormat="1" ht="27" x14ac:dyDescent="0.25">
      <c r="A1684" s="104">
        <v>5113</v>
      </c>
      <c r="B1684" s="104" t="s">
        <v>459</v>
      </c>
      <c r="C1684" s="104" t="s">
        <v>460</v>
      </c>
      <c r="D1684" s="104" t="s">
        <v>15</v>
      </c>
      <c r="E1684" s="104" t="s">
        <v>14</v>
      </c>
      <c r="F1684" s="104">
        <v>0</v>
      </c>
      <c r="G1684" s="104">
        <v>0</v>
      </c>
      <c r="H1684" s="104">
        <v>1</v>
      </c>
      <c r="I1684" s="30"/>
      <c r="P1684" s="32"/>
      <c r="Q1684" s="32"/>
      <c r="R1684" s="32"/>
      <c r="S1684" s="32"/>
      <c r="T1684" s="32"/>
      <c r="U1684" s="32"/>
      <c r="V1684" s="32"/>
      <c r="W1684" s="32"/>
      <c r="X1684" s="32"/>
    </row>
    <row r="1685" spans="1:24" s="31" customFormat="1" ht="27" x14ac:dyDescent="0.25">
      <c r="A1685" s="104">
        <v>5113</v>
      </c>
      <c r="B1685" s="104" t="s">
        <v>461</v>
      </c>
      <c r="C1685" s="104" t="s">
        <v>460</v>
      </c>
      <c r="D1685" s="104" t="s">
        <v>15</v>
      </c>
      <c r="E1685" s="104" t="s">
        <v>14</v>
      </c>
      <c r="F1685" s="104">
        <v>134000</v>
      </c>
      <c r="G1685" s="104">
        <v>134000</v>
      </c>
      <c r="H1685" s="104">
        <v>1</v>
      </c>
      <c r="I1685" s="30"/>
      <c r="P1685" s="32"/>
      <c r="Q1685" s="32"/>
      <c r="R1685" s="32"/>
      <c r="S1685" s="32"/>
      <c r="T1685" s="32"/>
      <c r="U1685" s="32"/>
      <c r="V1685" s="32"/>
      <c r="W1685" s="32"/>
      <c r="X1685" s="32"/>
    </row>
    <row r="1686" spans="1:24" s="31" customFormat="1" ht="27" x14ac:dyDescent="0.25">
      <c r="A1686" s="28">
        <v>5113</v>
      </c>
      <c r="B1686" s="28" t="s">
        <v>2146</v>
      </c>
      <c r="C1686" s="28" t="s">
        <v>1099</v>
      </c>
      <c r="D1686" s="28" t="s">
        <v>13</v>
      </c>
      <c r="E1686" s="104" t="s">
        <v>14</v>
      </c>
      <c r="F1686" s="28">
        <v>129000</v>
      </c>
      <c r="G1686" s="28">
        <v>129000</v>
      </c>
      <c r="H1686" s="28">
        <v>1</v>
      </c>
      <c r="I1686" s="30"/>
      <c r="P1686" s="32"/>
      <c r="Q1686" s="32"/>
      <c r="R1686" s="32"/>
      <c r="S1686" s="32"/>
      <c r="T1686" s="32"/>
      <c r="U1686" s="32"/>
      <c r="V1686" s="32"/>
      <c r="W1686" s="32"/>
      <c r="X1686" s="32"/>
    </row>
    <row r="1687" spans="1:24" s="31" customFormat="1" ht="54" x14ac:dyDescent="0.25">
      <c r="A1687" s="28">
        <v>4216</v>
      </c>
      <c r="B1687" s="28" t="s">
        <v>4832</v>
      </c>
      <c r="C1687" s="28" t="s">
        <v>1373</v>
      </c>
      <c r="D1687" s="28" t="s">
        <v>9</v>
      </c>
      <c r="E1687" s="104" t="s">
        <v>14</v>
      </c>
      <c r="F1687" s="28"/>
      <c r="G1687" s="28"/>
      <c r="H1687" s="28">
        <v>1</v>
      </c>
      <c r="I1687" s="30"/>
      <c r="P1687" s="32"/>
      <c r="Q1687" s="32"/>
      <c r="R1687" s="32"/>
      <c r="S1687" s="32"/>
      <c r="T1687" s="32"/>
      <c r="U1687" s="32"/>
      <c r="V1687" s="32"/>
      <c r="W1687" s="32"/>
      <c r="X1687" s="32"/>
    </row>
    <row r="1688" spans="1:24" x14ac:dyDescent="0.25">
      <c r="A1688" s="585" t="s">
        <v>169</v>
      </c>
      <c r="B1688" s="586"/>
      <c r="C1688" s="586"/>
      <c r="D1688" s="586"/>
      <c r="E1688" s="586"/>
      <c r="F1688" s="586"/>
      <c r="G1688" s="586"/>
      <c r="H1688" s="586"/>
      <c r="I1688" s="23"/>
    </row>
    <row r="1689" spans="1:24" x14ac:dyDescent="0.25">
      <c r="A1689" s="519" t="s">
        <v>161</v>
      </c>
      <c r="B1689" s="520"/>
      <c r="C1689" s="520"/>
      <c r="D1689" s="520"/>
      <c r="E1689" s="520"/>
      <c r="F1689" s="520"/>
      <c r="G1689" s="520"/>
      <c r="H1689" s="521"/>
      <c r="I1689" s="23"/>
    </row>
    <row r="1690" spans="1:24" x14ac:dyDescent="0.25">
      <c r="A1690" s="585" t="s">
        <v>250</v>
      </c>
      <c r="B1690" s="586"/>
      <c r="C1690" s="586"/>
      <c r="D1690" s="586"/>
      <c r="E1690" s="586"/>
      <c r="F1690" s="586"/>
      <c r="G1690" s="586"/>
      <c r="H1690" s="586"/>
      <c r="I1690" s="23"/>
    </row>
    <row r="1691" spans="1:24" x14ac:dyDescent="0.25">
      <c r="A1691" s="519" t="s">
        <v>16</v>
      </c>
      <c r="B1691" s="520"/>
      <c r="C1691" s="520"/>
      <c r="D1691" s="520"/>
      <c r="E1691" s="520"/>
      <c r="F1691" s="520"/>
      <c r="G1691" s="520"/>
      <c r="H1691" s="521"/>
      <c r="I1691" s="23"/>
    </row>
    <row r="1692" spans="1:24" ht="27" x14ac:dyDescent="0.25">
      <c r="A1692" s="96">
        <v>4251</v>
      </c>
      <c r="B1692" s="180" t="s">
        <v>308</v>
      </c>
      <c r="C1692" s="180" t="s">
        <v>309</v>
      </c>
      <c r="D1692" s="180" t="s">
        <v>15</v>
      </c>
      <c r="E1692" s="180" t="s">
        <v>14</v>
      </c>
      <c r="F1692" s="180">
        <v>0</v>
      </c>
      <c r="G1692" s="180">
        <v>0</v>
      </c>
      <c r="H1692" s="180">
        <v>1</v>
      </c>
      <c r="I1692" s="23"/>
    </row>
    <row r="1693" spans="1:24" x14ac:dyDescent="0.25">
      <c r="A1693" s="519" t="s">
        <v>12</v>
      </c>
      <c r="B1693" s="520"/>
      <c r="C1693" s="520"/>
      <c r="D1693" s="520"/>
      <c r="E1693" s="520"/>
      <c r="F1693" s="520"/>
      <c r="G1693" s="520"/>
      <c r="H1693" s="521"/>
      <c r="I1693" s="23"/>
    </row>
    <row r="1694" spans="1:24" x14ac:dyDescent="0.25">
      <c r="A1694" s="113"/>
      <c r="B1694" s="113"/>
      <c r="C1694" s="113"/>
      <c r="D1694" s="113"/>
      <c r="E1694" s="113"/>
      <c r="F1694" s="113"/>
      <c r="G1694" s="113"/>
      <c r="H1694" s="113"/>
      <c r="I1694" s="23"/>
    </row>
    <row r="1695" spans="1:24" x14ac:dyDescent="0.25">
      <c r="A1695" s="585" t="s">
        <v>59</v>
      </c>
      <c r="B1695" s="586"/>
      <c r="C1695" s="586"/>
      <c r="D1695" s="586"/>
      <c r="E1695" s="586"/>
      <c r="F1695" s="586"/>
      <c r="G1695" s="586"/>
      <c r="H1695" s="586"/>
      <c r="I1695" s="23"/>
    </row>
    <row r="1696" spans="1:24" ht="15" customHeight="1" x14ac:dyDescent="0.25">
      <c r="A1696" s="519" t="s">
        <v>12</v>
      </c>
      <c r="B1696" s="520"/>
      <c r="C1696" s="520"/>
      <c r="D1696" s="520"/>
      <c r="E1696" s="520"/>
      <c r="F1696" s="520"/>
      <c r="G1696" s="520"/>
      <c r="H1696" s="521"/>
      <c r="I1696" s="23"/>
    </row>
    <row r="1697" spans="1:24" ht="27" x14ac:dyDescent="0.25">
      <c r="A1697" s="229">
        <v>4251</v>
      </c>
      <c r="B1697" s="396" t="s">
        <v>1377</v>
      </c>
      <c r="C1697" s="396" t="s">
        <v>460</v>
      </c>
      <c r="D1697" s="396" t="s">
        <v>15</v>
      </c>
      <c r="E1697" s="396" t="s">
        <v>14</v>
      </c>
      <c r="F1697" s="396">
        <v>65000</v>
      </c>
      <c r="G1697" s="396">
        <v>65000</v>
      </c>
      <c r="H1697" s="396">
        <v>1</v>
      </c>
      <c r="I1697" s="23"/>
    </row>
    <row r="1698" spans="1:24" ht="27" x14ac:dyDescent="0.25">
      <c r="A1698" s="229">
        <v>4251</v>
      </c>
      <c r="B1698" s="229" t="s">
        <v>1378</v>
      </c>
      <c r="C1698" s="396" t="s">
        <v>460</v>
      </c>
      <c r="D1698" s="396" t="s">
        <v>15</v>
      </c>
      <c r="E1698" s="396" t="s">
        <v>14</v>
      </c>
      <c r="F1698" s="396">
        <v>0</v>
      </c>
      <c r="G1698" s="396">
        <v>0</v>
      </c>
      <c r="H1698" s="396">
        <v>1</v>
      </c>
      <c r="I1698" s="23"/>
    </row>
    <row r="1699" spans="1:24" x14ac:dyDescent="0.25">
      <c r="A1699" s="519" t="s">
        <v>16</v>
      </c>
      <c r="B1699" s="520"/>
      <c r="C1699" s="520"/>
      <c r="D1699" s="520"/>
      <c r="E1699" s="520"/>
      <c r="F1699" s="520"/>
      <c r="G1699" s="520"/>
      <c r="H1699" s="521"/>
      <c r="I1699" s="23"/>
    </row>
    <row r="1700" spans="1:24" ht="40.5" x14ac:dyDescent="0.25">
      <c r="A1700" s="109">
        <v>4251</v>
      </c>
      <c r="B1700" s="396" t="s">
        <v>427</v>
      </c>
      <c r="C1700" s="396" t="s">
        <v>428</v>
      </c>
      <c r="D1700" s="396" t="s">
        <v>15</v>
      </c>
      <c r="E1700" s="396" t="s">
        <v>14</v>
      </c>
      <c r="F1700" s="396">
        <v>2999988</v>
      </c>
      <c r="G1700" s="396">
        <v>2999988</v>
      </c>
      <c r="H1700" s="396">
        <v>1</v>
      </c>
      <c r="I1700" s="23"/>
    </row>
    <row r="1701" spans="1:24" s="442" customFormat="1" ht="40.5" x14ac:dyDescent="0.25">
      <c r="A1701" s="478">
        <v>4251</v>
      </c>
      <c r="B1701" s="478" t="s">
        <v>427</v>
      </c>
      <c r="C1701" s="478" t="s">
        <v>428</v>
      </c>
      <c r="D1701" s="478" t="s">
        <v>15</v>
      </c>
      <c r="E1701" s="478" t="s">
        <v>14</v>
      </c>
      <c r="F1701" s="478">
        <v>295000</v>
      </c>
      <c r="G1701" s="478">
        <v>295000</v>
      </c>
      <c r="H1701" s="478">
        <v>1</v>
      </c>
      <c r="I1701" s="445"/>
      <c r="P1701" s="443"/>
      <c r="Q1701" s="443"/>
      <c r="R1701" s="443"/>
      <c r="S1701" s="443"/>
      <c r="T1701" s="443"/>
      <c r="U1701" s="443"/>
      <c r="V1701" s="443"/>
      <c r="W1701" s="443"/>
      <c r="X1701" s="443"/>
    </row>
    <row r="1702" spans="1:24" x14ac:dyDescent="0.25">
      <c r="A1702" s="585" t="s">
        <v>60</v>
      </c>
      <c r="B1702" s="586"/>
      <c r="C1702" s="586"/>
      <c r="D1702" s="586"/>
      <c r="E1702" s="586"/>
      <c r="F1702" s="586"/>
      <c r="G1702" s="586"/>
      <c r="H1702" s="586"/>
      <c r="I1702" s="23"/>
    </row>
    <row r="1703" spans="1:24" x14ac:dyDescent="0.25">
      <c r="A1703" s="590" t="s">
        <v>12</v>
      </c>
      <c r="B1703" s="591"/>
      <c r="C1703" s="591"/>
      <c r="D1703" s="591"/>
      <c r="E1703" s="591"/>
      <c r="F1703" s="591"/>
      <c r="G1703" s="591"/>
      <c r="H1703" s="592"/>
      <c r="I1703" s="23"/>
    </row>
    <row r="1704" spans="1:24" ht="27" x14ac:dyDescent="0.25">
      <c r="A1704" s="332">
        <v>4239</v>
      </c>
      <c r="B1704" s="332" t="s">
        <v>2686</v>
      </c>
      <c r="C1704" s="333" t="s">
        <v>863</v>
      </c>
      <c r="D1704" s="212" t="s">
        <v>254</v>
      </c>
      <c r="E1704" s="212" t="s">
        <v>14</v>
      </c>
      <c r="F1704" s="212">
        <v>5000000</v>
      </c>
      <c r="G1704" s="212">
        <v>5000000</v>
      </c>
      <c r="H1704" s="212">
        <v>1</v>
      </c>
      <c r="I1704" s="23"/>
    </row>
    <row r="1705" spans="1:24" ht="27" x14ac:dyDescent="0.25">
      <c r="A1705" s="39">
        <v>4239</v>
      </c>
      <c r="B1705" s="39" t="s">
        <v>1670</v>
      </c>
      <c r="C1705" s="39" t="s">
        <v>863</v>
      </c>
      <c r="D1705" s="39" t="s">
        <v>254</v>
      </c>
      <c r="E1705" s="39" t="s">
        <v>14</v>
      </c>
      <c r="F1705" s="39">
        <v>3000000</v>
      </c>
      <c r="G1705" s="39">
        <v>3000000</v>
      </c>
      <c r="H1705" s="39">
        <v>1</v>
      </c>
      <c r="I1705" s="23"/>
    </row>
    <row r="1706" spans="1:24" ht="27" x14ac:dyDescent="0.25">
      <c r="A1706" s="39">
        <v>4239</v>
      </c>
      <c r="B1706" s="39" t="s">
        <v>1601</v>
      </c>
      <c r="C1706" s="39" t="s">
        <v>863</v>
      </c>
      <c r="D1706" s="39" t="s">
        <v>254</v>
      </c>
      <c r="E1706" s="39" t="s">
        <v>14</v>
      </c>
      <c r="F1706" s="39">
        <v>0</v>
      </c>
      <c r="G1706" s="39">
        <v>0</v>
      </c>
      <c r="H1706" s="39">
        <v>1</v>
      </c>
      <c r="I1706" s="23"/>
    </row>
    <row r="1707" spans="1:24" x14ac:dyDescent="0.25">
      <c r="A1707" s="593" t="s">
        <v>21</v>
      </c>
      <c r="B1707" s="594"/>
      <c r="C1707" s="594"/>
      <c r="D1707" s="594"/>
      <c r="E1707" s="594"/>
      <c r="F1707" s="594"/>
      <c r="G1707" s="594"/>
      <c r="H1707" s="595"/>
      <c r="I1707" s="23"/>
    </row>
    <row r="1708" spans="1:24" x14ac:dyDescent="0.25">
      <c r="A1708" s="4"/>
      <c r="B1708" s="4"/>
      <c r="C1708" s="4"/>
      <c r="D1708" s="4"/>
      <c r="E1708" s="4"/>
      <c r="F1708" s="4"/>
      <c r="G1708" s="4"/>
      <c r="H1708" s="4"/>
      <c r="I1708" s="23"/>
    </row>
    <row r="1709" spans="1:24" ht="15" customHeight="1" x14ac:dyDescent="0.25">
      <c r="A1709" s="585" t="s">
        <v>203</v>
      </c>
      <c r="B1709" s="586"/>
      <c r="C1709" s="586"/>
      <c r="D1709" s="586"/>
      <c r="E1709" s="586"/>
      <c r="F1709" s="586"/>
      <c r="G1709" s="586"/>
      <c r="H1709" s="586"/>
      <c r="I1709" s="23"/>
    </row>
    <row r="1710" spans="1:24" ht="15" customHeight="1" x14ac:dyDescent="0.25">
      <c r="A1710" s="596" t="s">
        <v>21</v>
      </c>
      <c r="B1710" s="597"/>
      <c r="C1710" s="597"/>
      <c r="D1710" s="597"/>
      <c r="E1710" s="597"/>
      <c r="F1710" s="597"/>
      <c r="G1710" s="597"/>
      <c r="H1710" s="598"/>
      <c r="I1710" s="23"/>
    </row>
    <row r="1711" spans="1:24" ht="15" customHeight="1" x14ac:dyDescent="0.25">
      <c r="A1711" s="391">
        <v>5129</v>
      </c>
      <c r="B1711" s="391" t="s">
        <v>4023</v>
      </c>
      <c r="C1711" s="391" t="s">
        <v>4024</v>
      </c>
      <c r="D1711" s="391" t="s">
        <v>254</v>
      </c>
      <c r="E1711" s="391" t="s">
        <v>10</v>
      </c>
      <c r="F1711" s="391">
        <v>35000</v>
      </c>
      <c r="G1711" s="391">
        <f>+F1711*H1711</f>
        <v>6930000</v>
      </c>
      <c r="H1711" s="391">
        <v>198</v>
      </c>
      <c r="I1711" s="23"/>
    </row>
    <row r="1712" spans="1:24" ht="15" customHeight="1" x14ac:dyDescent="0.25">
      <c r="A1712" s="391">
        <v>5129</v>
      </c>
      <c r="B1712" s="391" t="s">
        <v>4025</v>
      </c>
      <c r="C1712" s="391" t="s">
        <v>4026</v>
      </c>
      <c r="D1712" s="391" t="s">
        <v>254</v>
      </c>
      <c r="E1712" s="391" t="s">
        <v>10</v>
      </c>
      <c r="F1712" s="391">
        <v>65000</v>
      </c>
      <c r="G1712" s="391">
        <f t="shared" ref="G1712:G1737" si="27">+F1712*H1712</f>
        <v>1040000</v>
      </c>
      <c r="H1712" s="391">
        <v>16</v>
      </c>
      <c r="I1712" s="23"/>
    </row>
    <row r="1713" spans="1:9" ht="15" customHeight="1" x14ac:dyDescent="0.25">
      <c r="A1713" s="391">
        <v>5129</v>
      </c>
      <c r="B1713" s="391" t="s">
        <v>4027</v>
      </c>
      <c r="C1713" s="391" t="s">
        <v>3561</v>
      </c>
      <c r="D1713" s="391" t="s">
        <v>254</v>
      </c>
      <c r="E1713" s="391" t="s">
        <v>10</v>
      </c>
      <c r="F1713" s="391">
        <v>60000</v>
      </c>
      <c r="G1713" s="391">
        <f t="shared" si="27"/>
        <v>1020000</v>
      </c>
      <c r="H1713" s="391">
        <v>17</v>
      </c>
      <c r="I1713" s="23"/>
    </row>
    <row r="1714" spans="1:9" ht="15" customHeight="1" x14ac:dyDescent="0.25">
      <c r="A1714" s="391">
        <v>5129</v>
      </c>
      <c r="B1714" s="391" t="s">
        <v>4028</v>
      </c>
      <c r="C1714" s="391" t="s">
        <v>4029</v>
      </c>
      <c r="D1714" s="391" t="s">
        <v>254</v>
      </c>
      <c r="E1714" s="391" t="s">
        <v>10</v>
      </c>
      <c r="F1714" s="391">
        <v>35000</v>
      </c>
      <c r="G1714" s="391">
        <f t="shared" si="27"/>
        <v>630000</v>
      </c>
      <c r="H1714" s="391">
        <v>18</v>
      </c>
      <c r="I1714" s="23"/>
    </row>
    <row r="1715" spans="1:9" ht="15" customHeight="1" x14ac:dyDescent="0.25">
      <c r="A1715" s="391">
        <v>5129</v>
      </c>
      <c r="B1715" s="391" t="s">
        <v>4030</v>
      </c>
      <c r="C1715" s="391" t="s">
        <v>3446</v>
      </c>
      <c r="D1715" s="391" t="s">
        <v>254</v>
      </c>
      <c r="E1715" s="391" t="s">
        <v>10</v>
      </c>
      <c r="F1715" s="391">
        <v>35000</v>
      </c>
      <c r="G1715" s="391">
        <f t="shared" si="27"/>
        <v>3150000</v>
      </c>
      <c r="H1715" s="391">
        <v>90</v>
      </c>
      <c r="I1715" s="23"/>
    </row>
    <row r="1716" spans="1:9" ht="15" customHeight="1" x14ac:dyDescent="0.25">
      <c r="A1716" s="391">
        <v>5129</v>
      </c>
      <c r="B1716" s="391" t="s">
        <v>4031</v>
      </c>
      <c r="C1716" s="391" t="s">
        <v>2331</v>
      </c>
      <c r="D1716" s="391" t="s">
        <v>254</v>
      </c>
      <c r="E1716" s="391" t="s">
        <v>10</v>
      </c>
      <c r="F1716" s="391">
        <v>75000</v>
      </c>
      <c r="G1716" s="391">
        <f t="shared" si="27"/>
        <v>1950000</v>
      </c>
      <c r="H1716" s="391">
        <v>26</v>
      </c>
      <c r="I1716" s="23"/>
    </row>
    <row r="1717" spans="1:9" ht="15" customHeight="1" x14ac:dyDescent="0.25">
      <c r="A1717" s="391">
        <v>5129</v>
      </c>
      <c r="B1717" s="391" t="s">
        <v>4032</v>
      </c>
      <c r="C1717" s="391" t="s">
        <v>2331</v>
      </c>
      <c r="D1717" s="391" t="s">
        <v>254</v>
      </c>
      <c r="E1717" s="391" t="s">
        <v>10</v>
      </c>
      <c r="F1717" s="391">
        <v>45000</v>
      </c>
      <c r="G1717" s="391">
        <f t="shared" si="27"/>
        <v>3105000</v>
      </c>
      <c r="H1717" s="391">
        <v>69</v>
      </c>
      <c r="I1717" s="23"/>
    </row>
    <row r="1718" spans="1:9" ht="15" customHeight="1" x14ac:dyDescent="0.25">
      <c r="A1718" s="391">
        <v>5129</v>
      </c>
      <c r="B1718" s="391" t="s">
        <v>4033</v>
      </c>
      <c r="C1718" s="391" t="s">
        <v>2331</v>
      </c>
      <c r="D1718" s="391" t="s">
        <v>254</v>
      </c>
      <c r="E1718" s="391" t="s">
        <v>10</v>
      </c>
      <c r="F1718" s="391">
        <v>14000</v>
      </c>
      <c r="G1718" s="391">
        <f t="shared" si="27"/>
        <v>1778000</v>
      </c>
      <c r="H1718" s="391">
        <v>127</v>
      </c>
      <c r="I1718" s="23"/>
    </row>
    <row r="1719" spans="1:9" ht="15" customHeight="1" x14ac:dyDescent="0.25">
      <c r="A1719" s="391">
        <v>5129</v>
      </c>
      <c r="B1719" s="391" t="s">
        <v>4034</v>
      </c>
      <c r="C1719" s="391" t="s">
        <v>2331</v>
      </c>
      <c r="D1719" s="391" t="s">
        <v>254</v>
      </c>
      <c r="E1719" s="391" t="s">
        <v>10</v>
      </c>
      <c r="F1719" s="391">
        <v>14000</v>
      </c>
      <c r="G1719" s="391">
        <f t="shared" si="27"/>
        <v>1568000</v>
      </c>
      <c r="H1719" s="391">
        <v>112</v>
      </c>
      <c r="I1719" s="23"/>
    </row>
    <row r="1720" spans="1:9" ht="15" customHeight="1" x14ac:dyDescent="0.25">
      <c r="A1720" s="391">
        <v>5129</v>
      </c>
      <c r="B1720" s="391" t="s">
        <v>4035</v>
      </c>
      <c r="C1720" s="391" t="s">
        <v>2331</v>
      </c>
      <c r="D1720" s="391" t="s">
        <v>254</v>
      </c>
      <c r="E1720" s="391" t="s">
        <v>10</v>
      </c>
      <c r="F1720" s="391">
        <v>14000</v>
      </c>
      <c r="G1720" s="391">
        <f t="shared" si="27"/>
        <v>2716000</v>
      </c>
      <c r="H1720" s="391">
        <v>194</v>
      </c>
      <c r="I1720" s="23"/>
    </row>
    <row r="1721" spans="1:9" ht="15" customHeight="1" x14ac:dyDescent="0.25">
      <c r="A1721" s="391">
        <v>5129</v>
      </c>
      <c r="B1721" s="391" t="s">
        <v>4036</v>
      </c>
      <c r="C1721" s="391" t="s">
        <v>2331</v>
      </c>
      <c r="D1721" s="391" t="s">
        <v>254</v>
      </c>
      <c r="E1721" s="391" t="s">
        <v>10</v>
      </c>
      <c r="F1721" s="391">
        <v>52000</v>
      </c>
      <c r="G1721" s="391">
        <f t="shared" si="27"/>
        <v>1352000</v>
      </c>
      <c r="H1721" s="391">
        <v>26</v>
      </c>
      <c r="I1721" s="23"/>
    </row>
    <row r="1722" spans="1:9" ht="15" customHeight="1" x14ac:dyDescent="0.25">
      <c r="A1722" s="391">
        <v>5129</v>
      </c>
      <c r="B1722" s="391" t="s">
        <v>4037</v>
      </c>
      <c r="C1722" s="391" t="s">
        <v>4038</v>
      </c>
      <c r="D1722" s="391" t="s">
        <v>254</v>
      </c>
      <c r="E1722" s="391" t="s">
        <v>10</v>
      </c>
      <c r="F1722" s="391">
        <v>85000</v>
      </c>
      <c r="G1722" s="391">
        <f t="shared" si="27"/>
        <v>4080000</v>
      </c>
      <c r="H1722" s="391">
        <v>48</v>
      </c>
      <c r="I1722" s="23"/>
    </row>
    <row r="1723" spans="1:9" ht="15" customHeight="1" x14ac:dyDescent="0.25">
      <c r="A1723" s="391">
        <v>5129</v>
      </c>
      <c r="B1723" s="391" t="s">
        <v>4039</v>
      </c>
      <c r="C1723" s="391" t="s">
        <v>3449</v>
      </c>
      <c r="D1723" s="391" t="s">
        <v>254</v>
      </c>
      <c r="E1723" s="391" t="s">
        <v>10</v>
      </c>
      <c r="F1723" s="391">
        <v>42000</v>
      </c>
      <c r="G1723" s="391">
        <f t="shared" si="27"/>
        <v>4326000</v>
      </c>
      <c r="H1723" s="391">
        <v>103</v>
      </c>
      <c r="I1723" s="23"/>
    </row>
    <row r="1724" spans="1:9" ht="15" customHeight="1" x14ac:dyDescent="0.25">
      <c r="A1724" s="391">
        <v>5129</v>
      </c>
      <c r="B1724" s="391" t="s">
        <v>4040</v>
      </c>
      <c r="C1724" s="391" t="s">
        <v>4041</v>
      </c>
      <c r="D1724" s="391" t="s">
        <v>254</v>
      </c>
      <c r="E1724" s="391" t="s">
        <v>10</v>
      </c>
      <c r="F1724" s="391">
        <v>18000</v>
      </c>
      <c r="G1724" s="391">
        <f t="shared" si="27"/>
        <v>6336000</v>
      </c>
      <c r="H1724" s="391">
        <v>352</v>
      </c>
      <c r="I1724" s="23"/>
    </row>
    <row r="1725" spans="1:9" ht="15" customHeight="1" x14ac:dyDescent="0.25">
      <c r="A1725" s="391">
        <v>5129</v>
      </c>
      <c r="B1725" s="391" t="s">
        <v>4042</v>
      </c>
      <c r="C1725" s="391" t="s">
        <v>4041</v>
      </c>
      <c r="D1725" s="391" t="s">
        <v>254</v>
      </c>
      <c r="E1725" s="391" t="s">
        <v>10</v>
      </c>
      <c r="F1725" s="391">
        <v>4500</v>
      </c>
      <c r="G1725" s="391">
        <f t="shared" si="27"/>
        <v>2623500</v>
      </c>
      <c r="H1725" s="391">
        <v>583</v>
      </c>
      <c r="I1725" s="23"/>
    </row>
    <row r="1726" spans="1:9" ht="15" customHeight="1" x14ac:dyDescent="0.25">
      <c r="A1726" s="391">
        <v>5129</v>
      </c>
      <c r="B1726" s="391" t="s">
        <v>4043</v>
      </c>
      <c r="C1726" s="391" t="s">
        <v>4041</v>
      </c>
      <c r="D1726" s="391" t="s">
        <v>254</v>
      </c>
      <c r="E1726" s="391" t="s">
        <v>10</v>
      </c>
      <c r="F1726" s="391">
        <v>4500</v>
      </c>
      <c r="G1726" s="391">
        <f t="shared" si="27"/>
        <v>3748500</v>
      </c>
      <c r="H1726" s="391">
        <v>833</v>
      </c>
      <c r="I1726" s="23"/>
    </row>
    <row r="1727" spans="1:9" ht="15" customHeight="1" x14ac:dyDescent="0.25">
      <c r="A1727" s="391">
        <v>5129</v>
      </c>
      <c r="B1727" s="391" t="s">
        <v>4044</v>
      </c>
      <c r="C1727" s="391" t="s">
        <v>4041</v>
      </c>
      <c r="D1727" s="391" t="s">
        <v>254</v>
      </c>
      <c r="E1727" s="391" t="s">
        <v>10</v>
      </c>
      <c r="F1727" s="391">
        <v>4500</v>
      </c>
      <c r="G1727" s="391">
        <f t="shared" si="27"/>
        <v>3060000</v>
      </c>
      <c r="H1727" s="391">
        <v>680</v>
      </c>
      <c r="I1727" s="23"/>
    </row>
    <row r="1728" spans="1:9" ht="15" customHeight="1" x14ac:dyDescent="0.25">
      <c r="A1728" s="391">
        <v>5129</v>
      </c>
      <c r="B1728" s="391" t="s">
        <v>4045</v>
      </c>
      <c r="C1728" s="391" t="s">
        <v>3442</v>
      </c>
      <c r="D1728" s="391" t="s">
        <v>254</v>
      </c>
      <c r="E1728" s="391" t="s">
        <v>10</v>
      </c>
      <c r="F1728" s="391">
        <v>37000</v>
      </c>
      <c r="G1728" s="391">
        <f t="shared" si="27"/>
        <v>2257000</v>
      </c>
      <c r="H1728" s="391">
        <v>61</v>
      </c>
      <c r="I1728" s="23"/>
    </row>
    <row r="1729" spans="1:15" ht="15" customHeight="1" x14ac:dyDescent="0.25">
      <c r="A1729" s="391">
        <v>5129</v>
      </c>
      <c r="B1729" s="391" t="s">
        <v>4046</v>
      </c>
      <c r="C1729" s="391" t="s">
        <v>3442</v>
      </c>
      <c r="D1729" s="391" t="s">
        <v>254</v>
      </c>
      <c r="E1729" s="391" t="s">
        <v>10</v>
      </c>
      <c r="F1729" s="391">
        <v>20000</v>
      </c>
      <c r="G1729" s="391">
        <f t="shared" si="27"/>
        <v>1760000</v>
      </c>
      <c r="H1729" s="391">
        <v>88</v>
      </c>
      <c r="I1729" s="23"/>
    </row>
    <row r="1730" spans="1:15" ht="15" customHeight="1" x14ac:dyDescent="0.25">
      <c r="A1730" s="391">
        <v>5129</v>
      </c>
      <c r="B1730" s="391" t="s">
        <v>4047</v>
      </c>
      <c r="C1730" s="391" t="s">
        <v>3442</v>
      </c>
      <c r="D1730" s="391" t="s">
        <v>254</v>
      </c>
      <c r="E1730" s="391" t="s">
        <v>10</v>
      </c>
      <c r="F1730" s="391">
        <v>50000</v>
      </c>
      <c r="G1730" s="391">
        <f t="shared" si="27"/>
        <v>300000</v>
      </c>
      <c r="H1730" s="391">
        <v>6</v>
      </c>
      <c r="I1730" s="23"/>
    </row>
    <row r="1731" spans="1:15" ht="15" customHeight="1" x14ac:dyDescent="0.25">
      <c r="A1731" s="391">
        <v>5129</v>
      </c>
      <c r="B1731" s="391" t="s">
        <v>4048</v>
      </c>
      <c r="C1731" s="391" t="s">
        <v>3442</v>
      </c>
      <c r="D1731" s="391" t="s">
        <v>254</v>
      </c>
      <c r="E1731" s="391" t="s">
        <v>10</v>
      </c>
      <c r="F1731" s="391">
        <v>70000</v>
      </c>
      <c r="G1731" s="391">
        <f t="shared" si="27"/>
        <v>280000</v>
      </c>
      <c r="H1731" s="391">
        <v>4</v>
      </c>
      <c r="I1731" s="23"/>
    </row>
    <row r="1732" spans="1:15" ht="15" customHeight="1" x14ac:dyDescent="0.25">
      <c r="A1732" s="391">
        <v>5129</v>
      </c>
      <c r="B1732" s="391" t="s">
        <v>4049</v>
      </c>
      <c r="C1732" s="391" t="s">
        <v>1349</v>
      </c>
      <c r="D1732" s="391" t="s">
        <v>254</v>
      </c>
      <c r="E1732" s="391" t="s">
        <v>10</v>
      </c>
      <c r="F1732" s="391">
        <v>75000</v>
      </c>
      <c r="G1732" s="391">
        <f t="shared" si="27"/>
        <v>15900000</v>
      </c>
      <c r="H1732" s="391">
        <v>212</v>
      </c>
      <c r="I1732" s="23"/>
    </row>
    <row r="1733" spans="1:15" ht="15" customHeight="1" x14ac:dyDescent="0.25">
      <c r="A1733" s="391">
        <v>5129</v>
      </c>
      <c r="B1733" s="391" t="s">
        <v>4050</v>
      </c>
      <c r="C1733" s="391" t="s">
        <v>1349</v>
      </c>
      <c r="D1733" s="391" t="s">
        <v>254</v>
      </c>
      <c r="E1733" s="391" t="s">
        <v>10</v>
      </c>
      <c r="F1733" s="391">
        <v>57000</v>
      </c>
      <c r="G1733" s="391">
        <f t="shared" si="27"/>
        <v>36993000</v>
      </c>
      <c r="H1733" s="391">
        <v>649</v>
      </c>
      <c r="I1733" s="23"/>
    </row>
    <row r="1734" spans="1:15" ht="15" customHeight="1" x14ac:dyDescent="0.25">
      <c r="A1734" s="391">
        <v>5129</v>
      </c>
      <c r="B1734" s="391" t="s">
        <v>4051</v>
      </c>
      <c r="C1734" s="391" t="s">
        <v>1351</v>
      </c>
      <c r="D1734" s="391" t="s">
        <v>254</v>
      </c>
      <c r="E1734" s="391" t="s">
        <v>10</v>
      </c>
      <c r="F1734" s="391">
        <v>55000</v>
      </c>
      <c r="G1734" s="391">
        <f t="shared" si="27"/>
        <v>17380000</v>
      </c>
      <c r="H1734" s="391">
        <v>316</v>
      </c>
      <c r="I1734" s="23"/>
    </row>
    <row r="1735" spans="1:15" ht="15" customHeight="1" x14ac:dyDescent="0.25">
      <c r="A1735" s="391">
        <v>5129</v>
      </c>
      <c r="B1735" s="391" t="s">
        <v>4052</v>
      </c>
      <c r="C1735" s="391" t="s">
        <v>1351</v>
      </c>
      <c r="D1735" s="391" t="s">
        <v>254</v>
      </c>
      <c r="E1735" s="391" t="s">
        <v>10</v>
      </c>
      <c r="F1735" s="391">
        <v>37000</v>
      </c>
      <c r="G1735" s="391">
        <f t="shared" si="27"/>
        <v>6068000</v>
      </c>
      <c r="H1735" s="391">
        <v>164</v>
      </c>
      <c r="I1735" s="23"/>
    </row>
    <row r="1736" spans="1:15" ht="15" customHeight="1" x14ac:dyDescent="0.25">
      <c r="A1736" s="391">
        <v>5129</v>
      </c>
      <c r="B1736" s="391" t="s">
        <v>4053</v>
      </c>
      <c r="C1736" s="391" t="s">
        <v>1356</v>
      </c>
      <c r="D1736" s="391" t="s">
        <v>254</v>
      </c>
      <c r="E1736" s="391" t="s">
        <v>10</v>
      </c>
      <c r="F1736" s="391">
        <v>350000</v>
      </c>
      <c r="G1736" s="391">
        <f t="shared" si="27"/>
        <v>5950000</v>
      </c>
      <c r="H1736" s="391">
        <v>17</v>
      </c>
      <c r="I1736" s="23"/>
    </row>
    <row r="1737" spans="1:15" ht="15" customHeight="1" x14ac:dyDescent="0.25">
      <c r="A1737" s="391">
        <v>5129</v>
      </c>
      <c r="B1737" s="391" t="s">
        <v>4054</v>
      </c>
      <c r="C1737" s="391" t="s">
        <v>1360</v>
      </c>
      <c r="D1737" s="391" t="s">
        <v>254</v>
      </c>
      <c r="E1737" s="391" t="s">
        <v>10</v>
      </c>
      <c r="F1737" s="391">
        <v>350000</v>
      </c>
      <c r="G1737" s="391">
        <f t="shared" si="27"/>
        <v>1400000</v>
      </c>
      <c r="H1737" s="391">
        <v>4</v>
      </c>
      <c r="I1737" s="23"/>
    </row>
    <row r="1738" spans="1:15" x14ac:dyDescent="0.25">
      <c r="A1738" s="585" t="s">
        <v>61</v>
      </c>
      <c r="B1738" s="586"/>
      <c r="C1738" s="586"/>
      <c r="D1738" s="586"/>
      <c r="E1738" s="586"/>
      <c r="F1738" s="586"/>
      <c r="G1738" s="586"/>
      <c r="H1738" s="586"/>
      <c r="I1738" s="23"/>
      <c r="J1738" s="5"/>
      <c r="K1738" s="5"/>
      <c r="L1738" s="5"/>
      <c r="M1738" s="5"/>
      <c r="N1738" s="5"/>
      <c r="O1738" s="5"/>
    </row>
    <row r="1739" spans="1:15" x14ac:dyDescent="0.25">
      <c r="A1739" s="519" t="s">
        <v>16</v>
      </c>
      <c r="B1739" s="520"/>
      <c r="C1739" s="520"/>
      <c r="D1739" s="520"/>
      <c r="E1739" s="520"/>
      <c r="F1739" s="520"/>
      <c r="G1739" s="520"/>
      <c r="H1739" s="521"/>
      <c r="I1739" s="23"/>
      <c r="J1739" s="5"/>
      <c r="K1739" s="5"/>
      <c r="L1739" s="5"/>
      <c r="M1739" s="5"/>
      <c r="N1739" s="5"/>
      <c r="O1739" s="5"/>
    </row>
    <row r="1740" spans="1:15" ht="27" x14ac:dyDescent="0.25">
      <c r="A1740" s="13">
        <v>5113</v>
      </c>
      <c r="B1740" s="13" t="s">
        <v>342</v>
      </c>
      <c r="C1740" s="13" t="s">
        <v>20</v>
      </c>
      <c r="D1740" s="13" t="s">
        <v>15</v>
      </c>
      <c r="E1740" s="13" t="s">
        <v>14</v>
      </c>
      <c r="F1740" s="13">
        <v>0</v>
      </c>
      <c r="G1740" s="13">
        <v>0</v>
      </c>
      <c r="H1740" s="13">
        <v>1</v>
      </c>
      <c r="I1740" s="23"/>
      <c r="J1740" s="5"/>
      <c r="K1740" s="5"/>
      <c r="L1740" s="5"/>
      <c r="M1740" s="5"/>
      <c r="N1740" s="5"/>
      <c r="O1740" s="5"/>
    </row>
    <row r="1741" spans="1:15" ht="27" x14ac:dyDescent="0.25">
      <c r="A1741" s="13">
        <v>5113</v>
      </c>
      <c r="B1741" s="13" t="s">
        <v>341</v>
      </c>
      <c r="C1741" s="13" t="s">
        <v>20</v>
      </c>
      <c r="D1741" s="13" t="s">
        <v>15</v>
      </c>
      <c r="E1741" s="13" t="s">
        <v>14</v>
      </c>
      <c r="F1741" s="13">
        <v>0</v>
      </c>
      <c r="G1741" s="13">
        <v>0</v>
      </c>
      <c r="H1741" s="13">
        <v>1</v>
      </c>
      <c r="I1741" s="23"/>
      <c r="J1741" s="5"/>
      <c r="K1741" s="5"/>
      <c r="L1741" s="5"/>
      <c r="M1741" s="5"/>
      <c r="N1741" s="5"/>
      <c r="O1741" s="5"/>
    </row>
    <row r="1742" spans="1:15" ht="15" customHeight="1" x14ac:dyDescent="0.25">
      <c r="A1742" s="585" t="s">
        <v>159</v>
      </c>
      <c r="B1742" s="586"/>
      <c r="C1742" s="586"/>
      <c r="D1742" s="586"/>
      <c r="E1742" s="586"/>
      <c r="F1742" s="586"/>
      <c r="G1742" s="586"/>
      <c r="H1742" s="586"/>
      <c r="I1742" s="23"/>
    </row>
    <row r="1743" spans="1:15" x14ac:dyDescent="0.25">
      <c r="A1743" s="519" t="s">
        <v>16</v>
      </c>
      <c r="B1743" s="520"/>
      <c r="C1743" s="520"/>
      <c r="D1743" s="520"/>
      <c r="E1743" s="520"/>
      <c r="F1743" s="520"/>
      <c r="G1743" s="520"/>
      <c r="H1743" s="521"/>
      <c r="I1743" s="23"/>
    </row>
    <row r="1744" spans="1:15" x14ac:dyDescent="0.25">
      <c r="A1744" s="13"/>
      <c r="B1744" s="13"/>
      <c r="C1744" s="13"/>
      <c r="D1744" s="13"/>
      <c r="E1744" s="13"/>
      <c r="F1744" s="13"/>
      <c r="G1744" s="13"/>
      <c r="H1744" s="13"/>
      <c r="I1744" s="23"/>
    </row>
    <row r="1745" spans="1:9" x14ac:dyDescent="0.25">
      <c r="A1745" s="516" t="s">
        <v>360</v>
      </c>
      <c r="B1745" s="517"/>
      <c r="C1745" s="517"/>
      <c r="D1745" s="517"/>
      <c r="E1745" s="517"/>
      <c r="F1745" s="517"/>
      <c r="G1745" s="517"/>
      <c r="H1745" s="518"/>
      <c r="I1745" s="23"/>
    </row>
    <row r="1746" spans="1:9" x14ac:dyDescent="0.25">
      <c r="A1746" s="587" t="s">
        <v>16</v>
      </c>
      <c r="B1746" s="588"/>
      <c r="C1746" s="588"/>
      <c r="D1746" s="588"/>
      <c r="E1746" s="588"/>
      <c r="F1746" s="588"/>
      <c r="G1746" s="588"/>
      <c r="H1746" s="589"/>
      <c r="I1746" s="23"/>
    </row>
    <row r="1747" spans="1:9" x14ac:dyDescent="0.25">
      <c r="A1747" s="136"/>
      <c r="B1747" s="136"/>
      <c r="C1747" s="136"/>
      <c r="D1747" s="136"/>
      <c r="E1747" s="136"/>
      <c r="F1747" s="136"/>
      <c r="G1747" s="136"/>
      <c r="H1747" s="136"/>
      <c r="I1747" s="23"/>
    </row>
    <row r="1748" spans="1:9" x14ac:dyDescent="0.25">
      <c r="A1748" s="519" t="s">
        <v>12</v>
      </c>
      <c r="B1748" s="520"/>
      <c r="C1748" s="520"/>
      <c r="D1748" s="520"/>
      <c r="E1748" s="520"/>
      <c r="F1748" s="520"/>
      <c r="G1748" s="520"/>
      <c r="H1748" s="520"/>
      <c r="I1748" s="23"/>
    </row>
    <row r="1749" spans="1:9" x14ac:dyDescent="0.25">
      <c r="A1749" s="316">
        <v>4241</v>
      </c>
      <c r="B1749" s="316" t="s">
        <v>2455</v>
      </c>
      <c r="C1749" s="316" t="s">
        <v>180</v>
      </c>
      <c r="D1749" s="316" t="s">
        <v>13</v>
      </c>
      <c r="E1749" s="316" t="s">
        <v>14</v>
      </c>
      <c r="F1749" s="316">
        <v>22500000</v>
      </c>
      <c r="G1749" s="316">
        <v>22500000</v>
      </c>
      <c r="H1749" s="316">
        <v>1</v>
      </c>
      <c r="I1749" s="23"/>
    </row>
    <row r="1750" spans="1:9" x14ac:dyDescent="0.25">
      <c r="A1750" s="316">
        <v>4241</v>
      </c>
      <c r="B1750" s="316" t="s">
        <v>2456</v>
      </c>
      <c r="C1750" s="316" t="s">
        <v>180</v>
      </c>
      <c r="D1750" s="316" t="s">
        <v>13</v>
      </c>
      <c r="E1750" s="316" t="s">
        <v>14</v>
      </c>
      <c r="F1750" s="316">
        <v>4200000</v>
      </c>
      <c r="G1750" s="316">
        <v>4200000</v>
      </c>
      <c r="H1750" s="316">
        <v>1</v>
      </c>
      <c r="I1750" s="23"/>
    </row>
    <row r="1751" spans="1:9" x14ac:dyDescent="0.25">
      <c r="A1751" s="316">
        <v>4241</v>
      </c>
      <c r="B1751" s="316" t="s">
        <v>2457</v>
      </c>
      <c r="C1751" s="316" t="s">
        <v>180</v>
      </c>
      <c r="D1751" s="316" t="s">
        <v>13</v>
      </c>
      <c r="E1751" s="316" t="s">
        <v>14</v>
      </c>
      <c r="F1751" s="316">
        <v>10800000</v>
      </c>
      <c r="G1751" s="316">
        <v>10800000</v>
      </c>
      <c r="H1751" s="316">
        <v>1</v>
      </c>
      <c r="I1751" s="23"/>
    </row>
    <row r="1752" spans="1:9" x14ac:dyDescent="0.25">
      <c r="A1752" s="316">
        <v>4241</v>
      </c>
      <c r="B1752" s="316" t="s">
        <v>2458</v>
      </c>
      <c r="C1752" s="316" t="s">
        <v>180</v>
      </c>
      <c r="D1752" s="316" t="s">
        <v>13</v>
      </c>
      <c r="E1752" s="316" t="s">
        <v>14</v>
      </c>
      <c r="F1752" s="316">
        <v>52500000</v>
      </c>
      <c r="G1752" s="316">
        <v>52500000</v>
      </c>
      <c r="H1752" s="316">
        <v>1</v>
      </c>
      <c r="I1752" s="23"/>
    </row>
    <row r="1753" spans="1:9" x14ac:dyDescent="0.25">
      <c r="A1753" s="316">
        <v>4241</v>
      </c>
      <c r="B1753" s="316" t="s">
        <v>2459</v>
      </c>
      <c r="C1753" s="316" t="s">
        <v>180</v>
      </c>
      <c r="D1753" s="316" t="s">
        <v>13</v>
      </c>
      <c r="E1753" s="316" t="s">
        <v>14</v>
      </c>
      <c r="F1753" s="316">
        <v>3500000</v>
      </c>
      <c r="G1753" s="316">
        <v>3500000</v>
      </c>
      <c r="H1753" s="316">
        <v>1</v>
      </c>
      <c r="I1753" s="23"/>
    </row>
    <row r="1754" spans="1:9" x14ac:dyDescent="0.25">
      <c r="A1754" s="316">
        <v>4241</v>
      </c>
      <c r="B1754" s="316" t="s">
        <v>2460</v>
      </c>
      <c r="C1754" s="316" t="s">
        <v>180</v>
      </c>
      <c r="D1754" s="316" t="s">
        <v>13</v>
      </c>
      <c r="E1754" s="316" t="s">
        <v>14</v>
      </c>
      <c r="F1754" s="316">
        <v>600000</v>
      </c>
      <c r="G1754" s="316">
        <v>600000</v>
      </c>
      <c r="H1754" s="316">
        <v>1</v>
      </c>
      <c r="I1754" s="23"/>
    </row>
    <row r="1755" spans="1:9" x14ac:dyDescent="0.25">
      <c r="A1755" s="316">
        <v>4241</v>
      </c>
      <c r="B1755" s="316" t="s">
        <v>2461</v>
      </c>
      <c r="C1755" s="316" t="s">
        <v>180</v>
      </c>
      <c r="D1755" s="316" t="s">
        <v>13</v>
      </c>
      <c r="E1755" s="316" t="s">
        <v>14</v>
      </c>
      <c r="F1755" s="316">
        <v>4200000</v>
      </c>
      <c r="G1755" s="316">
        <v>4200000</v>
      </c>
      <c r="H1755" s="316">
        <v>1</v>
      </c>
      <c r="I1755" s="23"/>
    </row>
    <row r="1756" spans="1:9" x14ac:dyDescent="0.25">
      <c r="A1756" s="316">
        <v>4241</v>
      </c>
      <c r="B1756" s="316" t="s">
        <v>2462</v>
      </c>
      <c r="C1756" s="316" t="s">
        <v>180</v>
      </c>
      <c r="D1756" s="316" t="s">
        <v>13</v>
      </c>
      <c r="E1756" s="316" t="s">
        <v>14</v>
      </c>
      <c r="F1756" s="316">
        <v>1040000</v>
      </c>
      <c r="G1756" s="316">
        <v>1040000</v>
      </c>
      <c r="H1756" s="316">
        <v>1</v>
      </c>
      <c r="I1756" s="23"/>
    </row>
    <row r="1757" spans="1:9" x14ac:dyDescent="0.25">
      <c r="A1757" s="516" t="s">
        <v>252</v>
      </c>
      <c r="B1757" s="517"/>
      <c r="C1757" s="517"/>
      <c r="D1757" s="517"/>
      <c r="E1757" s="517"/>
      <c r="F1757" s="517"/>
      <c r="G1757" s="517"/>
      <c r="H1757" s="517"/>
      <c r="I1757" s="23"/>
    </row>
    <row r="1758" spans="1:9" x14ac:dyDescent="0.25">
      <c r="A1758" s="519" t="s">
        <v>8</v>
      </c>
      <c r="B1758" s="520"/>
      <c r="C1758" s="520"/>
      <c r="D1758" s="520"/>
      <c r="E1758" s="520"/>
      <c r="F1758" s="520"/>
      <c r="G1758" s="520"/>
      <c r="H1758" s="520"/>
      <c r="I1758" s="23"/>
    </row>
    <row r="1759" spans="1:9" ht="27" x14ac:dyDescent="0.25">
      <c r="A1759" s="421">
        <v>5129</v>
      </c>
      <c r="B1759" s="421" t="s">
        <v>4439</v>
      </c>
      <c r="C1759" s="421" t="s">
        <v>349</v>
      </c>
      <c r="D1759" s="421" t="s">
        <v>254</v>
      </c>
      <c r="E1759" s="421" t="s">
        <v>10</v>
      </c>
      <c r="F1759" s="421">
        <v>85000000</v>
      </c>
      <c r="G1759" s="421">
        <v>85000000</v>
      </c>
      <c r="H1759" s="421">
        <v>1</v>
      </c>
      <c r="I1759" s="23"/>
    </row>
    <row r="1760" spans="1:9" ht="27" x14ac:dyDescent="0.25">
      <c r="A1760" s="421">
        <v>5129</v>
      </c>
      <c r="B1760" s="421" t="s">
        <v>4440</v>
      </c>
      <c r="C1760" s="421" t="s">
        <v>349</v>
      </c>
      <c r="D1760" s="421" t="s">
        <v>254</v>
      </c>
      <c r="E1760" s="421" t="s">
        <v>10</v>
      </c>
      <c r="F1760" s="421">
        <v>45500000</v>
      </c>
      <c r="G1760" s="421">
        <v>45500000</v>
      </c>
      <c r="H1760" s="421">
        <v>1</v>
      </c>
      <c r="I1760" s="23"/>
    </row>
    <row r="1761" spans="1:9" x14ac:dyDescent="0.25">
      <c r="A1761" s="421">
        <v>5129</v>
      </c>
      <c r="B1761" s="421" t="s">
        <v>345</v>
      </c>
      <c r="C1761" s="421" t="s">
        <v>346</v>
      </c>
      <c r="D1761" s="421" t="s">
        <v>254</v>
      </c>
      <c r="E1761" s="421" t="s">
        <v>10</v>
      </c>
      <c r="F1761" s="421">
        <v>0</v>
      </c>
      <c r="G1761" s="421">
        <v>0</v>
      </c>
      <c r="H1761" s="421">
        <v>1</v>
      </c>
      <c r="I1761" s="23"/>
    </row>
    <row r="1762" spans="1:9" ht="27" x14ac:dyDescent="0.25">
      <c r="A1762" s="179">
        <v>5129</v>
      </c>
      <c r="B1762" s="421" t="s">
        <v>347</v>
      </c>
      <c r="C1762" s="421" t="s">
        <v>19</v>
      </c>
      <c r="D1762" s="421" t="s">
        <v>254</v>
      </c>
      <c r="E1762" s="421" t="s">
        <v>10</v>
      </c>
      <c r="F1762" s="421">
        <v>0</v>
      </c>
      <c r="G1762" s="421">
        <v>0</v>
      </c>
      <c r="H1762" s="421">
        <v>1</v>
      </c>
      <c r="I1762" s="23"/>
    </row>
    <row r="1763" spans="1:9" ht="27" x14ac:dyDescent="0.25">
      <c r="A1763" s="179">
        <v>5129</v>
      </c>
      <c r="B1763" s="179" t="s">
        <v>348</v>
      </c>
      <c r="C1763" s="179" t="s">
        <v>349</v>
      </c>
      <c r="D1763" s="179" t="s">
        <v>254</v>
      </c>
      <c r="E1763" s="179" t="s">
        <v>10</v>
      </c>
      <c r="F1763" s="179">
        <v>0</v>
      </c>
      <c r="G1763" s="179">
        <v>0</v>
      </c>
      <c r="H1763" s="179">
        <v>1</v>
      </c>
      <c r="I1763" s="23"/>
    </row>
    <row r="1764" spans="1:9" ht="27" x14ac:dyDescent="0.25">
      <c r="A1764" s="179">
        <v>5129</v>
      </c>
      <c r="B1764" s="179" t="s">
        <v>350</v>
      </c>
      <c r="C1764" s="179" t="s">
        <v>351</v>
      </c>
      <c r="D1764" s="179" t="s">
        <v>254</v>
      </c>
      <c r="E1764" s="179" t="s">
        <v>10</v>
      </c>
      <c r="F1764" s="179">
        <v>0</v>
      </c>
      <c r="G1764" s="179">
        <v>0</v>
      </c>
      <c r="H1764" s="179">
        <v>1</v>
      </c>
      <c r="I1764" s="23"/>
    </row>
    <row r="1765" spans="1:9" ht="40.5" x14ac:dyDescent="0.25">
      <c r="A1765" s="179">
        <v>5129</v>
      </c>
      <c r="B1765" s="179" t="s">
        <v>352</v>
      </c>
      <c r="C1765" s="179" t="s">
        <v>353</v>
      </c>
      <c r="D1765" s="179" t="s">
        <v>254</v>
      </c>
      <c r="E1765" s="179" t="s">
        <v>10</v>
      </c>
      <c r="F1765" s="179">
        <v>0</v>
      </c>
      <c r="G1765" s="179">
        <v>0</v>
      </c>
      <c r="H1765" s="179">
        <v>1</v>
      </c>
      <c r="I1765" s="23"/>
    </row>
    <row r="1766" spans="1:9" ht="27" x14ac:dyDescent="0.25">
      <c r="A1766" s="179">
        <v>5129</v>
      </c>
      <c r="B1766" s="179" t="s">
        <v>354</v>
      </c>
      <c r="C1766" s="179" t="s">
        <v>355</v>
      </c>
      <c r="D1766" s="179" t="s">
        <v>254</v>
      </c>
      <c r="E1766" s="179" t="s">
        <v>10</v>
      </c>
      <c r="F1766" s="179">
        <v>0</v>
      </c>
      <c r="G1766" s="179">
        <v>0</v>
      </c>
      <c r="H1766" s="179">
        <v>1</v>
      </c>
      <c r="I1766" s="23"/>
    </row>
    <row r="1767" spans="1:9" x14ac:dyDescent="0.25">
      <c r="A1767" s="179">
        <v>5129</v>
      </c>
      <c r="B1767" s="179" t="s">
        <v>356</v>
      </c>
      <c r="C1767" s="179" t="s">
        <v>357</v>
      </c>
      <c r="D1767" s="179" t="s">
        <v>254</v>
      </c>
      <c r="E1767" s="179" t="s">
        <v>10</v>
      </c>
      <c r="F1767" s="179">
        <v>0</v>
      </c>
      <c r="G1767" s="179">
        <v>0</v>
      </c>
      <c r="H1767" s="179">
        <v>1</v>
      </c>
      <c r="I1767" s="23"/>
    </row>
    <row r="1768" spans="1:9" ht="27" x14ac:dyDescent="0.25">
      <c r="A1768" s="179">
        <v>5129</v>
      </c>
      <c r="B1768" s="179" t="s">
        <v>358</v>
      </c>
      <c r="C1768" s="179" t="s">
        <v>359</v>
      </c>
      <c r="D1768" s="179" t="s">
        <v>254</v>
      </c>
      <c r="E1768" s="179" t="s">
        <v>10</v>
      </c>
      <c r="F1768" s="179">
        <v>0</v>
      </c>
      <c r="G1768" s="179">
        <v>0</v>
      </c>
      <c r="H1768" s="179">
        <v>1</v>
      </c>
      <c r="I1768" s="23"/>
    </row>
    <row r="1769" spans="1:9" ht="15" customHeight="1" x14ac:dyDescent="0.25">
      <c r="A1769" s="519" t="s">
        <v>12</v>
      </c>
      <c r="B1769" s="520"/>
      <c r="C1769" s="520"/>
      <c r="D1769" s="520"/>
      <c r="E1769" s="520"/>
      <c r="F1769" s="520"/>
      <c r="G1769" s="520"/>
      <c r="H1769" s="520"/>
      <c r="I1769" s="23"/>
    </row>
    <row r="1770" spans="1:9" x14ac:dyDescent="0.25">
      <c r="A1770" s="122"/>
      <c r="B1770" s="122"/>
      <c r="C1770" s="122"/>
      <c r="D1770" s="122"/>
      <c r="E1770" s="122"/>
      <c r="F1770" s="122"/>
      <c r="G1770" s="122"/>
      <c r="H1770" s="122"/>
      <c r="I1770" s="23"/>
    </row>
    <row r="1771" spans="1:9" ht="15" customHeight="1" x14ac:dyDescent="0.25">
      <c r="A1771" s="516" t="s">
        <v>62</v>
      </c>
      <c r="B1771" s="517"/>
      <c r="C1771" s="517"/>
      <c r="D1771" s="517"/>
      <c r="E1771" s="517"/>
      <c r="F1771" s="517"/>
      <c r="G1771" s="517"/>
      <c r="H1771" s="517"/>
      <c r="I1771" s="23"/>
    </row>
    <row r="1772" spans="1:9" x14ac:dyDescent="0.25">
      <c r="A1772" s="519" t="s">
        <v>12</v>
      </c>
      <c r="B1772" s="520"/>
      <c r="C1772" s="520"/>
      <c r="D1772" s="520"/>
      <c r="E1772" s="520"/>
      <c r="F1772" s="520"/>
      <c r="G1772" s="520"/>
      <c r="H1772" s="520"/>
      <c r="I1772" s="23"/>
    </row>
    <row r="1773" spans="1:9" ht="27" x14ac:dyDescent="0.25">
      <c r="A1773" s="417">
        <v>5113</v>
      </c>
      <c r="B1773" s="417" t="s">
        <v>4313</v>
      </c>
      <c r="C1773" s="417" t="s">
        <v>1099</v>
      </c>
      <c r="D1773" s="417" t="s">
        <v>13</v>
      </c>
      <c r="E1773" s="417" t="s">
        <v>14</v>
      </c>
      <c r="F1773" s="417">
        <v>302000</v>
      </c>
      <c r="G1773" s="417">
        <v>302000</v>
      </c>
      <c r="H1773" s="417">
        <v>1</v>
      </c>
      <c r="I1773" s="23"/>
    </row>
    <row r="1774" spans="1:9" ht="27" x14ac:dyDescent="0.25">
      <c r="A1774" s="417">
        <v>5113</v>
      </c>
      <c r="B1774" s="417" t="s">
        <v>4314</v>
      </c>
      <c r="C1774" s="417" t="s">
        <v>460</v>
      </c>
      <c r="D1774" s="417" t="s">
        <v>1218</v>
      </c>
      <c r="E1774" s="417" t="s">
        <v>14</v>
      </c>
      <c r="F1774" s="417">
        <v>140000</v>
      </c>
      <c r="G1774" s="417">
        <v>140000</v>
      </c>
      <c r="H1774" s="417">
        <v>1</v>
      </c>
      <c r="I1774" s="23"/>
    </row>
    <row r="1775" spans="1:9" ht="27" x14ac:dyDescent="0.25">
      <c r="A1775" s="417">
        <v>5113</v>
      </c>
      <c r="B1775" s="417" t="s">
        <v>3074</v>
      </c>
      <c r="C1775" s="417" t="s">
        <v>3075</v>
      </c>
      <c r="D1775" s="417" t="s">
        <v>13</v>
      </c>
      <c r="E1775" s="417" t="s">
        <v>14</v>
      </c>
      <c r="F1775" s="417">
        <v>1172000</v>
      </c>
      <c r="G1775" s="417">
        <v>1172000</v>
      </c>
      <c r="H1775" s="417">
        <v>1</v>
      </c>
      <c r="I1775" s="23"/>
    </row>
    <row r="1776" spans="1:9" ht="27" x14ac:dyDescent="0.25">
      <c r="A1776" s="417">
        <v>4251</v>
      </c>
      <c r="B1776" s="417" t="s">
        <v>4076</v>
      </c>
      <c r="C1776" s="417" t="s">
        <v>460</v>
      </c>
      <c r="D1776" s="417" t="s">
        <v>1218</v>
      </c>
      <c r="E1776" s="417" t="s">
        <v>14</v>
      </c>
      <c r="F1776" s="417">
        <v>0</v>
      </c>
      <c r="G1776" s="417">
        <v>0</v>
      </c>
      <c r="H1776" s="417">
        <v>1</v>
      </c>
      <c r="I1776" s="23"/>
    </row>
    <row r="1777" spans="1:24" ht="27" x14ac:dyDescent="0.25">
      <c r="A1777" s="396">
        <v>5113</v>
      </c>
      <c r="B1777" s="396" t="s">
        <v>3185</v>
      </c>
      <c r="C1777" s="396" t="s">
        <v>460</v>
      </c>
      <c r="D1777" s="396" t="s">
        <v>15</v>
      </c>
      <c r="E1777" s="396" t="s">
        <v>14</v>
      </c>
      <c r="F1777" s="396">
        <v>580000</v>
      </c>
      <c r="G1777" s="396">
        <v>580000</v>
      </c>
      <c r="H1777" s="396">
        <v>1</v>
      </c>
      <c r="I1777" s="23"/>
    </row>
    <row r="1778" spans="1:24" x14ac:dyDescent="0.25">
      <c r="A1778" s="519" t="s">
        <v>8</v>
      </c>
      <c r="B1778" s="520"/>
      <c r="C1778" s="520"/>
      <c r="D1778" s="520"/>
      <c r="E1778" s="520"/>
      <c r="F1778" s="520"/>
      <c r="G1778" s="520"/>
      <c r="H1778" s="520"/>
      <c r="I1778" s="23"/>
    </row>
    <row r="1779" spans="1:24" x14ac:dyDescent="0.25">
      <c r="A1779" s="382">
        <v>5129</v>
      </c>
      <c r="B1779" s="382" t="s">
        <v>3895</v>
      </c>
      <c r="C1779" s="382" t="s">
        <v>520</v>
      </c>
      <c r="D1779" s="382" t="s">
        <v>15</v>
      </c>
      <c r="E1779" s="382" t="s">
        <v>14</v>
      </c>
      <c r="F1779" s="382">
        <v>8700000</v>
      </c>
      <c r="G1779" s="382">
        <v>8700000</v>
      </c>
      <c r="H1779" s="382">
        <v>1</v>
      </c>
      <c r="I1779" s="23"/>
    </row>
    <row r="1780" spans="1:24" s="442" customFormat="1" x14ac:dyDescent="0.25">
      <c r="A1780" s="475">
        <v>5129</v>
      </c>
      <c r="B1780" s="475" t="s">
        <v>5198</v>
      </c>
      <c r="C1780" s="475" t="s">
        <v>520</v>
      </c>
      <c r="D1780" s="475" t="s">
        <v>15</v>
      </c>
      <c r="E1780" s="475" t="s">
        <v>14</v>
      </c>
      <c r="F1780" s="475">
        <v>0</v>
      </c>
      <c r="G1780" s="475">
        <v>0</v>
      </c>
      <c r="H1780" s="475">
        <v>2</v>
      </c>
      <c r="I1780" s="445"/>
      <c r="P1780" s="443"/>
      <c r="Q1780" s="443"/>
      <c r="R1780" s="443"/>
      <c r="S1780" s="443"/>
      <c r="T1780" s="443"/>
      <c r="U1780" s="443"/>
      <c r="V1780" s="443"/>
      <c r="W1780" s="443"/>
      <c r="X1780" s="443"/>
    </row>
    <row r="1781" spans="1:24" x14ac:dyDescent="0.25">
      <c r="A1781" s="519" t="s">
        <v>16</v>
      </c>
      <c r="B1781" s="520"/>
      <c r="C1781" s="520"/>
      <c r="D1781" s="520"/>
      <c r="E1781" s="520"/>
      <c r="F1781" s="520"/>
      <c r="G1781" s="520"/>
      <c r="H1781" s="520"/>
      <c r="I1781" s="23"/>
    </row>
    <row r="1782" spans="1:24" ht="40.5" x14ac:dyDescent="0.25">
      <c r="A1782" s="396">
        <v>4251</v>
      </c>
      <c r="B1782" s="396" t="s">
        <v>4077</v>
      </c>
      <c r="C1782" s="396" t="s">
        <v>428</v>
      </c>
      <c r="D1782" s="396" t="s">
        <v>387</v>
      </c>
      <c r="E1782" s="396" t="s">
        <v>14</v>
      </c>
      <c r="F1782" s="396">
        <v>0</v>
      </c>
      <c r="G1782" s="396">
        <v>0</v>
      </c>
      <c r="H1782" s="396">
        <v>1</v>
      </c>
      <c r="I1782" s="23"/>
    </row>
    <row r="1783" spans="1:24" ht="27" x14ac:dyDescent="0.25">
      <c r="A1783" s="352">
        <v>5113</v>
      </c>
      <c r="B1783" s="396" t="s">
        <v>3186</v>
      </c>
      <c r="C1783" s="396" t="s">
        <v>20</v>
      </c>
      <c r="D1783" s="396" t="s">
        <v>15</v>
      </c>
      <c r="E1783" s="396" t="s">
        <v>14</v>
      </c>
      <c r="F1783" s="396">
        <v>16750366</v>
      </c>
      <c r="G1783" s="396">
        <v>16750366</v>
      </c>
      <c r="H1783" s="396">
        <v>1</v>
      </c>
      <c r="I1783" s="23"/>
    </row>
    <row r="1784" spans="1:24" ht="27" x14ac:dyDescent="0.25">
      <c r="A1784" s="352">
        <v>5113</v>
      </c>
      <c r="B1784" s="352" t="s">
        <v>3018</v>
      </c>
      <c r="C1784" s="352" t="s">
        <v>20</v>
      </c>
      <c r="D1784" s="352" t="s">
        <v>15</v>
      </c>
      <c r="E1784" s="352" t="s">
        <v>14</v>
      </c>
      <c r="F1784" s="352">
        <v>19895908</v>
      </c>
      <c r="G1784" s="352">
        <v>19895908</v>
      </c>
      <c r="H1784" s="352">
        <v>1</v>
      </c>
      <c r="I1784" s="23"/>
    </row>
    <row r="1785" spans="1:24" x14ac:dyDescent="0.25">
      <c r="A1785" s="528" t="s">
        <v>5469</v>
      </c>
      <c r="B1785" s="529"/>
      <c r="C1785" s="529"/>
      <c r="D1785" s="529"/>
      <c r="E1785" s="529"/>
      <c r="F1785" s="529"/>
      <c r="G1785" s="529"/>
      <c r="H1785" s="529"/>
      <c r="I1785" s="23"/>
    </row>
    <row r="1786" spans="1:24" x14ac:dyDescent="0.25">
      <c r="A1786" s="552" t="s">
        <v>41</v>
      </c>
      <c r="B1786" s="553"/>
      <c r="C1786" s="553"/>
      <c r="D1786" s="553"/>
      <c r="E1786" s="553"/>
      <c r="F1786" s="553"/>
      <c r="G1786" s="553"/>
      <c r="H1786" s="553"/>
      <c r="I1786" s="23"/>
    </row>
    <row r="1787" spans="1:24" x14ac:dyDescent="0.25">
      <c r="A1787" s="519" t="s">
        <v>21</v>
      </c>
      <c r="B1787" s="520"/>
      <c r="C1787" s="520"/>
      <c r="D1787" s="520"/>
      <c r="E1787" s="520"/>
      <c r="F1787" s="520"/>
      <c r="G1787" s="520"/>
      <c r="H1787" s="520"/>
      <c r="I1787" s="23"/>
    </row>
    <row r="1788" spans="1:24" x14ac:dyDescent="0.25">
      <c r="A1788" s="424">
        <v>4264</v>
      </c>
      <c r="B1788" s="424" t="s">
        <v>4515</v>
      </c>
      <c r="C1788" s="424" t="s">
        <v>232</v>
      </c>
      <c r="D1788" s="424" t="s">
        <v>9</v>
      </c>
      <c r="E1788" s="424" t="s">
        <v>11</v>
      </c>
      <c r="F1788" s="424">
        <v>480</v>
      </c>
      <c r="G1788" s="424">
        <f>+F1788*H1788</f>
        <v>8685600</v>
      </c>
      <c r="H1788" s="424">
        <v>18095</v>
      </c>
      <c r="I1788" s="23"/>
    </row>
    <row r="1789" spans="1:24" x14ac:dyDescent="0.25">
      <c r="A1789" s="424">
        <v>4267</v>
      </c>
      <c r="B1789" s="424" t="s">
        <v>3368</v>
      </c>
      <c r="C1789" s="424" t="s">
        <v>547</v>
      </c>
      <c r="D1789" s="424" t="s">
        <v>9</v>
      </c>
      <c r="E1789" s="424" t="s">
        <v>11</v>
      </c>
      <c r="F1789" s="424">
        <v>85</v>
      </c>
      <c r="G1789" s="424">
        <f>+F1789*H1789</f>
        <v>148580</v>
      </c>
      <c r="H1789" s="424">
        <v>1748</v>
      </c>
      <c r="I1789" s="23"/>
    </row>
    <row r="1790" spans="1:24" x14ac:dyDescent="0.25">
      <c r="A1790" s="357">
        <v>4267</v>
      </c>
      <c r="B1790" s="424" t="s">
        <v>1544</v>
      </c>
      <c r="C1790" s="424" t="s">
        <v>547</v>
      </c>
      <c r="D1790" s="424" t="s">
        <v>9</v>
      </c>
      <c r="E1790" s="424" t="s">
        <v>11</v>
      </c>
      <c r="F1790" s="424">
        <v>150</v>
      </c>
      <c r="G1790" s="424">
        <f>+F1790*H1790</f>
        <v>120000</v>
      </c>
      <c r="H1790" s="424">
        <v>800</v>
      </c>
      <c r="I1790" s="23"/>
    </row>
    <row r="1791" spans="1:24" x14ac:dyDescent="0.25">
      <c r="A1791" s="357">
        <v>4267</v>
      </c>
      <c r="B1791" s="357" t="s">
        <v>1885</v>
      </c>
      <c r="C1791" s="357" t="s">
        <v>18</v>
      </c>
      <c r="D1791" s="357" t="s">
        <v>9</v>
      </c>
      <c r="E1791" s="357" t="s">
        <v>859</v>
      </c>
      <c r="F1791" s="357">
        <v>320</v>
      </c>
      <c r="G1791" s="357">
        <f>+F1791*H1791</f>
        <v>80000</v>
      </c>
      <c r="H1791" s="357">
        <v>250</v>
      </c>
      <c r="I1791" s="23"/>
    </row>
    <row r="1792" spans="1:24" ht="27" x14ac:dyDescent="0.25">
      <c r="A1792" s="262">
        <v>4267</v>
      </c>
      <c r="B1792" s="266" t="s">
        <v>1886</v>
      </c>
      <c r="C1792" s="266" t="s">
        <v>35</v>
      </c>
      <c r="D1792" s="266" t="s">
        <v>9</v>
      </c>
      <c r="E1792" s="266" t="s">
        <v>10</v>
      </c>
      <c r="F1792" s="266">
        <v>10</v>
      </c>
      <c r="G1792" s="266">
        <f t="shared" ref="G1792:G1854" si="28">+F1792*H1792</f>
        <v>75000</v>
      </c>
      <c r="H1792" s="266">
        <v>7500</v>
      </c>
      <c r="I1792" s="23"/>
    </row>
    <row r="1793" spans="1:9" ht="27" x14ac:dyDescent="0.25">
      <c r="A1793" s="262">
        <v>4267</v>
      </c>
      <c r="B1793" s="266" t="s">
        <v>1887</v>
      </c>
      <c r="C1793" s="266" t="s">
        <v>35</v>
      </c>
      <c r="D1793" s="266" t="s">
        <v>9</v>
      </c>
      <c r="E1793" s="266" t="s">
        <v>10</v>
      </c>
      <c r="F1793" s="266">
        <v>15</v>
      </c>
      <c r="G1793" s="266">
        <f t="shared" si="28"/>
        <v>19500</v>
      </c>
      <c r="H1793" s="266">
        <v>1300</v>
      </c>
      <c r="I1793" s="23"/>
    </row>
    <row r="1794" spans="1:9" ht="27" x14ac:dyDescent="0.25">
      <c r="A1794" s="262">
        <v>4267</v>
      </c>
      <c r="B1794" s="266" t="s">
        <v>1888</v>
      </c>
      <c r="C1794" s="266" t="s">
        <v>35</v>
      </c>
      <c r="D1794" s="266" t="s">
        <v>9</v>
      </c>
      <c r="E1794" s="266" t="s">
        <v>10</v>
      </c>
      <c r="F1794" s="266">
        <v>21</v>
      </c>
      <c r="G1794" s="266">
        <f t="shared" si="28"/>
        <v>21000</v>
      </c>
      <c r="H1794" s="266">
        <v>1000</v>
      </c>
      <c r="I1794" s="23"/>
    </row>
    <row r="1795" spans="1:9" x14ac:dyDescent="0.25">
      <c r="A1795" s="262">
        <v>4267</v>
      </c>
      <c r="B1795" s="266" t="s">
        <v>1889</v>
      </c>
      <c r="C1795" s="266" t="s">
        <v>1496</v>
      </c>
      <c r="D1795" s="266" t="s">
        <v>9</v>
      </c>
      <c r="E1795" s="266" t="s">
        <v>549</v>
      </c>
      <c r="F1795" s="266">
        <v>850</v>
      </c>
      <c r="G1795" s="266">
        <f t="shared" si="28"/>
        <v>34000</v>
      </c>
      <c r="H1795" s="266">
        <v>40</v>
      </c>
      <c r="I1795" s="23"/>
    </row>
    <row r="1796" spans="1:9" x14ac:dyDescent="0.25">
      <c r="A1796" s="262">
        <v>4267</v>
      </c>
      <c r="B1796" s="266" t="s">
        <v>1890</v>
      </c>
      <c r="C1796" s="266" t="s">
        <v>1497</v>
      </c>
      <c r="D1796" s="266" t="s">
        <v>9</v>
      </c>
      <c r="E1796" s="266" t="s">
        <v>11</v>
      </c>
      <c r="F1796" s="266">
        <v>120</v>
      </c>
      <c r="G1796" s="266">
        <f t="shared" si="28"/>
        <v>19200</v>
      </c>
      <c r="H1796" s="266">
        <v>160</v>
      </c>
      <c r="I1796" s="23"/>
    </row>
    <row r="1797" spans="1:9" x14ac:dyDescent="0.25">
      <c r="A1797" s="262">
        <v>4267</v>
      </c>
      <c r="B1797" s="266" t="s">
        <v>1891</v>
      </c>
      <c r="C1797" s="266" t="s">
        <v>1385</v>
      </c>
      <c r="D1797" s="266" t="s">
        <v>9</v>
      </c>
      <c r="E1797" s="266" t="s">
        <v>549</v>
      </c>
      <c r="F1797" s="266">
        <v>750</v>
      </c>
      <c r="G1797" s="266">
        <f t="shared" si="28"/>
        <v>3000</v>
      </c>
      <c r="H1797" s="266">
        <v>4</v>
      </c>
      <c r="I1797" s="23"/>
    </row>
    <row r="1798" spans="1:9" x14ac:dyDescent="0.25">
      <c r="A1798" s="262">
        <v>4267</v>
      </c>
      <c r="B1798" s="266" t="s">
        <v>1892</v>
      </c>
      <c r="C1798" s="266" t="s">
        <v>1498</v>
      </c>
      <c r="D1798" s="266" t="s">
        <v>9</v>
      </c>
      <c r="E1798" s="266" t="s">
        <v>549</v>
      </c>
      <c r="F1798" s="266">
        <v>2200</v>
      </c>
      <c r="G1798" s="266">
        <f t="shared" si="28"/>
        <v>6600</v>
      </c>
      <c r="H1798" s="266">
        <v>3</v>
      </c>
      <c r="I1798" s="23"/>
    </row>
    <row r="1799" spans="1:9" x14ac:dyDescent="0.25">
      <c r="A1799" s="262">
        <v>4267</v>
      </c>
      <c r="B1799" s="266" t="s">
        <v>1893</v>
      </c>
      <c r="C1799" s="266" t="s">
        <v>1499</v>
      </c>
      <c r="D1799" s="266" t="s">
        <v>9</v>
      </c>
      <c r="E1799" s="266" t="s">
        <v>10</v>
      </c>
      <c r="F1799" s="266">
        <v>350</v>
      </c>
      <c r="G1799" s="266">
        <f t="shared" si="28"/>
        <v>3500</v>
      </c>
      <c r="H1799" s="266">
        <v>10</v>
      </c>
      <c r="I1799" s="23"/>
    </row>
    <row r="1800" spans="1:9" x14ac:dyDescent="0.25">
      <c r="A1800" s="262">
        <v>4267</v>
      </c>
      <c r="B1800" s="266" t="s">
        <v>1894</v>
      </c>
      <c r="C1800" s="266" t="s">
        <v>1500</v>
      </c>
      <c r="D1800" s="266" t="s">
        <v>9</v>
      </c>
      <c r="E1800" s="266" t="s">
        <v>549</v>
      </c>
      <c r="F1800" s="266">
        <v>1250</v>
      </c>
      <c r="G1800" s="266">
        <f t="shared" si="28"/>
        <v>12500</v>
      </c>
      <c r="H1800" s="266">
        <v>10</v>
      </c>
      <c r="I1800" s="23"/>
    </row>
    <row r="1801" spans="1:9" x14ac:dyDescent="0.25">
      <c r="A1801" s="262">
        <v>4267</v>
      </c>
      <c r="B1801" s="266" t="s">
        <v>1895</v>
      </c>
      <c r="C1801" s="266" t="s">
        <v>1501</v>
      </c>
      <c r="D1801" s="266" t="s">
        <v>9</v>
      </c>
      <c r="E1801" s="266" t="s">
        <v>10</v>
      </c>
      <c r="F1801" s="266">
        <v>350</v>
      </c>
      <c r="G1801" s="266">
        <f t="shared" si="28"/>
        <v>1750</v>
      </c>
      <c r="H1801" s="266">
        <v>5</v>
      </c>
      <c r="I1801" s="23"/>
    </row>
    <row r="1802" spans="1:9" ht="40.5" x14ac:dyDescent="0.25">
      <c r="A1802" s="262">
        <v>4267</v>
      </c>
      <c r="B1802" s="266" t="s">
        <v>1896</v>
      </c>
      <c r="C1802" s="266" t="s">
        <v>1502</v>
      </c>
      <c r="D1802" s="266" t="s">
        <v>9</v>
      </c>
      <c r="E1802" s="266" t="s">
        <v>10</v>
      </c>
      <c r="F1802" s="266">
        <v>450</v>
      </c>
      <c r="G1802" s="266">
        <f t="shared" si="28"/>
        <v>29250</v>
      </c>
      <c r="H1802" s="266">
        <v>65</v>
      </c>
      <c r="I1802" s="23"/>
    </row>
    <row r="1803" spans="1:9" ht="27" x14ac:dyDescent="0.25">
      <c r="A1803" s="262">
        <v>4267</v>
      </c>
      <c r="B1803" s="266" t="s">
        <v>1897</v>
      </c>
      <c r="C1803" s="266" t="s">
        <v>1503</v>
      </c>
      <c r="D1803" s="266" t="s">
        <v>9</v>
      </c>
      <c r="E1803" s="266" t="s">
        <v>10</v>
      </c>
      <c r="F1803" s="266">
        <v>900</v>
      </c>
      <c r="G1803" s="266">
        <f t="shared" si="28"/>
        <v>5400</v>
      </c>
      <c r="H1803" s="266">
        <v>6</v>
      </c>
      <c r="I1803" s="23"/>
    </row>
    <row r="1804" spans="1:9" ht="27" x14ac:dyDescent="0.25">
      <c r="A1804" s="262">
        <v>4267</v>
      </c>
      <c r="B1804" s="266" t="s">
        <v>1898</v>
      </c>
      <c r="C1804" s="266" t="s">
        <v>815</v>
      </c>
      <c r="D1804" s="266" t="s">
        <v>9</v>
      </c>
      <c r="E1804" s="266" t="s">
        <v>10</v>
      </c>
      <c r="F1804" s="266">
        <v>950</v>
      </c>
      <c r="G1804" s="266">
        <f t="shared" si="28"/>
        <v>57000</v>
      </c>
      <c r="H1804" s="266">
        <v>60</v>
      </c>
      <c r="I1804" s="23"/>
    </row>
    <row r="1805" spans="1:9" ht="27" x14ac:dyDescent="0.25">
      <c r="A1805" s="262">
        <v>4267</v>
      </c>
      <c r="B1805" s="266" t="s">
        <v>1899</v>
      </c>
      <c r="C1805" s="266" t="s">
        <v>1504</v>
      </c>
      <c r="D1805" s="266" t="s">
        <v>9</v>
      </c>
      <c r="E1805" s="266" t="s">
        <v>10</v>
      </c>
      <c r="F1805" s="266">
        <v>8000</v>
      </c>
      <c r="G1805" s="266">
        <f t="shared" si="28"/>
        <v>80000</v>
      </c>
      <c r="H1805" s="266">
        <v>10</v>
      </c>
      <c r="I1805" s="23"/>
    </row>
    <row r="1806" spans="1:9" x14ac:dyDescent="0.25">
      <c r="A1806" s="262">
        <v>4267</v>
      </c>
      <c r="B1806" s="266" t="s">
        <v>1900</v>
      </c>
      <c r="C1806" s="266" t="s">
        <v>1505</v>
      </c>
      <c r="D1806" s="266" t="s">
        <v>9</v>
      </c>
      <c r="E1806" s="266" t="s">
        <v>10</v>
      </c>
      <c r="F1806" s="266">
        <v>1000</v>
      </c>
      <c r="G1806" s="266">
        <f t="shared" si="28"/>
        <v>50000</v>
      </c>
      <c r="H1806" s="266">
        <v>50</v>
      </c>
      <c r="I1806" s="23"/>
    </row>
    <row r="1807" spans="1:9" x14ac:dyDescent="0.25">
      <c r="A1807" s="262">
        <v>4267</v>
      </c>
      <c r="B1807" s="266" t="s">
        <v>1901</v>
      </c>
      <c r="C1807" s="266" t="s">
        <v>1505</v>
      </c>
      <c r="D1807" s="266" t="s">
        <v>9</v>
      </c>
      <c r="E1807" s="266" t="s">
        <v>10</v>
      </c>
      <c r="F1807" s="266">
        <v>1800</v>
      </c>
      <c r="G1807" s="266">
        <f t="shared" si="28"/>
        <v>108000</v>
      </c>
      <c r="H1807" s="266">
        <v>60</v>
      </c>
      <c r="I1807" s="23"/>
    </row>
    <row r="1808" spans="1:9" ht="27" x14ac:dyDescent="0.25">
      <c r="A1808" s="262">
        <v>4267</v>
      </c>
      <c r="B1808" s="266" t="s">
        <v>1902</v>
      </c>
      <c r="C1808" s="266" t="s">
        <v>1506</v>
      </c>
      <c r="D1808" s="266" t="s">
        <v>9</v>
      </c>
      <c r="E1808" s="266" t="s">
        <v>10</v>
      </c>
      <c r="F1808" s="266">
        <v>350</v>
      </c>
      <c r="G1808" s="266">
        <f t="shared" si="28"/>
        <v>35000</v>
      </c>
      <c r="H1808" s="266">
        <v>100</v>
      </c>
      <c r="I1808" s="23"/>
    </row>
    <row r="1809" spans="1:9" x14ac:dyDescent="0.25">
      <c r="A1809" s="262">
        <v>4267</v>
      </c>
      <c r="B1809" s="266" t="s">
        <v>1903</v>
      </c>
      <c r="C1809" s="266" t="s">
        <v>1507</v>
      </c>
      <c r="D1809" s="266" t="s">
        <v>9</v>
      </c>
      <c r="E1809" s="266" t="s">
        <v>10</v>
      </c>
      <c r="F1809" s="266">
        <v>1000</v>
      </c>
      <c r="G1809" s="266">
        <f t="shared" si="28"/>
        <v>100000</v>
      </c>
      <c r="H1809" s="266">
        <v>100</v>
      </c>
      <c r="I1809" s="23"/>
    </row>
    <row r="1810" spans="1:9" x14ac:dyDescent="0.25">
      <c r="A1810" s="262">
        <v>4267</v>
      </c>
      <c r="B1810" s="266" t="s">
        <v>1904</v>
      </c>
      <c r="C1810" s="266" t="s">
        <v>820</v>
      </c>
      <c r="D1810" s="266" t="s">
        <v>9</v>
      </c>
      <c r="E1810" s="266" t="s">
        <v>10</v>
      </c>
      <c r="F1810" s="266">
        <v>200</v>
      </c>
      <c r="G1810" s="266">
        <f t="shared" si="28"/>
        <v>4000</v>
      </c>
      <c r="H1810" s="266">
        <v>20</v>
      </c>
      <c r="I1810" s="23"/>
    </row>
    <row r="1811" spans="1:9" x14ac:dyDescent="0.25">
      <c r="A1811" s="262">
        <v>4267</v>
      </c>
      <c r="B1811" s="266" t="s">
        <v>1905</v>
      </c>
      <c r="C1811" s="266" t="s">
        <v>1508</v>
      </c>
      <c r="D1811" s="266" t="s">
        <v>9</v>
      </c>
      <c r="E1811" s="266" t="s">
        <v>10</v>
      </c>
      <c r="F1811" s="266">
        <v>400</v>
      </c>
      <c r="G1811" s="266">
        <f t="shared" si="28"/>
        <v>2000</v>
      </c>
      <c r="H1811" s="266">
        <v>5</v>
      </c>
      <c r="I1811" s="23"/>
    </row>
    <row r="1812" spans="1:9" x14ac:dyDescent="0.25">
      <c r="A1812" s="262">
        <v>4267</v>
      </c>
      <c r="B1812" s="266" t="s">
        <v>1906</v>
      </c>
      <c r="C1812" s="266" t="s">
        <v>1509</v>
      </c>
      <c r="D1812" s="266" t="s">
        <v>9</v>
      </c>
      <c r="E1812" s="266" t="s">
        <v>10</v>
      </c>
      <c r="F1812" s="266">
        <v>1400</v>
      </c>
      <c r="G1812" s="266">
        <f t="shared" si="28"/>
        <v>21000</v>
      </c>
      <c r="H1812" s="266">
        <v>15</v>
      </c>
      <c r="I1812" s="23"/>
    </row>
    <row r="1813" spans="1:9" ht="27" x14ac:dyDescent="0.25">
      <c r="A1813" s="262">
        <v>4267</v>
      </c>
      <c r="B1813" s="266" t="s">
        <v>1907</v>
      </c>
      <c r="C1813" s="266" t="s">
        <v>1510</v>
      </c>
      <c r="D1813" s="266" t="s">
        <v>9</v>
      </c>
      <c r="E1813" s="266" t="s">
        <v>10</v>
      </c>
      <c r="F1813" s="266">
        <v>300</v>
      </c>
      <c r="G1813" s="266">
        <f t="shared" si="28"/>
        <v>4500</v>
      </c>
      <c r="H1813" s="266">
        <v>15</v>
      </c>
      <c r="I1813" s="23"/>
    </row>
    <row r="1814" spans="1:9" x14ac:dyDescent="0.25">
      <c r="A1814" s="262">
        <v>4267</v>
      </c>
      <c r="B1814" s="266" t="s">
        <v>1908</v>
      </c>
      <c r="C1814" s="266" t="s">
        <v>1511</v>
      </c>
      <c r="D1814" s="266" t="s">
        <v>9</v>
      </c>
      <c r="E1814" s="266" t="s">
        <v>861</v>
      </c>
      <c r="F1814" s="266">
        <v>350</v>
      </c>
      <c r="G1814" s="266">
        <f t="shared" si="28"/>
        <v>3500</v>
      </c>
      <c r="H1814" s="266">
        <v>10</v>
      </c>
      <c r="I1814" s="23"/>
    </row>
    <row r="1815" spans="1:9" x14ac:dyDescent="0.25">
      <c r="A1815" s="262">
        <v>4267</v>
      </c>
      <c r="B1815" s="266" t="s">
        <v>1909</v>
      </c>
      <c r="C1815" s="266" t="s">
        <v>1512</v>
      </c>
      <c r="D1815" s="266" t="s">
        <v>9</v>
      </c>
      <c r="E1815" s="266" t="s">
        <v>10</v>
      </c>
      <c r="F1815" s="266">
        <v>300</v>
      </c>
      <c r="G1815" s="266">
        <f t="shared" si="28"/>
        <v>3000</v>
      </c>
      <c r="H1815" s="266">
        <v>10</v>
      </c>
      <c r="I1815" s="23"/>
    </row>
    <row r="1816" spans="1:9" x14ac:dyDescent="0.25">
      <c r="A1816" s="262">
        <v>4267</v>
      </c>
      <c r="B1816" s="266" t="s">
        <v>1910</v>
      </c>
      <c r="C1816" s="266" t="s">
        <v>1513</v>
      </c>
      <c r="D1816" s="266" t="s">
        <v>9</v>
      </c>
      <c r="E1816" s="266" t="s">
        <v>10</v>
      </c>
      <c r="F1816" s="266">
        <v>80</v>
      </c>
      <c r="G1816" s="266">
        <f t="shared" si="28"/>
        <v>160000</v>
      </c>
      <c r="H1816" s="266">
        <v>2000</v>
      </c>
      <c r="I1816" s="23"/>
    </row>
    <row r="1817" spans="1:9" x14ac:dyDescent="0.25">
      <c r="A1817" s="262">
        <v>4267</v>
      </c>
      <c r="B1817" s="266" t="s">
        <v>1911</v>
      </c>
      <c r="C1817" s="266" t="s">
        <v>1514</v>
      </c>
      <c r="D1817" s="266" t="s">
        <v>9</v>
      </c>
      <c r="E1817" s="266" t="s">
        <v>10</v>
      </c>
      <c r="F1817" s="266">
        <v>1500</v>
      </c>
      <c r="G1817" s="266">
        <f t="shared" si="28"/>
        <v>60000</v>
      </c>
      <c r="H1817" s="266">
        <v>40</v>
      </c>
      <c r="I1817" s="23"/>
    </row>
    <row r="1818" spans="1:9" x14ac:dyDescent="0.25">
      <c r="A1818" s="262">
        <v>4267</v>
      </c>
      <c r="B1818" s="266" t="s">
        <v>1912</v>
      </c>
      <c r="C1818" s="266" t="s">
        <v>1515</v>
      </c>
      <c r="D1818" s="266" t="s">
        <v>9</v>
      </c>
      <c r="E1818" s="266" t="s">
        <v>10</v>
      </c>
      <c r="F1818" s="266">
        <v>1500</v>
      </c>
      <c r="G1818" s="266">
        <f t="shared" si="28"/>
        <v>7500</v>
      </c>
      <c r="H1818" s="266">
        <v>5</v>
      </c>
      <c r="I1818" s="23"/>
    </row>
    <row r="1819" spans="1:9" ht="27" x14ac:dyDescent="0.25">
      <c r="A1819" s="262">
        <v>4267</v>
      </c>
      <c r="B1819" s="266" t="s">
        <v>1913</v>
      </c>
      <c r="C1819" s="266" t="s">
        <v>1516</v>
      </c>
      <c r="D1819" s="266" t="s">
        <v>9</v>
      </c>
      <c r="E1819" s="266" t="s">
        <v>10</v>
      </c>
      <c r="F1819" s="266">
        <v>2000</v>
      </c>
      <c r="G1819" s="266">
        <f t="shared" si="28"/>
        <v>12000</v>
      </c>
      <c r="H1819" s="266">
        <v>6</v>
      </c>
      <c r="I1819" s="23"/>
    </row>
    <row r="1820" spans="1:9" x14ac:dyDescent="0.25">
      <c r="A1820" s="262">
        <v>4267</v>
      </c>
      <c r="B1820" s="266" t="s">
        <v>1914</v>
      </c>
      <c r="C1820" s="266" t="s">
        <v>1517</v>
      </c>
      <c r="D1820" s="266" t="s">
        <v>9</v>
      </c>
      <c r="E1820" s="266" t="s">
        <v>10</v>
      </c>
      <c r="F1820" s="266">
        <v>1100</v>
      </c>
      <c r="G1820" s="266">
        <f t="shared" si="28"/>
        <v>28600</v>
      </c>
      <c r="H1820" s="266">
        <v>26</v>
      </c>
      <c r="I1820" s="23"/>
    </row>
    <row r="1821" spans="1:9" x14ac:dyDescent="0.25">
      <c r="A1821" s="262">
        <v>4267</v>
      </c>
      <c r="B1821" s="266" t="s">
        <v>1915</v>
      </c>
      <c r="C1821" s="266" t="s">
        <v>833</v>
      </c>
      <c r="D1821" s="266" t="s">
        <v>9</v>
      </c>
      <c r="E1821" s="266" t="s">
        <v>10</v>
      </c>
      <c r="F1821" s="266">
        <v>250</v>
      </c>
      <c r="G1821" s="266">
        <f t="shared" si="28"/>
        <v>10000</v>
      </c>
      <c r="H1821" s="266">
        <v>40</v>
      </c>
      <c r="I1821" s="23"/>
    </row>
    <row r="1822" spans="1:9" x14ac:dyDescent="0.25">
      <c r="A1822" s="262">
        <v>4267</v>
      </c>
      <c r="B1822" s="266" t="s">
        <v>1916</v>
      </c>
      <c r="C1822" s="266" t="s">
        <v>1518</v>
      </c>
      <c r="D1822" s="266" t="s">
        <v>9</v>
      </c>
      <c r="E1822" s="266" t="s">
        <v>10</v>
      </c>
      <c r="F1822" s="266">
        <v>700</v>
      </c>
      <c r="G1822" s="266">
        <f t="shared" si="28"/>
        <v>8400</v>
      </c>
      <c r="H1822" s="266">
        <v>12</v>
      </c>
      <c r="I1822" s="23"/>
    </row>
    <row r="1823" spans="1:9" x14ac:dyDescent="0.25">
      <c r="A1823" s="262">
        <v>4267</v>
      </c>
      <c r="B1823" s="266" t="s">
        <v>1917</v>
      </c>
      <c r="C1823" s="266" t="s">
        <v>1519</v>
      </c>
      <c r="D1823" s="266" t="s">
        <v>9</v>
      </c>
      <c r="E1823" s="266" t="s">
        <v>10</v>
      </c>
      <c r="F1823" s="266">
        <v>5000</v>
      </c>
      <c r="G1823" s="266">
        <f t="shared" si="28"/>
        <v>175000</v>
      </c>
      <c r="H1823" s="266">
        <v>35</v>
      </c>
      <c r="I1823" s="23"/>
    </row>
    <row r="1824" spans="1:9" x14ac:dyDescent="0.25">
      <c r="A1824" s="262">
        <v>4267</v>
      </c>
      <c r="B1824" s="266" t="s">
        <v>1918</v>
      </c>
      <c r="C1824" s="266" t="s">
        <v>1520</v>
      </c>
      <c r="D1824" s="266" t="s">
        <v>9</v>
      </c>
      <c r="E1824" s="266" t="s">
        <v>10</v>
      </c>
      <c r="F1824" s="266">
        <v>600</v>
      </c>
      <c r="G1824" s="266">
        <f t="shared" si="28"/>
        <v>7200</v>
      </c>
      <c r="H1824" s="266">
        <v>12</v>
      </c>
      <c r="I1824" s="23"/>
    </row>
    <row r="1825" spans="1:9" x14ac:dyDescent="0.25">
      <c r="A1825" s="262">
        <v>4267</v>
      </c>
      <c r="B1825" s="266" t="s">
        <v>1919</v>
      </c>
      <c r="C1825" s="266" t="s">
        <v>1521</v>
      </c>
      <c r="D1825" s="266" t="s">
        <v>9</v>
      </c>
      <c r="E1825" s="266" t="s">
        <v>10</v>
      </c>
      <c r="F1825" s="266">
        <v>300</v>
      </c>
      <c r="G1825" s="266">
        <f t="shared" si="28"/>
        <v>12000</v>
      </c>
      <c r="H1825" s="266">
        <v>40</v>
      </c>
      <c r="I1825" s="23"/>
    </row>
    <row r="1826" spans="1:9" x14ac:dyDescent="0.25">
      <c r="A1826" s="262">
        <v>4267</v>
      </c>
      <c r="B1826" s="266" t="s">
        <v>1920</v>
      </c>
      <c r="C1826" s="266" t="s">
        <v>1522</v>
      </c>
      <c r="D1826" s="266" t="s">
        <v>9</v>
      </c>
      <c r="E1826" s="266" t="s">
        <v>10</v>
      </c>
      <c r="F1826" s="266">
        <v>480</v>
      </c>
      <c r="G1826" s="266">
        <f t="shared" si="28"/>
        <v>19200</v>
      </c>
      <c r="H1826" s="266">
        <v>40</v>
      </c>
      <c r="I1826" s="23"/>
    </row>
    <row r="1827" spans="1:9" x14ac:dyDescent="0.25">
      <c r="A1827" s="262">
        <v>4267</v>
      </c>
      <c r="B1827" s="266" t="s">
        <v>1921</v>
      </c>
      <c r="C1827" s="266" t="s">
        <v>1523</v>
      </c>
      <c r="D1827" s="266" t="s">
        <v>9</v>
      </c>
      <c r="E1827" s="266" t="s">
        <v>549</v>
      </c>
      <c r="F1827" s="266">
        <v>1200</v>
      </c>
      <c r="G1827" s="266">
        <f t="shared" si="28"/>
        <v>72000</v>
      </c>
      <c r="H1827" s="266">
        <v>60</v>
      </c>
      <c r="I1827" s="23"/>
    </row>
    <row r="1828" spans="1:9" x14ac:dyDescent="0.25">
      <c r="A1828" s="262">
        <v>4267</v>
      </c>
      <c r="B1828" s="266" t="s">
        <v>1922</v>
      </c>
      <c r="C1828" s="266" t="s">
        <v>1524</v>
      </c>
      <c r="D1828" s="266" t="s">
        <v>9</v>
      </c>
      <c r="E1828" s="266" t="s">
        <v>10</v>
      </c>
      <c r="F1828" s="266">
        <v>700</v>
      </c>
      <c r="G1828" s="266">
        <f t="shared" si="28"/>
        <v>42000</v>
      </c>
      <c r="H1828" s="266">
        <v>60</v>
      </c>
      <c r="I1828" s="23"/>
    </row>
    <row r="1829" spans="1:9" x14ac:dyDescent="0.25">
      <c r="A1829" s="262">
        <v>4267</v>
      </c>
      <c r="B1829" s="266" t="s">
        <v>1923</v>
      </c>
      <c r="C1829" s="266" t="s">
        <v>1525</v>
      </c>
      <c r="D1829" s="266" t="s">
        <v>9</v>
      </c>
      <c r="E1829" s="266" t="s">
        <v>10</v>
      </c>
      <c r="F1829" s="266">
        <v>550</v>
      </c>
      <c r="G1829" s="266">
        <f t="shared" si="28"/>
        <v>66000</v>
      </c>
      <c r="H1829" s="266">
        <v>120</v>
      </c>
      <c r="I1829" s="23"/>
    </row>
    <row r="1830" spans="1:9" x14ac:dyDescent="0.25">
      <c r="A1830" s="262">
        <v>4267</v>
      </c>
      <c r="B1830" s="266" t="s">
        <v>1924</v>
      </c>
      <c r="C1830" s="266" t="s">
        <v>1526</v>
      </c>
      <c r="D1830" s="266" t="s">
        <v>9</v>
      </c>
      <c r="E1830" s="266" t="s">
        <v>11</v>
      </c>
      <c r="F1830" s="266">
        <v>300</v>
      </c>
      <c r="G1830" s="266">
        <f t="shared" si="28"/>
        <v>2400</v>
      </c>
      <c r="H1830" s="266">
        <v>8</v>
      </c>
      <c r="I1830" s="23"/>
    </row>
    <row r="1831" spans="1:9" x14ac:dyDescent="0.25">
      <c r="A1831" s="262">
        <v>4267</v>
      </c>
      <c r="B1831" s="266" t="s">
        <v>1925</v>
      </c>
      <c r="C1831" s="266" t="s">
        <v>1527</v>
      </c>
      <c r="D1831" s="266" t="s">
        <v>9</v>
      </c>
      <c r="E1831" s="266" t="s">
        <v>549</v>
      </c>
      <c r="F1831" s="266">
        <v>320</v>
      </c>
      <c r="G1831" s="266">
        <f t="shared" si="28"/>
        <v>3200</v>
      </c>
      <c r="H1831" s="266">
        <v>10</v>
      </c>
      <c r="I1831" s="23"/>
    </row>
    <row r="1832" spans="1:9" ht="27" x14ac:dyDescent="0.25">
      <c r="A1832" s="262">
        <v>4267</v>
      </c>
      <c r="B1832" s="266" t="s">
        <v>1926</v>
      </c>
      <c r="C1832" s="266" t="s">
        <v>1528</v>
      </c>
      <c r="D1832" s="266" t="s">
        <v>9</v>
      </c>
      <c r="E1832" s="266" t="s">
        <v>549</v>
      </c>
      <c r="F1832" s="266">
        <v>600</v>
      </c>
      <c r="G1832" s="266">
        <f t="shared" si="28"/>
        <v>72000</v>
      </c>
      <c r="H1832" s="266">
        <v>120</v>
      </c>
      <c r="I1832" s="23"/>
    </row>
    <row r="1833" spans="1:9" x14ac:dyDescent="0.25">
      <c r="A1833" s="262">
        <v>4267</v>
      </c>
      <c r="B1833" s="266" t="s">
        <v>1927</v>
      </c>
      <c r="C1833" s="266" t="s">
        <v>1529</v>
      </c>
      <c r="D1833" s="266" t="s">
        <v>9</v>
      </c>
      <c r="E1833" s="266" t="s">
        <v>11</v>
      </c>
      <c r="F1833" s="266">
        <v>300</v>
      </c>
      <c r="G1833" s="266">
        <f t="shared" si="28"/>
        <v>42000</v>
      </c>
      <c r="H1833" s="266">
        <v>140</v>
      </c>
      <c r="I1833" s="23"/>
    </row>
    <row r="1834" spans="1:9" ht="27" x14ac:dyDescent="0.25">
      <c r="A1834" s="262">
        <v>4267</v>
      </c>
      <c r="B1834" s="266" t="s">
        <v>1928</v>
      </c>
      <c r="C1834" s="266" t="s">
        <v>1530</v>
      </c>
      <c r="D1834" s="266" t="s">
        <v>9</v>
      </c>
      <c r="E1834" s="266" t="s">
        <v>11</v>
      </c>
      <c r="F1834" s="266">
        <v>600</v>
      </c>
      <c r="G1834" s="266">
        <f t="shared" si="28"/>
        <v>24000</v>
      </c>
      <c r="H1834" s="266">
        <v>40</v>
      </c>
      <c r="I1834" s="23"/>
    </row>
    <row r="1835" spans="1:9" x14ac:dyDescent="0.25">
      <c r="A1835" s="262">
        <v>4267</v>
      </c>
      <c r="B1835" s="266" t="s">
        <v>1929</v>
      </c>
      <c r="C1835" s="266" t="s">
        <v>844</v>
      </c>
      <c r="D1835" s="266" t="s">
        <v>9</v>
      </c>
      <c r="E1835" s="266" t="s">
        <v>11</v>
      </c>
      <c r="F1835" s="266">
        <v>390</v>
      </c>
      <c r="G1835" s="266">
        <f t="shared" si="28"/>
        <v>19500</v>
      </c>
      <c r="H1835" s="266">
        <v>50</v>
      </c>
      <c r="I1835" s="23"/>
    </row>
    <row r="1836" spans="1:9" x14ac:dyDescent="0.25">
      <c r="A1836" s="262">
        <v>4267</v>
      </c>
      <c r="B1836" s="266" t="s">
        <v>1930</v>
      </c>
      <c r="C1836" s="266" t="s">
        <v>1531</v>
      </c>
      <c r="D1836" s="266" t="s">
        <v>9</v>
      </c>
      <c r="E1836" s="266" t="s">
        <v>10</v>
      </c>
      <c r="F1836" s="266">
        <v>500</v>
      </c>
      <c r="G1836" s="266">
        <f t="shared" si="28"/>
        <v>75000</v>
      </c>
      <c r="H1836" s="266">
        <v>150</v>
      </c>
      <c r="I1836" s="23"/>
    </row>
    <row r="1837" spans="1:9" x14ac:dyDescent="0.25">
      <c r="A1837" s="262">
        <v>4267</v>
      </c>
      <c r="B1837" s="266" t="s">
        <v>1931</v>
      </c>
      <c r="C1837" s="266" t="s">
        <v>1532</v>
      </c>
      <c r="D1837" s="266" t="s">
        <v>9</v>
      </c>
      <c r="E1837" s="266" t="s">
        <v>10</v>
      </c>
      <c r="F1837" s="266">
        <v>600</v>
      </c>
      <c r="G1837" s="266">
        <f t="shared" si="28"/>
        <v>300000</v>
      </c>
      <c r="H1837" s="266">
        <v>500</v>
      </c>
      <c r="I1837" s="23"/>
    </row>
    <row r="1838" spans="1:9" x14ac:dyDescent="0.25">
      <c r="A1838" s="262">
        <v>4267</v>
      </c>
      <c r="B1838" s="266" t="s">
        <v>1932</v>
      </c>
      <c r="C1838" s="266" t="s">
        <v>846</v>
      </c>
      <c r="D1838" s="266" t="s">
        <v>9</v>
      </c>
      <c r="E1838" s="266" t="s">
        <v>10</v>
      </c>
      <c r="F1838" s="266">
        <v>1500</v>
      </c>
      <c r="G1838" s="266">
        <f t="shared" si="28"/>
        <v>270000</v>
      </c>
      <c r="H1838" s="266">
        <v>180</v>
      </c>
      <c r="I1838" s="23"/>
    </row>
    <row r="1839" spans="1:9" x14ac:dyDescent="0.25">
      <c r="A1839" s="262">
        <v>4267</v>
      </c>
      <c r="B1839" s="266" t="s">
        <v>1933</v>
      </c>
      <c r="C1839" s="266" t="s">
        <v>846</v>
      </c>
      <c r="D1839" s="266" t="s">
        <v>9</v>
      </c>
      <c r="E1839" s="266" t="s">
        <v>10</v>
      </c>
      <c r="F1839" s="266">
        <v>800</v>
      </c>
      <c r="G1839" s="266">
        <f t="shared" si="28"/>
        <v>120000</v>
      </c>
      <c r="H1839" s="266">
        <v>150</v>
      </c>
      <c r="I1839" s="23"/>
    </row>
    <row r="1840" spans="1:9" ht="27" x14ac:dyDescent="0.25">
      <c r="A1840" s="262">
        <v>4267</v>
      </c>
      <c r="B1840" s="266" t="s">
        <v>1934</v>
      </c>
      <c r="C1840" s="266" t="s">
        <v>1533</v>
      </c>
      <c r="D1840" s="266" t="s">
        <v>9</v>
      </c>
      <c r="E1840" s="266" t="s">
        <v>10</v>
      </c>
      <c r="F1840" s="266">
        <v>1000</v>
      </c>
      <c r="G1840" s="266">
        <f t="shared" si="28"/>
        <v>12000</v>
      </c>
      <c r="H1840" s="266">
        <v>12</v>
      </c>
      <c r="I1840" s="23"/>
    </row>
    <row r="1841" spans="1:9" ht="27" x14ac:dyDescent="0.25">
      <c r="A1841" s="262">
        <v>4267</v>
      </c>
      <c r="B1841" s="266" t="s">
        <v>1935</v>
      </c>
      <c r="C1841" s="266" t="s">
        <v>848</v>
      </c>
      <c r="D1841" s="266" t="s">
        <v>9</v>
      </c>
      <c r="E1841" s="266" t="s">
        <v>10</v>
      </c>
      <c r="F1841" s="266">
        <v>1200</v>
      </c>
      <c r="G1841" s="266">
        <f t="shared" si="28"/>
        <v>14400</v>
      </c>
      <c r="H1841" s="266">
        <v>12</v>
      </c>
      <c r="I1841" s="23"/>
    </row>
    <row r="1842" spans="1:9" x14ac:dyDescent="0.25">
      <c r="A1842" s="262">
        <v>4267</v>
      </c>
      <c r="B1842" s="266" t="s">
        <v>1936</v>
      </c>
      <c r="C1842" s="266" t="s">
        <v>1534</v>
      </c>
      <c r="D1842" s="266" t="s">
        <v>9</v>
      </c>
      <c r="E1842" s="266" t="s">
        <v>10</v>
      </c>
      <c r="F1842" s="266">
        <v>3800</v>
      </c>
      <c r="G1842" s="266">
        <f t="shared" si="28"/>
        <v>19000</v>
      </c>
      <c r="H1842" s="266">
        <v>5</v>
      </c>
      <c r="I1842" s="23"/>
    </row>
    <row r="1843" spans="1:9" x14ac:dyDescent="0.25">
      <c r="A1843" s="262">
        <v>4267</v>
      </c>
      <c r="B1843" s="266" t="s">
        <v>1937</v>
      </c>
      <c r="C1843" s="266" t="s">
        <v>1535</v>
      </c>
      <c r="D1843" s="266" t="s">
        <v>9</v>
      </c>
      <c r="E1843" s="266" t="s">
        <v>10</v>
      </c>
      <c r="F1843" s="266">
        <v>800</v>
      </c>
      <c r="G1843" s="266">
        <f t="shared" si="28"/>
        <v>6400</v>
      </c>
      <c r="H1843" s="266">
        <v>8</v>
      </c>
      <c r="I1843" s="23"/>
    </row>
    <row r="1844" spans="1:9" ht="27" x14ac:dyDescent="0.25">
      <c r="A1844" s="262">
        <v>4267</v>
      </c>
      <c r="B1844" s="266" t="s">
        <v>1938</v>
      </c>
      <c r="C1844" s="266" t="s">
        <v>1536</v>
      </c>
      <c r="D1844" s="266" t="s">
        <v>9</v>
      </c>
      <c r="E1844" s="266" t="s">
        <v>10</v>
      </c>
      <c r="F1844" s="266">
        <v>700</v>
      </c>
      <c r="G1844" s="266">
        <f t="shared" si="28"/>
        <v>7000</v>
      </c>
      <c r="H1844" s="266">
        <v>10</v>
      </c>
      <c r="I1844" s="23"/>
    </row>
    <row r="1845" spans="1:9" x14ac:dyDescent="0.25">
      <c r="A1845" s="262">
        <v>4267</v>
      </c>
      <c r="B1845" s="266" t="s">
        <v>1939</v>
      </c>
      <c r="C1845" s="266" t="s">
        <v>853</v>
      </c>
      <c r="D1845" s="266" t="s">
        <v>9</v>
      </c>
      <c r="E1845" s="266" t="s">
        <v>10</v>
      </c>
      <c r="F1845" s="266">
        <v>450</v>
      </c>
      <c r="G1845" s="266">
        <f t="shared" si="28"/>
        <v>4500</v>
      </c>
      <c r="H1845" s="266">
        <v>10</v>
      </c>
      <c r="I1845" s="23"/>
    </row>
    <row r="1846" spans="1:9" x14ac:dyDescent="0.25">
      <c r="A1846" s="262">
        <v>4267</v>
      </c>
      <c r="B1846" s="266" t="s">
        <v>1940</v>
      </c>
      <c r="C1846" s="266" t="s">
        <v>1537</v>
      </c>
      <c r="D1846" s="266" t="s">
        <v>9</v>
      </c>
      <c r="E1846" s="266" t="s">
        <v>861</v>
      </c>
      <c r="F1846" s="266">
        <v>200</v>
      </c>
      <c r="G1846" s="266">
        <f t="shared" si="28"/>
        <v>10000</v>
      </c>
      <c r="H1846" s="266">
        <v>50</v>
      </c>
      <c r="I1846" s="23"/>
    </row>
    <row r="1847" spans="1:9" x14ac:dyDescent="0.25">
      <c r="A1847" s="262">
        <v>4267</v>
      </c>
      <c r="B1847" s="266" t="s">
        <v>1941</v>
      </c>
      <c r="C1847" s="266" t="s">
        <v>1538</v>
      </c>
      <c r="D1847" s="266" t="s">
        <v>9</v>
      </c>
      <c r="E1847" s="266" t="s">
        <v>10</v>
      </c>
      <c r="F1847" s="266">
        <v>4000</v>
      </c>
      <c r="G1847" s="266">
        <f t="shared" si="28"/>
        <v>24000</v>
      </c>
      <c r="H1847" s="266">
        <v>6</v>
      </c>
      <c r="I1847" s="23"/>
    </row>
    <row r="1848" spans="1:9" x14ac:dyDescent="0.25">
      <c r="A1848" s="262">
        <v>4267</v>
      </c>
      <c r="B1848" s="266" t="s">
        <v>1942</v>
      </c>
      <c r="C1848" s="266" t="s">
        <v>1539</v>
      </c>
      <c r="D1848" s="266" t="s">
        <v>9</v>
      </c>
      <c r="E1848" s="266" t="s">
        <v>10</v>
      </c>
      <c r="F1848" s="266">
        <v>3200</v>
      </c>
      <c r="G1848" s="266">
        <f t="shared" si="28"/>
        <v>3200</v>
      </c>
      <c r="H1848" s="266">
        <v>1</v>
      </c>
      <c r="I1848" s="23"/>
    </row>
    <row r="1849" spans="1:9" x14ac:dyDescent="0.25">
      <c r="A1849" s="262">
        <v>4267</v>
      </c>
      <c r="B1849" s="266" t="s">
        <v>1943</v>
      </c>
      <c r="C1849" s="266" t="s">
        <v>1540</v>
      </c>
      <c r="D1849" s="266" t="s">
        <v>9</v>
      </c>
      <c r="E1849" s="266" t="s">
        <v>10</v>
      </c>
      <c r="F1849" s="266">
        <v>1200</v>
      </c>
      <c r="G1849" s="266">
        <f t="shared" si="28"/>
        <v>1200</v>
      </c>
      <c r="H1849" s="266">
        <v>1</v>
      </c>
      <c r="I1849" s="23"/>
    </row>
    <row r="1850" spans="1:9" x14ac:dyDescent="0.25">
      <c r="A1850" s="262">
        <v>4267</v>
      </c>
      <c r="B1850" s="266" t="s">
        <v>1944</v>
      </c>
      <c r="C1850" s="266" t="s">
        <v>1541</v>
      </c>
      <c r="D1850" s="266" t="s">
        <v>9</v>
      </c>
      <c r="E1850" s="266" t="s">
        <v>10</v>
      </c>
      <c r="F1850" s="266">
        <v>800</v>
      </c>
      <c r="G1850" s="266">
        <f t="shared" si="28"/>
        <v>3200</v>
      </c>
      <c r="H1850" s="266">
        <v>4</v>
      </c>
      <c r="I1850" s="23"/>
    </row>
    <row r="1851" spans="1:9" x14ac:dyDescent="0.25">
      <c r="A1851" s="262">
        <v>4267</v>
      </c>
      <c r="B1851" s="266" t="s">
        <v>1945</v>
      </c>
      <c r="C1851" s="266" t="s">
        <v>1542</v>
      </c>
      <c r="D1851" s="266" t="s">
        <v>9</v>
      </c>
      <c r="E1851" s="266" t="s">
        <v>10</v>
      </c>
      <c r="F1851" s="266">
        <v>550</v>
      </c>
      <c r="G1851" s="266">
        <f t="shared" si="28"/>
        <v>3300</v>
      </c>
      <c r="H1851" s="266">
        <v>6</v>
      </c>
      <c r="I1851" s="23"/>
    </row>
    <row r="1852" spans="1:9" x14ac:dyDescent="0.25">
      <c r="A1852" s="262">
        <v>4267</v>
      </c>
      <c r="B1852" s="266" t="s">
        <v>1946</v>
      </c>
      <c r="C1852" s="266" t="s">
        <v>1543</v>
      </c>
      <c r="D1852" s="266" t="s">
        <v>9</v>
      </c>
      <c r="E1852" s="266" t="s">
        <v>10</v>
      </c>
      <c r="F1852" s="266">
        <v>4800</v>
      </c>
      <c r="G1852" s="266">
        <f t="shared" si="28"/>
        <v>72000</v>
      </c>
      <c r="H1852" s="266">
        <v>15</v>
      </c>
      <c r="I1852" s="23"/>
    </row>
    <row r="1853" spans="1:9" x14ac:dyDescent="0.25">
      <c r="A1853" s="262">
        <v>4267</v>
      </c>
      <c r="B1853" s="266" t="s">
        <v>1947</v>
      </c>
      <c r="C1853" s="266" t="s">
        <v>858</v>
      </c>
      <c r="D1853" s="266" t="s">
        <v>9</v>
      </c>
      <c r="E1853" s="266" t="s">
        <v>10</v>
      </c>
      <c r="F1853" s="266">
        <v>1150</v>
      </c>
      <c r="G1853" s="266">
        <f t="shared" si="28"/>
        <v>11500</v>
      </c>
      <c r="H1853" s="266">
        <v>10</v>
      </c>
      <c r="I1853" s="23"/>
    </row>
    <row r="1854" spans="1:9" x14ac:dyDescent="0.25">
      <c r="A1854" s="262">
        <v>4267</v>
      </c>
      <c r="B1854" s="266" t="s">
        <v>1948</v>
      </c>
      <c r="C1854" s="266" t="s">
        <v>858</v>
      </c>
      <c r="D1854" s="266" t="s">
        <v>9</v>
      </c>
      <c r="E1854" s="266" t="s">
        <v>10</v>
      </c>
      <c r="F1854" s="266">
        <v>1100</v>
      </c>
      <c r="G1854" s="266">
        <f t="shared" si="28"/>
        <v>22000</v>
      </c>
      <c r="H1854" s="266">
        <v>20</v>
      </c>
      <c r="I1854" s="23"/>
    </row>
    <row r="1855" spans="1:9" x14ac:dyDescent="0.25">
      <c r="A1855" s="262">
        <v>4261</v>
      </c>
      <c r="B1855" s="266" t="s">
        <v>1453</v>
      </c>
      <c r="C1855" s="266" t="s">
        <v>1454</v>
      </c>
      <c r="D1855" s="266" t="s">
        <v>9</v>
      </c>
      <c r="E1855" s="266" t="s">
        <v>10</v>
      </c>
      <c r="F1855" s="266">
        <v>277.2</v>
      </c>
      <c r="G1855" s="266">
        <f>+F1855*H1855</f>
        <v>2217.6</v>
      </c>
      <c r="H1855" s="266">
        <v>8</v>
      </c>
      <c r="I1855" s="23"/>
    </row>
    <row r="1856" spans="1:9" x14ac:dyDescent="0.25">
      <c r="A1856" s="266">
        <v>4261</v>
      </c>
      <c r="B1856" s="266" t="s">
        <v>1475</v>
      </c>
      <c r="C1856" s="266" t="s">
        <v>559</v>
      </c>
      <c r="D1856" s="266" t="s">
        <v>9</v>
      </c>
      <c r="E1856" s="266" t="s">
        <v>549</v>
      </c>
      <c r="F1856" s="266">
        <v>800</v>
      </c>
      <c r="G1856" s="266">
        <f t="shared" ref="G1856:G1887" si="29">+F1856*H1856</f>
        <v>64000</v>
      </c>
      <c r="H1856" s="266">
        <v>80</v>
      </c>
      <c r="I1856" s="23"/>
    </row>
    <row r="1857" spans="1:9" ht="27" x14ac:dyDescent="0.25">
      <c r="A1857" s="266">
        <v>4261</v>
      </c>
      <c r="B1857" s="266" t="s">
        <v>1476</v>
      </c>
      <c r="C1857" s="266" t="s">
        <v>600</v>
      </c>
      <c r="D1857" s="266" t="s">
        <v>9</v>
      </c>
      <c r="E1857" s="266" t="s">
        <v>10</v>
      </c>
      <c r="F1857" s="266">
        <v>217.8</v>
      </c>
      <c r="G1857" s="266">
        <f t="shared" si="29"/>
        <v>8712</v>
      </c>
      <c r="H1857" s="266">
        <v>40</v>
      </c>
      <c r="I1857" s="23"/>
    </row>
    <row r="1858" spans="1:9" x14ac:dyDescent="0.25">
      <c r="A1858" s="266">
        <v>4261</v>
      </c>
      <c r="B1858" s="266" t="s">
        <v>1487</v>
      </c>
      <c r="C1858" s="266" t="s">
        <v>611</v>
      </c>
      <c r="D1858" s="266" t="s">
        <v>9</v>
      </c>
      <c r="E1858" s="266" t="s">
        <v>10</v>
      </c>
      <c r="F1858" s="266">
        <v>59.4</v>
      </c>
      <c r="G1858" s="266">
        <f t="shared" si="29"/>
        <v>5940</v>
      </c>
      <c r="H1858" s="266">
        <v>100</v>
      </c>
      <c r="I1858" s="23"/>
    </row>
    <row r="1859" spans="1:9" x14ac:dyDescent="0.25">
      <c r="A1859" s="266">
        <v>4261</v>
      </c>
      <c r="B1859" s="266" t="s">
        <v>1481</v>
      </c>
      <c r="C1859" s="266" t="s">
        <v>1482</v>
      </c>
      <c r="D1859" s="266" t="s">
        <v>9</v>
      </c>
      <c r="E1859" s="266" t="s">
        <v>1489</v>
      </c>
      <c r="F1859" s="266">
        <v>15000</v>
      </c>
      <c r="G1859" s="266">
        <f t="shared" si="29"/>
        <v>75000</v>
      </c>
      <c r="H1859" s="266">
        <v>5</v>
      </c>
      <c r="I1859" s="23"/>
    </row>
    <row r="1860" spans="1:9" x14ac:dyDescent="0.25">
      <c r="A1860" s="266">
        <v>4261</v>
      </c>
      <c r="B1860" s="266" t="s">
        <v>1457</v>
      </c>
      <c r="C1860" s="266" t="s">
        <v>639</v>
      </c>
      <c r="D1860" s="266" t="s">
        <v>9</v>
      </c>
      <c r="E1860" s="266" t="s">
        <v>10</v>
      </c>
      <c r="F1860" s="266">
        <v>140</v>
      </c>
      <c r="G1860" s="266">
        <f t="shared" si="29"/>
        <v>42000</v>
      </c>
      <c r="H1860" s="266">
        <v>300</v>
      </c>
      <c r="I1860" s="23"/>
    </row>
    <row r="1861" spans="1:9" ht="27" x14ac:dyDescent="0.25">
      <c r="A1861" s="266">
        <v>4261</v>
      </c>
      <c r="B1861" s="266" t="s">
        <v>1477</v>
      </c>
      <c r="C1861" s="266" t="s">
        <v>1478</v>
      </c>
      <c r="D1861" s="266" t="s">
        <v>9</v>
      </c>
      <c r="E1861" s="266" t="s">
        <v>10</v>
      </c>
      <c r="F1861" s="266">
        <v>5400</v>
      </c>
      <c r="G1861" s="266">
        <f t="shared" si="29"/>
        <v>108000</v>
      </c>
      <c r="H1861" s="266">
        <v>20</v>
      </c>
      <c r="I1861" s="23"/>
    </row>
    <row r="1862" spans="1:9" x14ac:dyDescent="0.25">
      <c r="A1862" s="266">
        <v>4261</v>
      </c>
      <c r="B1862" s="266" t="s">
        <v>1462</v>
      </c>
      <c r="C1862" s="266" t="s">
        <v>651</v>
      </c>
      <c r="D1862" s="266" t="s">
        <v>9</v>
      </c>
      <c r="E1862" s="266" t="s">
        <v>10</v>
      </c>
      <c r="F1862" s="266">
        <v>178.2</v>
      </c>
      <c r="G1862" s="266">
        <f t="shared" si="29"/>
        <v>5346</v>
      </c>
      <c r="H1862" s="266">
        <v>30</v>
      </c>
      <c r="I1862" s="23"/>
    </row>
    <row r="1863" spans="1:9" x14ac:dyDescent="0.25">
      <c r="A1863" s="266">
        <v>4261</v>
      </c>
      <c r="B1863" s="266" t="s">
        <v>1484</v>
      </c>
      <c r="C1863" s="266" t="s">
        <v>589</v>
      </c>
      <c r="D1863" s="266" t="s">
        <v>9</v>
      </c>
      <c r="E1863" s="266" t="s">
        <v>10</v>
      </c>
      <c r="F1863" s="266">
        <v>445.48000000000008</v>
      </c>
      <c r="G1863" s="266">
        <f t="shared" si="29"/>
        <v>13364.400000000001</v>
      </c>
      <c r="H1863" s="266">
        <v>30</v>
      </c>
      <c r="I1863" s="23"/>
    </row>
    <row r="1864" spans="1:9" x14ac:dyDescent="0.25">
      <c r="A1864" s="266">
        <v>4261</v>
      </c>
      <c r="B1864" s="266" t="s">
        <v>1452</v>
      </c>
      <c r="C1864" s="266" t="s">
        <v>613</v>
      </c>
      <c r="D1864" s="266" t="s">
        <v>9</v>
      </c>
      <c r="E1864" s="266" t="s">
        <v>10</v>
      </c>
      <c r="F1864" s="266">
        <v>59.4</v>
      </c>
      <c r="G1864" s="266">
        <f t="shared" si="29"/>
        <v>5346</v>
      </c>
      <c r="H1864" s="266">
        <v>90</v>
      </c>
      <c r="I1864" s="23"/>
    </row>
    <row r="1865" spans="1:9" ht="27" x14ac:dyDescent="0.25">
      <c r="A1865" s="266">
        <v>4261</v>
      </c>
      <c r="B1865" s="266" t="s">
        <v>1466</v>
      </c>
      <c r="C1865" s="266" t="s">
        <v>553</v>
      </c>
      <c r="D1865" s="266" t="s">
        <v>9</v>
      </c>
      <c r="E1865" s="266" t="s">
        <v>548</v>
      </c>
      <c r="F1865" s="266">
        <v>158.4</v>
      </c>
      <c r="G1865" s="266">
        <f t="shared" si="29"/>
        <v>15840</v>
      </c>
      <c r="H1865" s="266">
        <v>100</v>
      </c>
      <c r="I1865" s="23"/>
    </row>
    <row r="1866" spans="1:9" x14ac:dyDescent="0.25">
      <c r="A1866" s="266">
        <v>4261</v>
      </c>
      <c r="B1866" s="266" t="s">
        <v>1450</v>
      </c>
      <c r="C1866" s="266" t="s">
        <v>561</v>
      </c>
      <c r="D1866" s="266" t="s">
        <v>9</v>
      </c>
      <c r="E1866" s="266" t="s">
        <v>10</v>
      </c>
      <c r="F1866" s="266">
        <v>267.3</v>
      </c>
      <c r="G1866" s="266">
        <f t="shared" si="29"/>
        <v>16038</v>
      </c>
      <c r="H1866" s="266">
        <v>60</v>
      </c>
      <c r="I1866" s="23"/>
    </row>
    <row r="1867" spans="1:9" x14ac:dyDescent="0.25">
      <c r="A1867" s="266">
        <v>4261</v>
      </c>
      <c r="B1867" s="266" t="s">
        <v>1463</v>
      </c>
      <c r="C1867" s="266" t="s">
        <v>1464</v>
      </c>
      <c r="D1867" s="266" t="s">
        <v>9</v>
      </c>
      <c r="E1867" s="266" t="s">
        <v>10</v>
      </c>
      <c r="F1867" s="266">
        <v>207.84</v>
      </c>
      <c r="G1867" s="266">
        <f t="shared" si="29"/>
        <v>10392</v>
      </c>
      <c r="H1867" s="266">
        <v>50</v>
      </c>
      <c r="I1867" s="23"/>
    </row>
    <row r="1868" spans="1:9" x14ac:dyDescent="0.25">
      <c r="A1868" s="266">
        <v>4261</v>
      </c>
      <c r="B1868" s="266" t="s">
        <v>1455</v>
      </c>
      <c r="C1868" s="266" t="s">
        <v>627</v>
      </c>
      <c r="D1868" s="266" t="s">
        <v>9</v>
      </c>
      <c r="E1868" s="266" t="s">
        <v>10</v>
      </c>
      <c r="F1868" s="266">
        <v>198</v>
      </c>
      <c r="G1868" s="266">
        <f t="shared" si="29"/>
        <v>3564</v>
      </c>
      <c r="H1868" s="266">
        <v>18</v>
      </c>
      <c r="I1868" s="23"/>
    </row>
    <row r="1869" spans="1:9" x14ac:dyDescent="0.25">
      <c r="A1869" s="266">
        <v>4261</v>
      </c>
      <c r="B1869" s="266" t="s">
        <v>1483</v>
      </c>
      <c r="C1869" s="266" t="s">
        <v>647</v>
      </c>
      <c r="D1869" s="266" t="s">
        <v>9</v>
      </c>
      <c r="E1869" s="266" t="s">
        <v>10</v>
      </c>
      <c r="F1869" s="266">
        <v>128.62</v>
      </c>
      <c r="G1869" s="266">
        <f t="shared" si="29"/>
        <v>1414.8200000000002</v>
      </c>
      <c r="H1869" s="266">
        <v>11</v>
      </c>
      <c r="I1869" s="23"/>
    </row>
    <row r="1870" spans="1:9" x14ac:dyDescent="0.25">
      <c r="A1870" s="266">
        <v>4261</v>
      </c>
      <c r="B1870" s="266" t="s">
        <v>1473</v>
      </c>
      <c r="C1870" s="266" t="s">
        <v>581</v>
      </c>
      <c r="D1870" s="266" t="s">
        <v>9</v>
      </c>
      <c r="E1870" s="266" t="s">
        <v>10</v>
      </c>
      <c r="F1870" s="266">
        <v>494.4</v>
      </c>
      <c r="G1870" s="266">
        <f t="shared" si="29"/>
        <v>7416</v>
      </c>
      <c r="H1870" s="266">
        <v>15</v>
      </c>
      <c r="I1870" s="23"/>
    </row>
    <row r="1871" spans="1:9" x14ac:dyDescent="0.25">
      <c r="A1871" s="266">
        <v>4261</v>
      </c>
      <c r="B1871" s="266" t="s">
        <v>1479</v>
      </c>
      <c r="C1871" s="266" t="s">
        <v>1480</v>
      </c>
      <c r="D1871" s="266" t="s">
        <v>9</v>
      </c>
      <c r="E1871" s="266" t="s">
        <v>10</v>
      </c>
      <c r="F1871" s="266">
        <v>3000</v>
      </c>
      <c r="G1871" s="266">
        <f t="shared" si="29"/>
        <v>45000</v>
      </c>
      <c r="H1871" s="266">
        <v>15</v>
      </c>
      <c r="I1871" s="23"/>
    </row>
    <row r="1872" spans="1:9" x14ac:dyDescent="0.25">
      <c r="A1872" s="266">
        <v>4261</v>
      </c>
      <c r="B1872" s="266" t="s">
        <v>1451</v>
      </c>
      <c r="C1872" s="266" t="s">
        <v>598</v>
      </c>
      <c r="D1872" s="266" t="s">
        <v>9</v>
      </c>
      <c r="E1872" s="266" t="s">
        <v>10</v>
      </c>
      <c r="F1872" s="266">
        <v>6930</v>
      </c>
      <c r="G1872" s="266">
        <f t="shared" si="29"/>
        <v>27720</v>
      </c>
      <c r="H1872" s="266">
        <v>4</v>
      </c>
      <c r="I1872" s="23"/>
    </row>
    <row r="1873" spans="1:9" x14ac:dyDescent="0.25">
      <c r="A1873" s="266">
        <v>4261</v>
      </c>
      <c r="B1873" s="266" t="s">
        <v>1458</v>
      </c>
      <c r="C1873" s="266" t="s">
        <v>642</v>
      </c>
      <c r="D1873" s="266" t="s">
        <v>9</v>
      </c>
      <c r="E1873" s="266" t="s">
        <v>10</v>
      </c>
      <c r="F1873" s="266">
        <v>29.7</v>
      </c>
      <c r="G1873" s="266">
        <f t="shared" si="29"/>
        <v>3861</v>
      </c>
      <c r="H1873" s="266">
        <v>130</v>
      </c>
      <c r="I1873" s="23"/>
    </row>
    <row r="1874" spans="1:9" ht="27" x14ac:dyDescent="0.25">
      <c r="A1874" s="266">
        <v>4261</v>
      </c>
      <c r="B1874" s="266" t="s">
        <v>1467</v>
      </c>
      <c r="C1874" s="266" t="s">
        <v>595</v>
      </c>
      <c r="D1874" s="266" t="s">
        <v>9</v>
      </c>
      <c r="E1874" s="266" t="s">
        <v>10</v>
      </c>
      <c r="F1874" s="266">
        <v>9.9</v>
      </c>
      <c r="G1874" s="266">
        <f t="shared" si="29"/>
        <v>59400</v>
      </c>
      <c r="H1874" s="266">
        <v>6000</v>
      </c>
      <c r="I1874" s="23"/>
    </row>
    <row r="1875" spans="1:9" ht="40.5" x14ac:dyDescent="0.25">
      <c r="A1875" s="266">
        <v>4261</v>
      </c>
      <c r="B1875" s="266" t="s">
        <v>1461</v>
      </c>
      <c r="C1875" s="266" t="s">
        <v>777</v>
      </c>
      <c r="D1875" s="266" t="s">
        <v>9</v>
      </c>
      <c r="E1875" s="266" t="s">
        <v>10</v>
      </c>
      <c r="F1875" s="266">
        <v>118.8</v>
      </c>
      <c r="G1875" s="266">
        <f t="shared" si="29"/>
        <v>3564</v>
      </c>
      <c r="H1875" s="266">
        <v>30</v>
      </c>
      <c r="I1875" s="23"/>
    </row>
    <row r="1876" spans="1:9" x14ac:dyDescent="0.25">
      <c r="A1876" s="266">
        <v>4261</v>
      </c>
      <c r="B1876" s="266" t="s">
        <v>1474</v>
      </c>
      <c r="C1876" s="266" t="s">
        <v>619</v>
      </c>
      <c r="D1876" s="266" t="s">
        <v>9</v>
      </c>
      <c r="E1876" s="266" t="s">
        <v>549</v>
      </c>
      <c r="F1876" s="266">
        <v>582</v>
      </c>
      <c r="G1876" s="266">
        <f t="shared" si="29"/>
        <v>2287260</v>
      </c>
      <c r="H1876" s="266">
        <v>3930</v>
      </c>
      <c r="I1876" s="23"/>
    </row>
    <row r="1877" spans="1:9" ht="27" x14ac:dyDescent="0.25">
      <c r="A1877" s="266">
        <v>4261</v>
      </c>
      <c r="B1877" s="266" t="s">
        <v>1472</v>
      </c>
      <c r="C1877" s="266" t="s">
        <v>1401</v>
      </c>
      <c r="D1877" s="266" t="s">
        <v>9</v>
      </c>
      <c r="E1877" s="266" t="s">
        <v>10</v>
      </c>
      <c r="F1877" s="266">
        <v>2970</v>
      </c>
      <c r="G1877" s="266">
        <f t="shared" si="29"/>
        <v>14850</v>
      </c>
      <c r="H1877" s="266">
        <v>5</v>
      </c>
      <c r="I1877" s="23"/>
    </row>
    <row r="1878" spans="1:9" x14ac:dyDescent="0.25">
      <c r="A1878" s="266">
        <v>4261</v>
      </c>
      <c r="B1878" s="266" t="s">
        <v>1469</v>
      </c>
      <c r="C1878" s="266" t="s">
        <v>583</v>
      </c>
      <c r="D1878" s="266" t="s">
        <v>9</v>
      </c>
      <c r="E1878" s="266" t="s">
        <v>10</v>
      </c>
      <c r="F1878" s="266">
        <v>89.1</v>
      </c>
      <c r="G1878" s="266">
        <f t="shared" si="29"/>
        <v>17820</v>
      </c>
      <c r="H1878" s="266">
        <v>200</v>
      </c>
      <c r="I1878" s="23"/>
    </row>
    <row r="1879" spans="1:9" ht="40.5" x14ac:dyDescent="0.25">
      <c r="A1879" s="266">
        <v>4261</v>
      </c>
      <c r="B1879" s="266" t="s">
        <v>1485</v>
      </c>
      <c r="C1879" s="266" t="s">
        <v>1486</v>
      </c>
      <c r="D1879" s="266" t="s">
        <v>9</v>
      </c>
      <c r="E1879" s="266" t="s">
        <v>10</v>
      </c>
      <c r="F1879" s="266">
        <v>594</v>
      </c>
      <c r="G1879" s="266">
        <f t="shared" si="29"/>
        <v>11880</v>
      </c>
      <c r="H1879" s="266">
        <v>20</v>
      </c>
      <c r="I1879" s="23"/>
    </row>
    <row r="1880" spans="1:9" ht="27" x14ac:dyDescent="0.25">
      <c r="A1880" s="266">
        <v>4261</v>
      </c>
      <c r="B1880" s="266" t="s">
        <v>1468</v>
      </c>
      <c r="C1880" s="266" t="s">
        <v>557</v>
      </c>
      <c r="D1880" s="266" t="s">
        <v>9</v>
      </c>
      <c r="E1880" s="266" t="s">
        <v>10</v>
      </c>
      <c r="F1880" s="266">
        <v>88.8</v>
      </c>
      <c r="G1880" s="266">
        <f t="shared" si="29"/>
        <v>26640</v>
      </c>
      <c r="H1880" s="266">
        <v>300</v>
      </c>
      <c r="I1880" s="23"/>
    </row>
    <row r="1881" spans="1:9" ht="27" x14ac:dyDescent="0.25">
      <c r="A1881" s="266">
        <v>4261</v>
      </c>
      <c r="B1881" s="266" t="s">
        <v>1465</v>
      </c>
      <c r="C1881" s="266" t="s">
        <v>593</v>
      </c>
      <c r="D1881" s="266" t="s">
        <v>9</v>
      </c>
      <c r="E1881" s="266" t="s">
        <v>548</v>
      </c>
      <c r="F1881" s="266">
        <v>13.86</v>
      </c>
      <c r="G1881" s="266">
        <f t="shared" si="29"/>
        <v>1386</v>
      </c>
      <c r="H1881" s="266">
        <v>100</v>
      </c>
      <c r="I1881" s="23"/>
    </row>
    <row r="1882" spans="1:9" x14ac:dyDescent="0.25">
      <c r="A1882" s="266">
        <v>4261</v>
      </c>
      <c r="B1882" s="266" t="s">
        <v>1488</v>
      </c>
      <c r="C1882" s="266" t="s">
        <v>573</v>
      </c>
      <c r="D1882" s="266" t="s">
        <v>9</v>
      </c>
      <c r="E1882" s="266" t="s">
        <v>10</v>
      </c>
      <c r="F1882" s="266">
        <v>59.4</v>
      </c>
      <c r="G1882" s="266">
        <f t="shared" si="29"/>
        <v>2376</v>
      </c>
      <c r="H1882" s="266">
        <v>40</v>
      </c>
      <c r="I1882" s="23"/>
    </row>
    <row r="1883" spans="1:9" x14ac:dyDescent="0.25">
      <c r="A1883" s="266">
        <v>4261</v>
      </c>
      <c r="B1883" s="266" t="s">
        <v>1456</v>
      </c>
      <c r="C1883" s="266" t="s">
        <v>639</v>
      </c>
      <c r="D1883" s="266" t="s">
        <v>9</v>
      </c>
      <c r="E1883" s="266" t="s">
        <v>10</v>
      </c>
      <c r="F1883" s="266">
        <v>39.6</v>
      </c>
      <c r="G1883" s="266">
        <f t="shared" si="29"/>
        <v>15840</v>
      </c>
      <c r="H1883" s="266">
        <v>400</v>
      </c>
      <c r="I1883" s="23"/>
    </row>
    <row r="1884" spans="1:9" ht="40.5" x14ac:dyDescent="0.25">
      <c r="A1884" s="266">
        <v>4261</v>
      </c>
      <c r="B1884" s="266" t="s">
        <v>1460</v>
      </c>
      <c r="C1884" s="266" t="s">
        <v>775</v>
      </c>
      <c r="D1884" s="266" t="s">
        <v>9</v>
      </c>
      <c r="E1884" s="266" t="s">
        <v>10</v>
      </c>
      <c r="F1884" s="266">
        <v>693</v>
      </c>
      <c r="G1884" s="266">
        <f t="shared" si="29"/>
        <v>8316</v>
      </c>
      <c r="H1884" s="266">
        <v>12</v>
      </c>
      <c r="I1884" s="23"/>
    </row>
    <row r="1885" spans="1:9" x14ac:dyDescent="0.25">
      <c r="A1885" s="266">
        <v>4261</v>
      </c>
      <c r="B1885" s="266" t="s">
        <v>1459</v>
      </c>
      <c r="C1885" s="266" t="s">
        <v>644</v>
      </c>
      <c r="D1885" s="266" t="s">
        <v>9</v>
      </c>
      <c r="E1885" s="266" t="s">
        <v>10</v>
      </c>
      <c r="F1885" s="266">
        <v>59.4</v>
      </c>
      <c r="G1885" s="266">
        <f t="shared" si="29"/>
        <v>3564</v>
      </c>
      <c r="H1885" s="266">
        <v>60</v>
      </c>
      <c r="I1885" s="23"/>
    </row>
    <row r="1886" spans="1:9" x14ac:dyDescent="0.25">
      <c r="A1886" s="300">
        <v>4261</v>
      </c>
      <c r="B1886" s="300" t="s">
        <v>1470</v>
      </c>
      <c r="C1886" s="300" t="s">
        <v>571</v>
      </c>
      <c r="D1886" s="300" t="s">
        <v>9</v>
      </c>
      <c r="E1886" s="300" t="s">
        <v>10</v>
      </c>
      <c r="F1886" s="300">
        <v>375</v>
      </c>
      <c r="G1886" s="300">
        <f t="shared" si="29"/>
        <v>30000</v>
      </c>
      <c r="H1886" s="300">
        <v>80</v>
      </c>
      <c r="I1886" s="23"/>
    </row>
    <row r="1887" spans="1:9" x14ac:dyDescent="0.25">
      <c r="A1887" s="300">
        <v>4261</v>
      </c>
      <c r="B1887" s="300" t="s">
        <v>1471</v>
      </c>
      <c r="C1887" s="300" t="s">
        <v>567</v>
      </c>
      <c r="D1887" s="300" t="s">
        <v>9</v>
      </c>
      <c r="E1887" s="300" t="s">
        <v>10</v>
      </c>
      <c r="F1887" s="300">
        <v>1632</v>
      </c>
      <c r="G1887" s="300">
        <f t="shared" si="29"/>
        <v>8160</v>
      </c>
      <c r="H1887" s="300">
        <v>5</v>
      </c>
      <c r="I1887" s="23"/>
    </row>
    <row r="1888" spans="1:9" x14ac:dyDescent="0.25">
      <c r="A1888" s="300">
        <v>4269</v>
      </c>
      <c r="B1888" s="300" t="s">
        <v>1237</v>
      </c>
      <c r="C1888" s="300" t="s">
        <v>657</v>
      </c>
      <c r="D1888" s="300" t="s">
        <v>9</v>
      </c>
      <c r="E1888" s="300" t="s">
        <v>10</v>
      </c>
      <c r="F1888" s="300">
        <v>750</v>
      </c>
      <c r="G1888" s="300">
        <f>+F1888*H1888</f>
        <v>600000</v>
      </c>
      <c r="H1888" s="300">
        <v>800</v>
      </c>
      <c r="I1888" s="23"/>
    </row>
    <row r="1889" spans="1:9" x14ac:dyDescent="0.25">
      <c r="A1889" s="300">
        <v>4269</v>
      </c>
      <c r="B1889" s="300" t="s">
        <v>1238</v>
      </c>
      <c r="C1889" s="300" t="s">
        <v>660</v>
      </c>
      <c r="D1889" s="300" t="s">
        <v>9</v>
      </c>
      <c r="E1889" s="300" t="s">
        <v>10</v>
      </c>
      <c r="F1889" s="300">
        <v>19250</v>
      </c>
      <c r="G1889" s="300">
        <f>+F1889*H1889</f>
        <v>77000</v>
      </c>
      <c r="H1889" s="300">
        <v>4</v>
      </c>
      <c r="I1889" s="23"/>
    </row>
    <row r="1890" spans="1:9" x14ac:dyDescent="0.25">
      <c r="A1890" s="300">
        <v>4264</v>
      </c>
      <c r="B1890" s="300" t="s">
        <v>872</v>
      </c>
      <c r="C1890" s="300" t="s">
        <v>232</v>
      </c>
      <c r="D1890" s="300" t="s">
        <v>9</v>
      </c>
      <c r="E1890" s="300" t="s">
        <v>11</v>
      </c>
      <c r="F1890" s="300">
        <v>490</v>
      </c>
      <c r="G1890" s="300">
        <f>F1890*H1890</f>
        <v>8866550</v>
      </c>
      <c r="H1890" s="300">
        <v>18095</v>
      </c>
      <c r="I1890" s="23"/>
    </row>
    <row r="1891" spans="1:9" x14ac:dyDescent="0.25">
      <c r="A1891" s="300" t="s">
        <v>2223</v>
      </c>
      <c r="B1891" s="300" t="s">
        <v>2214</v>
      </c>
      <c r="C1891" s="300" t="s">
        <v>2121</v>
      </c>
      <c r="D1891" s="300" t="s">
        <v>9</v>
      </c>
      <c r="E1891" s="300" t="s">
        <v>11</v>
      </c>
      <c r="F1891" s="300">
        <v>180000</v>
      </c>
      <c r="G1891" s="300">
        <f>F1891*H1891</f>
        <v>1800000</v>
      </c>
      <c r="H1891" s="300">
        <v>10</v>
      </c>
      <c r="I1891" s="23"/>
    </row>
    <row r="1892" spans="1:9" x14ac:dyDescent="0.25">
      <c r="A1892" s="300" t="s">
        <v>2223</v>
      </c>
      <c r="B1892" s="300" t="s">
        <v>2215</v>
      </c>
      <c r="C1892" s="300" t="s">
        <v>2216</v>
      </c>
      <c r="D1892" s="300" t="s">
        <v>9</v>
      </c>
      <c r="E1892" s="300" t="s">
        <v>11</v>
      </c>
      <c r="F1892" s="300">
        <v>8000</v>
      </c>
      <c r="G1892" s="300">
        <f t="shared" ref="G1892:G1896" si="30">F1892*H1892</f>
        <v>80000</v>
      </c>
      <c r="H1892" s="300">
        <v>10</v>
      </c>
      <c r="I1892" s="23"/>
    </row>
    <row r="1893" spans="1:9" x14ac:dyDescent="0.25">
      <c r="A1893" s="300" t="s">
        <v>2223</v>
      </c>
      <c r="B1893" s="300" t="s">
        <v>2217</v>
      </c>
      <c r="C1893" s="300" t="s">
        <v>2218</v>
      </c>
      <c r="D1893" s="300" t="s">
        <v>9</v>
      </c>
      <c r="E1893" s="300" t="s">
        <v>11</v>
      </c>
      <c r="F1893" s="300">
        <v>55000</v>
      </c>
      <c r="G1893" s="300">
        <f t="shared" si="30"/>
        <v>165000</v>
      </c>
      <c r="H1893" s="300">
        <v>3</v>
      </c>
      <c r="I1893" s="23"/>
    </row>
    <row r="1894" spans="1:9" x14ac:dyDescent="0.25">
      <c r="A1894" s="300" t="s">
        <v>2223</v>
      </c>
      <c r="B1894" s="300" t="s">
        <v>2219</v>
      </c>
      <c r="C1894" s="300" t="s">
        <v>2220</v>
      </c>
      <c r="D1894" s="300" t="s">
        <v>9</v>
      </c>
      <c r="E1894" s="300" t="s">
        <v>11</v>
      </c>
      <c r="F1894" s="300">
        <v>8000</v>
      </c>
      <c r="G1894" s="300">
        <f t="shared" si="30"/>
        <v>800000</v>
      </c>
      <c r="H1894" s="300">
        <v>100</v>
      </c>
      <c r="I1894" s="23"/>
    </row>
    <row r="1895" spans="1:9" x14ac:dyDescent="0.25">
      <c r="A1895" s="300" t="s">
        <v>2223</v>
      </c>
      <c r="B1895" s="300" t="s">
        <v>2221</v>
      </c>
      <c r="C1895" s="300" t="s">
        <v>547</v>
      </c>
      <c r="D1895" s="300" t="s">
        <v>9</v>
      </c>
      <c r="E1895" s="300" t="s">
        <v>11</v>
      </c>
      <c r="F1895" s="300">
        <v>50</v>
      </c>
      <c r="G1895" s="300">
        <f t="shared" si="30"/>
        <v>150000</v>
      </c>
      <c r="H1895" s="300">
        <v>3000</v>
      </c>
      <c r="I1895" s="23"/>
    </row>
    <row r="1896" spans="1:9" ht="40.5" x14ac:dyDescent="0.25">
      <c r="A1896" s="300" t="s">
        <v>2223</v>
      </c>
      <c r="B1896" s="300" t="s">
        <v>2222</v>
      </c>
      <c r="C1896" s="300" t="s">
        <v>1117</v>
      </c>
      <c r="D1896" s="300" t="s">
        <v>13</v>
      </c>
      <c r="E1896" s="300" t="s">
        <v>14</v>
      </c>
      <c r="F1896" s="300">
        <v>40000</v>
      </c>
      <c r="G1896" s="300">
        <f t="shared" si="30"/>
        <v>40000</v>
      </c>
      <c r="H1896" s="300" t="s">
        <v>704</v>
      </c>
      <c r="I1896" s="23"/>
    </row>
    <row r="1897" spans="1:9" ht="15" customHeight="1" x14ac:dyDescent="0.25">
      <c r="A1897" s="537" t="s">
        <v>12</v>
      </c>
      <c r="B1897" s="538"/>
      <c r="C1897" s="538"/>
      <c r="D1897" s="538"/>
      <c r="E1897" s="538"/>
      <c r="F1897" s="538"/>
      <c r="G1897" s="538"/>
      <c r="H1897" s="539"/>
      <c r="I1897" s="23"/>
    </row>
    <row r="1898" spans="1:9" ht="15" customHeight="1" x14ac:dyDescent="0.25">
      <c r="A1898" s="48">
        <v>4231</v>
      </c>
      <c r="B1898" s="48" t="s">
        <v>3900</v>
      </c>
      <c r="C1898" s="48" t="s">
        <v>3901</v>
      </c>
      <c r="D1898" s="48" t="s">
        <v>9</v>
      </c>
      <c r="E1898" s="48" t="s">
        <v>14</v>
      </c>
      <c r="F1898" s="48">
        <v>220000</v>
      </c>
      <c r="G1898" s="48">
        <v>220000</v>
      </c>
      <c r="H1898" s="48">
        <v>1</v>
      </c>
      <c r="I1898" s="23"/>
    </row>
    <row r="1899" spans="1:9" ht="40.5" x14ac:dyDescent="0.25">
      <c r="A1899" s="48">
        <v>4241</v>
      </c>
      <c r="B1899" s="48" t="s">
        <v>3411</v>
      </c>
      <c r="C1899" s="48" t="s">
        <v>405</v>
      </c>
      <c r="D1899" s="48" t="s">
        <v>13</v>
      </c>
      <c r="E1899" s="48" t="s">
        <v>14</v>
      </c>
      <c r="F1899" s="48">
        <v>131000</v>
      </c>
      <c r="G1899" s="48">
        <v>131000</v>
      </c>
      <c r="H1899" s="48">
        <v>1</v>
      </c>
      <c r="I1899" s="23"/>
    </row>
    <row r="1900" spans="1:9" ht="27" x14ac:dyDescent="0.25">
      <c r="A1900" s="48">
        <v>4213</v>
      </c>
      <c r="B1900" s="48" t="s">
        <v>1490</v>
      </c>
      <c r="C1900" s="48" t="s">
        <v>522</v>
      </c>
      <c r="D1900" s="48" t="s">
        <v>387</v>
      </c>
      <c r="E1900" s="48" t="s">
        <v>14</v>
      </c>
      <c r="F1900" s="48">
        <v>4570000</v>
      </c>
      <c r="G1900" s="48">
        <v>4570000</v>
      </c>
      <c r="H1900" s="48">
        <v>1</v>
      </c>
      <c r="I1900" s="23"/>
    </row>
    <row r="1901" spans="1:9" ht="27" x14ac:dyDescent="0.25">
      <c r="A1901" s="48">
        <v>4232</v>
      </c>
      <c r="B1901" s="48" t="s">
        <v>1241</v>
      </c>
      <c r="C1901" s="48" t="s">
        <v>889</v>
      </c>
      <c r="D1901" s="48" t="s">
        <v>387</v>
      </c>
      <c r="E1901" s="48" t="s">
        <v>14</v>
      </c>
      <c r="F1901" s="48">
        <v>180000</v>
      </c>
      <c r="G1901" s="48">
        <v>180000</v>
      </c>
      <c r="H1901" s="48">
        <v>1</v>
      </c>
      <c r="I1901" s="23"/>
    </row>
    <row r="1902" spans="1:9" ht="27" x14ac:dyDescent="0.25">
      <c r="A1902" s="48">
        <v>4232</v>
      </c>
      <c r="B1902" s="48" t="s">
        <v>1242</v>
      </c>
      <c r="C1902" s="48" t="s">
        <v>889</v>
      </c>
      <c r="D1902" s="48" t="s">
        <v>387</v>
      </c>
      <c r="E1902" s="48" t="s">
        <v>14</v>
      </c>
      <c r="F1902" s="48">
        <v>504000</v>
      </c>
      <c r="G1902" s="48">
        <v>504000</v>
      </c>
      <c r="H1902" s="48">
        <v>1</v>
      </c>
      <c r="I1902" s="23"/>
    </row>
    <row r="1903" spans="1:9" ht="40.5" x14ac:dyDescent="0.25">
      <c r="A1903" s="48">
        <v>4252</v>
      </c>
      <c r="B1903" s="48" t="s">
        <v>1235</v>
      </c>
      <c r="C1903" s="48" t="s">
        <v>480</v>
      </c>
      <c r="D1903" s="48" t="s">
        <v>387</v>
      </c>
      <c r="E1903" s="48" t="s">
        <v>14</v>
      </c>
      <c r="F1903" s="48">
        <v>1000000</v>
      </c>
      <c r="G1903" s="48">
        <v>1000000</v>
      </c>
      <c r="H1903" s="48">
        <v>1</v>
      </c>
      <c r="I1903" s="23"/>
    </row>
    <row r="1904" spans="1:9" ht="40.5" x14ac:dyDescent="0.25">
      <c r="A1904" s="48">
        <v>4252</v>
      </c>
      <c r="B1904" s="48" t="s">
        <v>1236</v>
      </c>
      <c r="C1904" s="48" t="s">
        <v>528</v>
      </c>
      <c r="D1904" s="48" t="s">
        <v>387</v>
      </c>
      <c r="E1904" s="48" t="s">
        <v>14</v>
      </c>
      <c r="F1904" s="48">
        <v>1000000</v>
      </c>
      <c r="G1904" s="48">
        <v>1000000</v>
      </c>
      <c r="H1904" s="48">
        <v>1</v>
      </c>
      <c r="I1904" s="23"/>
    </row>
    <row r="1905" spans="1:9" ht="40.5" x14ac:dyDescent="0.25">
      <c r="A1905" s="48">
        <v>4252</v>
      </c>
      <c r="B1905" s="48" t="s">
        <v>1233</v>
      </c>
      <c r="C1905" s="48" t="s">
        <v>531</v>
      </c>
      <c r="D1905" s="48" t="s">
        <v>387</v>
      </c>
      <c r="E1905" s="48" t="s">
        <v>14</v>
      </c>
      <c r="F1905" s="48">
        <v>2100000</v>
      </c>
      <c r="G1905" s="48">
        <v>2100000</v>
      </c>
      <c r="H1905" s="48">
        <v>1</v>
      </c>
      <c r="I1905" s="23"/>
    </row>
    <row r="1906" spans="1:9" ht="40.5" x14ac:dyDescent="0.25">
      <c r="A1906" s="48">
        <v>4252</v>
      </c>
      <c r="B1906" s="48" t="s">
        <v>1234</v>
      </c>
      <c r="C1906" s="48" t="s">
        <v>536</v>
      </c>
      <c r="D1906" s="48" t="s">
        <v>387</v>
      </c>
      <c r="E1906" s="48" t="s">
        <v>14</v>
      </c>
      <c r="F1906" s="48">
        <v>500000</v>
      </c>
      <c r="G1906" s="48">
        <v>500000</v>
      </c>
      <c r="H1906" s="48">
        <v>1</v>
      </c>
      <c r="I1906" s="23"/>
    </row>
    <row r="1907" spans="1:9" ht="27" x14ac:dyDescent="0.25">
      <c r="A1907" s="48">
        <v>4234</v>
      </c>
      <c r="B1907" s="48" t="s">
        <v>1225</v>
      </c>
      <c r="C1907" s="48" t="s">
        <v>538</v>
      </c>
      <c r="D1907" s="48" t="s">
        <v>9</v>
      </c>
      <c r="E1907" s="48" t="s">
        <v>14</v>
      </c>
      <c r="F1907" s="48">
        <v>66000</v>
      </c>
      <c r="G1907" s="48">
        <v>66000</v>
      </c>
      <c r="H1907" s="48">
        <v>1</v>
      </c>
      <c r="I1907" s="23"/>
    </row>
    <row r="1908" spans="1:9" ht="27" x14ac:dyDescent="0.25">
      <c r="A1908" s="48">
        <v>4234</v>
      </c>
      <c r="B1908" s="48" t="s">
        <v>1226</v>
      </c>
      <c r="C1908" s="48" t="s">
        <v>538</v>
      </c>
      <c r="D1908" s="48" t="s">
        <v>9</v>
      </c>
      <c r="E1908" s="48" t="s">
        <v>14</v>
      </c>
      <c r="F1908" s="48">
        <v>52800</v>
      </c>
      <c r="G1908" s="48">
        <v>52800</v>
      </c>
      <c r="H1908" s="48">
        <v>1</v>
      </c>
      <c r="I1908" s="23"/>
    </row>
    <row r="1909" spans="1:9" ht="27" x14ac:dyDescent="0.25">
      <c r="A1909" s="48">
        <v>4234</v>
      </c>
      <c r="B1909" s="48" t="s">
        <v>1227</v>
      </c>
      <c r="C1909" s="48" t="s">
        <v>538</v>
      </c>
      <c r="D1909" s="48" t="s">
        <v>9</v>
      </c>
      <c r="E1909" s="48" t="s">
        <v>14</v>
      </c>
      <c r="F1909" s="48">
        <v>15960</v>
      </c>
      <c r="G1909" s="48">
        <v>15960</v>
      </c>
      <c r="H1909" s="48">
        <v>1</v>
      </c>
      <c r="I1909" s="23"/>
    </row>
    <row r="1910" spans="1:9" ht="27" x14ac:dyDescent="0.25">
      <c r="A1910" s="48">
        <v>4234</v>
      </c>
      <c r="B1910" s="48" t="s">
        <v>1228</v>
      </c>
      <c r="C1910" s="48" t="s">
        <v>538</v>
      </c>
      <c r="D1910" s="48" t="s">
        <v>9</v>
      </c>
      <c r="E1910" s="48" t="s">
        <v>14</v>
      </c>
      <c r="F1910" s="48">
        <v>44886</v>
      </c>
      <c r="G1910" s="48">
        <v>44886</v>
      </c>
      <c r="H1910" s="48">
        <v>1</v>
      </c>
      <c r="I1910" s="23"/>
    </row>
    <row r="1911" spans="1:9" ht="27" x14ac:dyDescent="0.25">
      <c r="A1911" s="48">
        <v>4234</v>
      </c>
      <c r="B1911" s="48" t="s">
        <v>1229</v>
      </c>
      <c r="C1911" s="48" t="s">
        <v>538</v>
      </c>
      <c r="D1911" s="48" t="s">
        <v>9</v>
      </c>
      <c r="E1911" s="48" t="s">
        <v>14</v>
      </c>
      <c r="F1911" s="48">
        <v>127200</v>
      </c>
      <c r="G1911" s="48">
        <v>127200</v>
      </c>
      <c r="H1911" s="48">
        <v>1</v>
      </c>
      <c r="I1911" s="23"/>
    </row>
    <row r="1912" spans="1:9" ht="27" x14ac:dyDescent="0.25">
      <c r="A1912" s="48">
        <v>4234</v>
      </c>
      <c r="B1912" s="48" t="s">
        <v>1230</v>
      </c>
      <c r="C1912" s="48" t="s">
        <v>538</v>
      </c>
      <c r="D1912" s="48" t="s">
        <v>9</v>
      </c>
      <c r="E1912" s="48" t="s">
        <v>14</v>
      </c>
      <c r="F1912" s="48">
        <v>151200</v>
      </c>
      <c r="G1912" s="48">
        <v>151200</v>
      </c>
      <c r="H1912" s="48">
        <v>1</v>
      </c>
      <c r="I1912" s="23"/>
    </row>
    <row r="1913" spans="1:9" ht="27" x14ac:dyDescent="0.25">
      <c r="A1913" s="48">
        <v>4234</v>
      </c>
      <c r="B1913" s="48" t="s">
        <v>1231</v>
      </c>
      <c r="C1913" s="48" t="s">
        <v>538</v>
      </c>
      <c r="D1913" s="48" t="s">
        <v>9</v>
      </c>
      <c r="E1913" s="48" t="s">
        <v>14</v>
      </c>
      <c r="F1913" s="48">
        <v>247200</v>
      </c>
      <c r="G1913" s="48">
        <v>247200</v>
      </c>
      <c r="H1913" s="48">
        <v>1</v>
      </c>
      <c r="I1913" s="23"/>
    </row>
    <row r="1914" spans="1:9" ht="27" x14ac:dyDescent="0.25">
      <c r="A1914" s="48">
        <v>4234</v>
      </c>
      <c r="B1914" s="48" t="s">
        <v>1232</v>
      </c>
      <c r="C1914" s="48" t="s">
        <v>538</v>
      </c>
      <c r="D1914" s="48" t="s">
        <v>9</v>
      </c>
      <c r="E1914" s="48" t="s">
        <v>14</v>
      </c>
      <c r="F1914" s="48">
        <v>103356</v>
      </c>
      <c r="G1914" s="48">
        <v>103356</v>
      </c>
      <c r="H1914" s="48">
        <v>1</v>
      </c>
      <c r="I1914" s="23"/>
    </row>
    <row r="1915" spans="1:9" ht="27" x14ac:dyDescent="0.25">
      <c r="A1915" s="48" t="s">
        <v>706</v>
      </c>
      <c r="B1915" s="48" t="s">
        <v>873</v>
      </c>
      <c r="C1915" s="48" t="s">
        <v>402</v>
      </c>
      <c r="D1915" s="48" t="s">
        <v>387</v>
      </c>
      <c r="E1915" s="48" t="s">
        <v>14</v>
      </c>
      <c r="F1915" s="48">
        <v>750000</v>
      </c>
      <c r="G1915" s="48">
        <v>750000</v>
      </c>
      <c r="H1915" s="48">
        <v>1</v>
      </c>
      <c r="I1915" s="23"/>
    </row>
    <row r="1916" spans="1:9" ht="27" x14ac:dyDescent="0.25">
      <c r="A1916" s="48" t="s">
        <v>706</v>
      </c>
      <c r="B1916" s="48" t="s">
        <v>874</v>
      </c>
      <c r="C1916" s="48" t="s">
        <v>402</v>
      </c>
      <c r="D1916" s="48" t="s">
        <v>387</v>
      </c>
      <c r="E1916" s="48" t="s">
        <v>14</v>
      </c>
      <c r="F1916" s="48">
        <v>1500000</v>
      </c>
      <c r="G1916" s="48">
        <v>1500000</v>
      </c>
      <c r="H1916" s="48">
        <v>1</v>
      </c>
      <c r="I1916" s="23"/>
    </row>
    <row r="1917" spans="1:9" ht="27" x14ac:dyDescent="0.25">
      <c r="A1917" s="48" t="s">
        <v>706</v>
      </c>
      <c r="B1917" s="48" t="s">
        <v>875</v>
      </c>
      <c r="C1917" s="48" t="s">
        <v>402</v>
      </c>
      <c r="D1917" s="48" t="s">
        <v>387</v>
      </c>
      <c r="E1917" s="48" t="s">
        <v>14</v>
      </c>
      <c r="F1917" s="48">
        <v>1650000</v>
      </c>
      <c r="G1917" s="48">
        <v>1650000</v>
      </c>
      <c r="H1917" s="48">
        <v>1</v>
      </c>
      <c r="I1917" s="23"/>
    </row>
    <row r="1918" spans="1:9" ht="40.5" x14ac:dyDescent="0.25">
      <c r="A1918" s="48" t="s">
        <v>706</v>
      </c>
      <c r="B1918" s="48" t="s">
        <v>876</v>
      </c>
      <c r="C1918" s="48" t="s">
        <v>480</v>
      </c>
      <c r="D1918" s="48" t="s">
        <v>387</v>
      </c>
      <c r="E1918" s="48" t="s">
        <v>14</v>
      </c>
      <c r="F1918" s="48">
        <v>0</v>
      </c>
      <c r="G1918" s="48">
        <v>0</v>
      </c>
      <c r="H1918" s="48">
        <v>1</v>
      </c>
      <c r="I1918" s="23"/>
    </row>
    <row r="1919" spans="1:9" ht="40.5" x14ac:dyDescent="0.25">
      <c r="A1919" s="48" t="s">
        <v>706</v>
      </c>
      <c r="B1919" s="48" t="s">
        <v>877</v>
      </c>
      <c r="C1919" s="48" t="s">
        <v>528</v>
      </c>
      <c r="D1919" s="48" t="s">
        <v>387</v>
      </c>
      <c r="E1919" s="48" t="s">
        <v>14</v>
      </c>
      <c r="F1919" s="48">
        <v>0</v>
      </c>
      <c r="G1919" s="48">
        <v>0</v>
      </c>
      <c r="H1919" s="48">
        <v>1</v>
      </c>
      <c r="I1919" s="23"/>
    </row>
    <row r="1920" spans="1:9" ht="40.5" x14ac:dyDescent="0.25">
      <c r="A1920" s="48" t="s">
        <v>706</v>
      </c>
      <c r="B1920" s="48" t="s">
        <v>878</v>
      </c>
      <c r="C1920" s="48" t="s">
        <v>879</v>
      </c>
      <c r="D1920" s="48" t="s">
        <v>387</v>
      </c>
      <c r="E1920" s="48" t="s">
        <v>14</v>
      </c>
      <c r="F1920" s="48">
        <v>0</v>
      </c>
      <c r="G1920" s="48">
        <v>0</v>
      </c>
      <c r="H1920" s="48">
        <v>1</v>
      </c>
      <c r="I1920" s="23"/>
    </row>
    <row r="1921" spans="1:9" ht="40.5" x14ac:dyDescent="0.25">
      <c r="A1921" s="48" t="s">
        <v>706</v>
      </c>
      <c r="B1921" s="48" t="s">
        <v>880</v>
      </c>
      <c r="C1921" s="48" t="s">
        <v>531</v>
      </c>
      <c r="D1921" s="48" t="s">
        <v>387</v>
      </c>
      <c r="E1921" s="48" t="s">
        <v>14</v>
      </c>
      <c r="F1921" s="48">
        <v>0</v>
      </c>
      <c r="G1921" s="48">
        <v>0</v>
      </c>
      <c r="H1921" s="48">
        <v>1</v>
      </c>
      <c r="I1921" s="23"/>
    </row>
    <row r="1922" spans="1:9" ht="27" x14ac:dyDescent="0.25">
      <c r="A1922" s="48" t="s">
        <v>707</v>
      </c>
      <c r="B1922" s="48" t="s">
        <v>881</v>
      </c>
      <c r="C1922" s="48" t="s">
        <v>882</v>
      </c>
      <c r="D1922" s="48" t="s">
        <v>387</v>
      </c>
      <c r="E1922" s="48" t="s">
        <v>14</v>
      </c>
      <c r="F1922" s="48">
        <v>700000</v>
      </c>
      <c r="G1922" s="48">
        <v>700000</v>
      </c>
      <c r="H1922" s="48">
        <v>1</v>
      </c>
      <c r="I1922" s="23"/>
    </row>
    <row r="1923" spans="1:9" ht="27" x14ac:dyDescent="0.25">
      <c r="A1923" s="48" t="s">
        <v>707</v>
      </c>
      <c r="B1923" s="48" t="s">
        <v>883</v>
      </c>
      <c r="C1923" s="48" t="s">
        <v>398</v>
      </c>
      <c r="D1923" s="48" t="s">
        <v>387</v>
      </c>
      <c r="E1923" s="48" t="s">
        <v>14</v>
      </c>
      <c r="F1923" s="48">
        <v>0</v>
      </c>
      <c r="G1923" s="48">
        <v>0</v>
      </c>
      <c r="H1923" s="48">
        <v>1</v>
      </c>
      <c r="I1923" s="23"/>
    </row>
    <row r="1924" spans="1:9" ht="27" x14ac:dyDescent="0.25">
      <c r="A1924" s="48" t="s">
        <v>707</v>
      </c>
      <c r="B1924" s="48" t="s">
        <v>884</v>
      </c>
      <c r="C1924" s="48" t="s">
        <v>697</v>
      </c>
      <c r="D1924" s="48" t="s">
        <v>387</v>
      </c>
      <c r="E1924" s="48" t="s">
        <v>14</v>
      </c>
      <c r="F1924" s="48">
        <v>594000</v>
      </c>
      <c r="G1924" s="48">
        <v>594000</v>
      </c>
      <c r="H1924" s="48">
        <v>1</v>
      </c>
      <c r="I1924" s="23"/>
    </row>
    <row r="1925" spans="1:9" ht="40.5" x14ac:dyDescent="0.25">
      <c r="A1925" s="48" t="s">
        <v>706</v>
      </c>
      <c r="B1925" s="48" t="s">
        <v>885</v>
      </c>
      <c r="C1925" s="48" t="s">
        <v>536</v>
      </c>
      <c r="D1925" s="48" t="s">
        <v>387</v>
      </c>
      <c r="E1925" s="48" t="s">
        <v>14</v>
      </c>
      <c r="F1925" s="48">
        <v>0</v>
      </c>
      <c r="G1925" s="48">
        <v>0</v>
      </c>
      <c r="H1925" s="48">
        <v>1</v>
      </c>
      <c r="I1925" s="23"/>
    </row>
    <row r="1926" spans="1:9" ht="27" x14ac:dyDescent="0.25">
      <c r="A1926" s="48" t="s">
        <v>708</v>
      </c>
      <c r="B1926" s="48" t="s">
        <v>886</v>
      </c>
      <c r="C1926" s="48" t="s">
        <v>516</v>
      </c>
      <c r="D1926" s="48" t="s">
        <v>13</v>
      </c>
      <c r="E1926" s="48" t="s">
        <v>14</v>
      </c>
      <c r="F1926" s="48">
        <v>3500000</v>
      </c>
      <c r="G1926" s="48">
        <v>3500000</v>
      </c>
      <c r="H1926" s="48">
        <v>1</v>
      </c>
      <c r="I1926" s="23"/>
    </row>
    <row r="1927" spans="1:9" ht="27" x14ac:dyDescent="0.25">
      <c r="A1927" s="48" t="s">
        <v>708</v>
      </c>
      <c r="B1927" s="48" t="s">
        <v>887</v>
      </c>
      <c r="C1927" s="48" t="s">
        <v>497</v>
      </c>
      <c r="D1927" s="48" t="s">
        <v>9</v>
      </c>
      <c r="E1927" s="48" t="s">
        <v>14</v>
      </c>
      <c r="F1927" s="48">
        <v>2280000</v>
      </c>
      <c r="G1927" s="48">
        <v>2280000</v>
      </c>
      <c r="H1927" s="48">
        <v>1</v>
      </c>
      <c r="I1927" s="23"/>
    </row>
    <row r="1928" spans="1:9" ht="27" x14ac:dyDescent="0.25">
      <c r="A1928" s="48" t="s">
        <v>894</v>
      </c>
      <c r="B1928" s="48" t="s">
        <v>888</v>
      </c>
      <c r="C1928" s="48" t="s">
        <v>889</v>
      </c>
      <c r="D1928" s="48" t="s">
        <v>9</v>
      </c>
      <c r="E1928" s="48" t="s">
        <v>14</v>
      </c>
      <c r="F1928" s="48">
        <v>0</v>
      </c>
      <c r="G1928" s="48">
        <v>0</v>
      </c>
      <c r="H1928" s="48">
        <v>1</v>
      </c>
      <c r="I1928" s="23"/>
    </row>
    <row r="1929" spans="1:9" ht="27" x14ac:dyDescent="0.25">
      <c r="A1929" s="48" t="s">
        <v>894</v>
      </c>
      <c r="B1929" s="48" t="s">
        <v>890</v>
      </c>
      <c r="C1929" s="48" t="s">
        <v>889</v>
      </c>
      <c r="D1929" s="48" t="s">
        <v>9</v>
      </c>
      <c r="E1929" s="48" t="s">
        <v>14</v>
      </c>
      <c r="F1929" s="48">
        <v>0</v>
      </c>
      <c r="G1929" s="48">
        <v>0</v>
      </c>
      <c r="H1929" s="48">
        <v>1</v>
      </c>
      <c r="I1929" s="23"/>
    </row>
    <row r="1930" spans="1:9" ht="40.5" x14ac:dyDescent="0.25">
      <c r="A1930" s="48" t="s">
        <v>708</v>
      </c>
      <c r="B1930" s="48" t="s">
        <v>891</v>
      </c>
      <c r="C1930" s="48" t="s">
        <v>409</v>
      </c>
      <c r="D1930" s="48" t="s">
        <v>9</v>
      </c>
      <c r="E1930" s="48" t="s">
        <v>14</v>
      </c>
      <c r="F1930" s="48">
        <v>205000</v>
      </c>
      <c r="G1930" s="48">
        <v>205000</v>
      </c>
      <c r="H1930" s="48">
        <v>1</v>
      </c>
      <c r="I1930" s="23"/>
    </row>
    <row r="1931" spans="1:9" ht="40.5" x14ac:dyDescent="0.25">
      <c r="A1931" s="48" t="s">
        <v>707</v>
      </c>
      <c r="B1931" s="48" t="s">
        <v>892</v>
      </c>
      <c r="C1931" s="48" t="s">
        <v>405</v>
      </c>
      <c r="D1931" s="48" t="s">
        <v>13</v>
      </c>
      <c r="E1931" s="48" t="s">
        <v>14</v>
      </c>
      <c r="F1931" s="48">
        <v>0</v>
      </c>
      <c r="G1931" s="48">
        <v>0</v>
      </c>
      <c r="H1931" s="48">
        <v>1</v>
      </c>
      <c r="I1931" s="23"/>
    </row>
    <row r="1932" spans="1:9" ht="27" x14ac:dyDescent="0.25">
      <c r="A1932" s="48" t="s">
        <v>466</v>
      </c>
      <c r="B1932" s="48" t="s">
        <v>893</v>
      </c>
      <c r="C1932" s="48" t="s">
        <v>522</v>
      </c>
      <c r="D1932" s="48" t="s">
        <v>387</v>
      </c>
      <c r="E1932" s="48" t="s">
        <v>14</v>
      </c>
      <c r="F1932" s="48">
        <v>156000</v>
      </c>
      <c r="G1932" s="48">
        <v>156000</v>
      </c>
      <c r="H1932" s="48">
        <v>1</v>
      </c>
      <c r="I1932" s="23"/>
    </row>
    <row r="1933" spans="1:9" x14ac:dyDescent="0.25">
      <c r="A1933" s="48"/>
      <c r="B1933" s="48"/>
      <c r="C1933" s="48"/>
      <c r="D1933" s="48"/>
      <c r="E1933" s="48"/>
      <c r="F1933" s="48"/>
      <c r="G1933" s="48"/>
      <c r="H1933" s="48"/>
      <c r="I1933" s="23"/>
    </row>
    <row r="1934" spans="1:9" x14ac:dyDescent="0.25">
      <c r="A1934" s="48"/>
      <c r="B1934" s="48"/>
      <c r="C1934" s="48"/>
      <c r="D1934" s="48"/>
      <c r="E1934" s="48"/>
      <c r="F1934" s="48"/>
      <c r="G1934" s="48"/>
      <c r="H1934" s="48"/>
      <c r="I1934" s="23"/>
    </row>
    <row r="1935" spans="1:9" ht="15" customHeight="1" x14ac:dyDescent="0.25">
      <c r="A1935" s="516" t="s">
        <v>44</v>
      </c>
      <c r="B1935" s="517"/>
      <c r="C1935" s="517"/>
      <c r="D1935" s="517"/>
      <c r="E1935" s="517"/>
      <c r="F1935" s="517"/>
      <c r="G1935" s="517"/>
      <c r="H1935" s="517"/>
      <c r="I1935" s="23"/>
    </row>
    <row r="1936" spans="1:9" ht="30" customHeight="1" x14ac:dyDescent="0.25">
      <c r="A1936" s="519" t="s">
        <v>12</v>
      </c>
      <c r="B1936" s="520"/>
      <c r="C1936" s="520"/>
      <c r="D1936" s="520"/>
      <c r="E1936" s="520"/>
      <c r="F1936" s="520"/>
      <c r="G1936" s="520"/>
      <c r="H1936" s="521"/>
      <c r="I1936" s="23"/>
    </row>
    <row r="1937" spans="1:9" ht="30" customHeight="1" x14ac:dyDescent="0.25">
      <c r="A1937" s="348">
        <v>5134</v>
      </c>
      <c r="B1937" s="348" t="s">
        <v>3153</v>
      </c>
      <c r="C1937" s="348" t="s">
        <v>17</v>
      </c>
      <c r="D1937" s="348" t="s">
        <v>15</v>
      </c>
      <c r="E1937" s="348" t="s">
        <v>14</v>
      </c>
      <c r="F1937" s="348">
        <v>125000</v>
      </c>
      <c r="G1937" s="348">
        <v>125000</v>
      </c>
      <c r="H1937" s="348">
        <v>1</v>
      </c>
      <c r="I1937" s="23"/>
    </row>
    <row r="1938" spans="1:9" ht="30" customHeight="1" x14ac:dyDescent="0.25">
      <c r="A1938" s="348">
        <v>5134</v>
      </c>
      <c r="B1938" s="348" t="s">
        <v>3154</v>
      </c>
      <c r="C1938" s="348" t="s">
        <v>17</v>
      </c>
      <c r="D1938" s="348" t="s">
        <v>15</v>
      </c>
      <c r="E1938" s="348" t="s">
        <v>14</v>
      </c>
      <c r="F1938" s="348">
        <v>150000</v>
      </c>
      <c r="G1938" s="348">
        <v>150000</v>
      </c>
      <c r="H1938" s="348">
        <v>1</v>
      </c>
      <c r="I1938" s="23"/>
    </row>
    <row r="1939" spans="1:9" ht="30" customHeight="1" x14ac:dyDescent="0.25">
      <c r="A1939" s="348">
        <v>5134</v>
      </c>
      <c r="B1939" s="348" t="s">
        <v>3155</v>
      </c>
      <c r="C1939" s="348" t="s">
        <v>17</v>
      </c>
      <c r="D1939" s="348" t="s">
        <v>15</v>
      </c>
      <c r="E1939" s="348" t="s">
        <v>14</v>
      </c>
      <c r="F1939" s="348">
        <v>80000</v>
      </c>
      <c r="G1939" s="348">
        <v>80000</v>
      </c>
      <c r="H1939" s="348">
        <v>1</v>
      </c>
      <c r="I1939" s="23"/>
    </row>
    <row r="1940" spans="1:9" ht="30" customHeight="1" x14ac:dyDescent="0.25">
      <c r="A1940" s="348">
        <v>5134</v>
      </c>
      <c r="B1940" s="348" t="s">
        <v>3156</v>
      </c>
      <c r="C1940" s="348" t="s">
        <v>17</v>
      </c>
      <c r="D1940" s="348" t="s">
        <v>15</v>
      </c>
      <c r="E1940" s="348" t="s">
        <v>14</v>
      </c>
      <c r="F1940" s="348">
        <v>160000</v>
      </c>
      <c r="G1940" s="348">
        <v>160000</v>
      </c>
      <c r="H1940" s="348">
        <v>1</v>
      </c>
      <c r="I1940" s="23"/>
    </row>
    <row r="1941" spans="1:9" ht="30" customHeight="1" x14ac:dyDescent="0.25">
      <c r="A1941" s="348">
        <v>5134</v>
      </c>
      <c r="B1941" s="348" t="s">
        <v>3157</v>
      </c>
      <c r="C1941" s="348" t="s">
        <v>17</v>
      </c>
      <c r="D1941" s="348" t="s">
        <v>15</v>
      </c>
      <c r="E1941" s="348" t="s">
        <v>14</v>
      </c>
      <c r="F1941" s="348">
        <v>75000</v>
      </c>
      <c r="G1941" s="348">
        <v>75000</v>
      </c>
      <c r="H1941" s="348">
        <v>1</v>
      </c>
      <c r="I1941" s="23"/>
    </row>
    <row r="1942" spans="1:9" ht="30" customHeight="1" x14ac:dyDescent="0.25">
      <c r="A1942" s="348">
        <v>5134</v>
      </c>
      <c r="B1942" s="348" t="s">
        <v>3158</v>
      </c>
      <c r="C1942" s="348" t="s">
        <v>17</v>
      </c>
      <c r="D1942" s="348" t="s">
        <v>15</v>
      </c>
      <c r="E1942" s="348" t="s">
        <v>14</v>
      </c>
      <c r="F1942" s="348">
        <v>40000</v>
      </c>
      <c r="G1942" s="348">
        <v>40000</v>
      </c>
      <c r="H1942" s="348">
        <v>1</v>
      </c>
      <c r="I1942" s="23"/>
    </row>
    <row r="1943" spans="1:9" ht="27" x14ac:dyDescent="0.25">
      <c r="A1943" s="348">
        <v>5134</v>
      </c>
      <c r="B1943" s="348" t="s">
        <v>3159</v>
      </c>
      <c r="C1943" s="348" t="s">
        <v>17</v>
      </c>
      <c r="D1943" s="348" t="s">
        <v>15</v>
      </c>
      <c r="E1943" s="348" t="s">
        <v>14</v>
      </c>
      <c r="F1943" s="348">
        <v>95000</v>
      </c>
      <c r="G1943" s="348">
        <v>95000</v>
      </c>
      <c r="H1943" s="348">
        <v>1</v>
      </c>
      <c r="I1943" s="23"/>
    </row>
    <row r="1944" spans="1:9" ht="27" x14ac:dyDescent="0.25">
      <c r="A1944" s="348">
        <v>5134</v>
      </c>
      <c r="B1944" s="348" t="s">
        <v>2627</v>
      </c>
      <c r="C1944" s="348" t="s">
        <v>17</v>
      </c>
      <c r="D1944" s="348" t="s">
        <v>15</v>
      </c>
      <c r="E1944" s="348" t="s">
        <v>14</v>
      </c>
      <c r="F1944" s="348">
        <v>270000</v>
      </c>
      <c r="G1944" s="348">
        <v>270000</v>
      </c>
      <c r="H1944" s="348">
        <v>1</v>
      </c>
      <c r="I1944" s="23"/>
    </row>
    <row r="1945" spans="1:9" ht="27" x14ac:dyDescent="0.25">
      <c r="A1945" s="348">
        <v>5134</v>
      </c>
      <c r="B1945" s="348" t="s">
        <v>2628</v>
      </c>
      <c r="C1945" s="348" t="s">
        <v>17</v>
      </c>
      <c r="D1945" s="348" t="s">
        <v>15</v>
      </c>
      <c r="E1945" s="348" t="s">
        <v>14</v>
      </c>
      <c r="F1945" s="348">
        <v>720000</v>
      </c>
      <c r="G1945" s="348">
        <v>720000</v>
      </c>
      <c r="H1945" s="348">
        <v>1</v>
      </c>
      <c r="I1945" s="23"/>
    </row>
    <row r="1946" spans="1:9" ht="27" x14ac:dyDescent="0.25">
      <c r="A1946" s="348">
        <v>5134</v>
      </c>
      <c r="B1946" s="348" t="s">
        <v>2629</v>
      </c>
      <c r="C1946" s="348" t="s">
        <v>17</v>
      </c>
      <c r="D1946" s="348" t="s">
        <v>15</v>
      </c>
      <c r="E1946" s="348" t="s">
        <v>14</v>
      </c>
      <c r="F1946" s="348">
        <v>650000</v>
      </c>
      <c r="G1946" s="348">
        <v>650000</v>
      </c>
      <c r="H1946" s="348">
        <v>1</v>
      </c>
      <c r="I1946" s="23"/>
    </row>
    <row r="1947" spans="1:9" ht="27" x14ac:dyDescent="0.25">
      <c r="A1947" s="348">
        <v>5134</v>
      </c>
      <c r="B1947" s="348" t="s">
        <v>2630</v>
      </c>
      <c r="C1947" s="348" t="s">
        <v>17</v>
      </c>
      <c r="D1947" s="348" t="s">
        <v>15</v>
      </c>
      <c r="E1947" s="348" t="s">
        <v>14</v>
      </c>
      <c r="F1947" s="348">
        <v>460000</v>
      </c>
      <c r="G1947" s="348">
        <v>460000</v>
      </c>
      <c r="H1947" s="348">
        <v>1</v>
      </c>
      <c r="I1947" s="23"/>
    </row>
    <row r="1948" spans="1:9" ht="27" x14ac:dyDescent="0.25">
      <c r="A1948" s="348">
        <v>5134</v>
      </c>
      <c r="B1948" s="348" t="s">
        <v>2631</v>
      </c>
      <c r="C1948" s="348" t="s">
        <v>17</v>
      </c>
      <c r="D1948" s="348" t="s">
        <v>15</v>
      </c>
      <c r="E1948" s="348" t="s">
        <v>14</v>
      </c>
      <c r="F1948" s="348">
        <v>460000</v>
      </c>
      <c r="G1948" s="348">
        <v>460000</v>
      </c>
      <c r="H1948" s="348">
        <v>1</v>
      </c>
      <c r="I1948" s="23"/>
    </row>
    <row r="1949" spans="1:9" ht="27" x14ac:dyDescent="0.25">
      <c r="A1949" s="325">
        <v>5134</v>
      </c>
      <c r="B1949" s="325" t="s">
        <v>2625</v>
      </c>
      <c r="C1949" s="325" t="s">
        <v>398</v>
      </c>
      <c r="D1949" s="325" t="s">
        <v>387</v>
      </c>
      <c r="E1949" s="325" t="s">
        <v>14</v>
      </c>
      <c r="F1949" s="325">
        <v>800000</v>
      </c>
      <c r="G1949" s="325">
        <v>800000</v>
      </c>
      <c r="H1949" s="325">
        <v>1</v>
      </c>
      <c r="I1949" s="23"/>
    </row>
    <row r="1950" spans="1:9" x14ac:dyDescent="0.25">
      <c r="A1950" s="516" t="s">
        <v>3068</v>
      </c>
      <c r="B1950" s="517"/>
      <c r="C1950" s="517"/>
      <c r="D1950" s="517"/>
      <c r="E1950" s="517"/>
      <c r="F1950" s="517"/>
      <c r="G1950" s="517"/>
      <c r="H1950" s="517"/>
      <c r="I1950" s="23"/>
    </row>
    <row r="1951" spans="1:9" x14ac:dyDescent="0.25">
      <c r="A1951" s="519" t="s">
        <v>16</v>
      </c>
      <c r="B1951" s="520"/>
      <c r="C1951" s="520"/>
      <c r="D1951" s="520"/>
      <c r="E1951" s="520"/>
      <c r="F1951" s="520"/>
      <c r="G1951" s="520"/>
      <c r="H1951" s="520"/>
      <c r="I1951" s="23"/>
    </row>
    <row r="1952" spans="1:9" x14ac:dyDescent="0.25">
      <c r="A1952" s="345">
        <v>5113</v>
      </c>
      <c r="B1952" s="345" t="s">
        <v>3069</v>
      </c>
      <c r="C1952" s="345" t="s">
        <v>3070</v>
      </c>
      <c r="D1952" s="345" t="s">
        <v>387</v>
      </c>
      <c r="E1952" s="345" t="s">
        <v>14</v>
      </c>
      <c r="F1952" s="345">
        <v>17705100</v>
      </c>
      <c r="G1952" s="345">
        <v>17705100</v>
      </c>
      <c r="H1952" s="345">
        <v>1</v>
      </c>
      <c r="I1952" s="23"/>
    </row>
    <row r="1953" spans="1:9" x14ac:dyDescent="0.25">
      <c r="A1953" s="546" t="s">
        <v>12</v>
      </c>
      <c r="B1953" s="547"/>
      <c r="C1953" s="547"/>
      <c r="D1953" s="547"/>
      <c r="E1953" s="547"/>
      <c r="F1953" s="547"/>
      <c r="G1953" s="547"/>
      <c r="H1953" s="548"/>
      <c r="I1953" s="23"/>
    </row>
    <row r="1954" spans="1:9" x14ac:dyDescent="0.25">
      <c r="A1954" s="375">
        <v>5113</v>
      </c>
      <c r="B1954" s="375" t="s">
        <v>3750</v>
      </c>
      <c r="C1954" s="375" t="s">
        <v>3070</v>
      </c>
      <c r="D1954" s="375" t="s">
        <v>387</v>
      </c>
      <c r="E1954" s="375" t="s">
        <v>14</v>
      </c>
      <c r="F1954" s="375">
        <v>0</v>
      </c>
      <c r="G1954" s="375">
        <v>0</v>
      </c>
      <c r="H1954" s="375">
        <v>1</v>
      </c>
      <c r="I1954" s="23"/>
    </row>
    <row r="1955" spans="1:9" ht="27" x14ac:dyDescent="0.25">
      <c r="A1955" s="375">
        <v>5113</v>
      </c>
      <c r="B1955" s="375" t="s">
        <v>3751</v>
      </c>
      <c r="C1955" s="375" t="s">
        <v>460</v>
      </c>
      <c r="D1955" s="375" t="s">
        <v>1218</v>
      </c>
      <c r="E1955" s="375" t="s">
        <v>14</v>
      </c>
      <c r="F1955" s="375">
        <v>251664</v>
      </c>
      <c r="G1955" s="375">
        <v>251664</v>
      </c>
      <c r="H1955" s="375">
        <v>1</v>
      </c>
      <c r="I1955" s="23"/>
    </row>
    <row r="1956" spans="1:9" ht="27" x14ac:dyDescent="0.25">
      <c r="A1956" s="375">
        <v>5113</v>
      </c>
      <c r="B1956" s="375" t="s">
        <v>3752</v>
      </c>
      <c r="C1956" s="375" t="s">
        <v>1099</v>
      </c>
      <c r="D1956" s="375" t="s">
        <v>13</v>
      </c>
      <c r="E1956" s="375" t="s">
        <v>14</v>
      </c>
      <c r="F1956" s="375">
        <v>75504</v>
      </c>
      <c r="G1956" s="375">
        <v>75504</v>
      </c>
      <c r="H1956" s="375">
        <v>1</v>
      </c>
      <c r="I1956" s="23"/>
    </row>
    <row r="1957" spans="1:9" ht="27" x14ac:dyDescent="0.25">
      <c r="A1957" s="375">
        <v>5113</v>
      </c>
      <c r="B1957" s="375" t="s">
        <v>3071</v>
      </c>
      <c r="C1957" s="375" t="s">
        <v>460</v>
      </c>
      <c r="D1957" s="375" t="s">
        <v>1218</v>
      </c>
      <c r="E1957" s="375" t="s">
        <v>14</v>
      </c>
      <c r="F1957" s="375">
        <v>346668</v>
      </c>
      <c r="G1957" s="375">
        <v>346668</v>
      </c>
      <c r="H1957" s="375">
        <v>1</v>
      </c>
      <c r="I1957" s="23"/>
    </row>
    <row r="1958" spans="1:9" ht="27" x14ac:dyDescent="0.25">
      <c r="A1958" s="345">
        <v>5113</v>
      </c>
      <c r="B1958" s="375" t="s">
        <v>3072</v>
      </c>
      <c r="C1958" s="375" t="s">
        <v>1099</v>
      </c>
      <c r="D1958" s="375" t="s">
        <v>13</v>
      </c>
      <c r="E1958" s="375" t="s">
        <v>14</v>
      </c>
      <c r="F1958" s="375">
        <v>104016</v>
      </c>
      <c r="G1958" s="375">
        <v>104016</v>
      </c>
      <c r="H1958" s="375">
        <v>1</v>
      </c>
      <c r="I1958" s="23"/>
    </row>
    <row r="1959" spans="1:9" x14ac:dyDescent="0.25">
      <c r="A1959" s="516" t="s">
        <v>193</v>
      </c>
      <c r="B1959" s="517"/>
      <c r="C1959" s="517"/>
      <c r="D1959" s="517"/>
      <c r="E1959" s="517"/>
      <c r="F1959" s="517"/>
      <c r="G1959" s="517"/>
      <c r="H1959" s="517"/>
      <c r="I1959" s="23"/>
    </row>
    <row r="1960" spans="1:9" x14ac:dyDescent="0.25">
      <c r="A1960" s="519" t="s">
        <v>16</v>
      </c>
      <c r="B1960" s="520"/>
      <c r="C1960" s="520"/>
      <c r="D1960" s="520"/>
      <c r="E1960" s="520"/>
      <c r="F1960" s="520"/>
      <c r="G1960" s="520"/>
      <c r="H1960" s="520"/>
      <c r="I1960" s="23"/>
    </row>
    <row r="1961" spans="1:9" ht="27" x14ac:dyDescent="0.25">
      <c r="A1961" s="12">
        <v>4251</v>
      </c>
      <c r="B1961" s="12" t="s">
        <v>2230</v>
      </c>
      <c r="C1961" s="12" t="s">
        <v>470</v>
      </c>
      <c r="D1961" s="48" t="s">
        <v>387</v>
      </c>
      <c r="E1961" s="48" t="s">
        <v>14</v>
      </c>
      <c r="F1961" s="12">
        <v>25499472</v>
      </c>
      <c r="G1961" s="12">
        <v>25499472</v>
      </c>
      <c r="H1961" s="12">
        <v>1</v>
      </c>
      <c r="I1961" s="23"/>
    </row>
    <row r="1962" spans="1:9" x14ac:dyDescent="0.25">
      <c r="A1962" s="546" t="s">
        <v>12</v>
      </c>
      <c r="B1962" s="547"/>
      <c r="C1962" s="547"/>
      <c r="D1962" s="547"/>
      <c r="E1962" s="547"/>
      <c r="F1962" s="547"/>
      <c r="G1962" s="547"/>
      <c r="H1962" s="548"/>
      <c r="I1962" s="23"/>
    </row>
    <row r="1963" spans="1:9" ht="27" x14ac:dyDescent="0.25">
      <c r="A1963" s="118">
        <v>4251</v>
      </c>
      <c r="B1963" s="118" t="s">
        <v>2231</v>
      </c>
      <c r="C1963" s="118" t="s">
        <v>460</v>
      </c>
      <c r="D1963" s="118" t="s">
        <v>1218</v>
      </c>
      <c r="E1963" s="48" t="s">
        <v>14</v>
      </c>
      <c r="F1963" s="118">
        <v>500528</v>
      </c>
      <c r="G1963" s="118">
        <v>500528</v>
      </c>
      <c r="H1963" s="118">
        <v>1</v>
      </c>
      <c r="I1963" s="23"/>
    </row>
    <row r="1964" spans="1:9" x14ac:dyDescent="0.25">
      <c r="A1964" s="516" t="s">
        <v>63</v>
      </c>
      <c r="B1964" s="517"/>
      <c r="C1964" s="517"/>
      <c r="D1964" s="517"/>
      <c r="E1964" s="517"/>
      <c r="F1964" s="517"/>
      <c r="G1964" s="517"/>
      <c r="H1964" s="517"/>
      <c r="I1964" s="23"/>
    </row>
    <row r="1965" spans="1:9" x14ac:dyDescent="0.25">
      <c r="A1965" s="519" t="s">
        <v>12</v>
      </c>
      <c r="B1965" s="520"/>
      <c r="C1965" s="520"/>
      <c r="D1965" s="520"/>
      <c r="E1965" s="520"/>
      <c r="F1965" s="520"/>
      <c r="G1965" s="520"/>
      <c r="H1965" s="520"/>
      <c r="I1965" s="23"/>
    </row>
    <row r="1966" spans="1:9" ht="27" x14ac:dyDescent="0.25">
      <c r="A1966" s="375">
        <v>4241</v>
      </c>
      <c r="B1966" s="375" t="s">
        <v>3753</v>
      </c>
      <c r="C1966" s="375" t="s">
        <v>398</v>
      </c>
      <c r="D1966" s="375" t="s">
        <v>387</v>
      </c>
      <c r="E1966" s="375" t="s">
        <v>14</v>
      </c>
      <c r="F1966" s="375">
        <v>48000</v>
      </c>
      <c r="G1966" s="375">
        <v>48000</v>
      </c>
      <c r="H1966" s="375">
        <v>1</v>
      </c>
      <c r="I1966" s="23"/>
    </row>
    <row r="1967" spans="1:9" ht="27" x14ac:dyDescent="0.25">
      <c r="A1967" s="375">
        <v>4241</v>
      </c>
      <c r="B1967" s="375" t="s">
        <v>3749</v>
      </c>
      <c r="C1967" s="375" t="s">
        <v>398</v>
      </c>
      <c r="D1967" s="375" t="s">
        <v>387</v>
      </c>
      <c r="E1967" s="375" t="s">
        <v>14</v>
      </c>
      <c r="F1967" s="375">
        <v>320000</v>
      </c>
      <c r="G1967" s="375">
        <v>320000</v>
      </c>
      <c r="H1967" s="375">
        <v>1</v>
      </c>
      <c r="I1967" s="23"/>
    </row>
    <row r="1968" spans="1:9" ht="27" x14ac:dyDescent="0.25">
      <c r="A1968" s="375">
        <v>4241</v>
      </c>
      <c r="B1968" s="375" t="s">
        <v>871</v>
      </c>
      <c r="C1968" s="375" t="s">
        <v>398</v>
      </c>
      <c r="D1968" s="375" t="s">
        <v>387</v>
      </c>
      <c r="E1968" s="375" t="s">
        <v>14</v>
      </c>
      <c r="F1968" s="375">
        <v>0</v>
      </c>
      <c r="G1968" s="375">
        <v>0</v>
      </c>
      <c r="H1968" s="375">
        <v>1</v>
      </c>
      <c r="I1968" s="23"/>
    </row>
    <row r="1969" spans="1:9" ht="27" x14ac:dyDescent="0.25">
      <c r="A1969" s="375">
        <v>5129</v>
      </c>
      <c r="B1969" s="375" t="s">
        <v>1039</v>
      </c>
      <c r="C1969" s="375" t="s">
        <v>451</v>
      </c>
      <c r="D1969" s="375" t="s">
        <v>387</v>
      </c>
      <c r="E1969" s="375" t="s">
        <v>14</v>
      </c>
      <c r="F1969" s="375">
        <v>1980000</v>
      </c>
      <c r="G1969" s="375">
        <v>1980000</v>
      </c>
      <c r="H1969" s="375">
        <v>1</v>
      </c>
      <c r="I1969" s="23"/>
    </row>
    <row r="1970" spans="1:9" ht="15" customHeight="1" x14ac:dyDescent="0.25">
      <c r="A1970" s="552" t="s">
        <v>175</v>
      </c>
      <c r="B1970" s="553"/>
      <c r="C1970" s="553"/>
      <c r="D1970" s="553"/>
      <c r="E1970" s="553"/>
      <c r="F1970" s="553"/>
      <c r="G1970" s="553"/>
      <c r="H1970" s="553"/>
      <c r="I1970" s="23"/>
    </row>
    <row r="1971" spans="1:9" ht="15" customHeight="1" x14ac:dyDescent="0.25">
      <c r="A1971" s="519" t="s">
        <v>8</v>
      </c>
      <c r="B1971" s="520"/>
      <c r="C1971" s="520"/>
      <c r="D1971" s="520"/>
      <c r="E1971" s="520"/>
      <c r="F1971" s="520"/>
      <c r="G1971" s="520"/>
      <c r="H1971" s="520"/>
      <c r="I1971" s="23"/>
    </row>
    <row r="1972" spans="1:9" x14ac:dyDescent="0.25">
      <c r="A1972" s="4"/>
      <c r="B1972" s="4"/>
      <c r="C1972" s="4"/>
      <c r="D1972" s="4"/>
      <c r="E1972" s="4"/>
      <c r="F1972" s="4"/>
      <c r="G1972" s="4"/>
      <c r="H1972" s="4"/>
      <c r="I1972" s="23"/>
    </row>
    <row r="1973" spans="1:9" x14ac:dyDescent="0.25">
      <c r="A1973" s="516" t="s">
        <v>64</v>
      </c>
      <c r="B1973" s="517"/>
      <c r="C1973" s="517"/>
      <c r="D1973" s="517"/>
      <c r="E1973" s="517"/>
      <c r="F1973" s="517"/>
      <c r="G1973" s="517"/>
      <c r="H1973" s="518"/>
      <c r="I1973" s="23"/>
    </row>
    <row r="1974" spans="1:9" x14ac:dyDescent="0.25">
      <c r="A1974" s="519" t="s">
        <v>16</v>
      </c>
      <c r="B1974" s="520"/>
      <c r="C1974" s="520"/>
      <c r="D1974" s="520"/>
      <c r="E1974" s="520"/>
      <c r="F1974" s="520"/>
      <c r="G1974" s="520"/>
      <c r="H1974" s="521"/>
      <c r="I1974" s="23"/>
    </row>
    <row r="1975" spans="1:9" ht="27" x14ac:dyDescent="0.25">
      <c r="A1975" s="12">
        <v>4861</v>
      </c>
      <c r="B1975" s="12" t="s">
        <v>869</v>
      </c>
      <c r="C1975" s="12" t="s">
        <v>20</v>
      </c>
      <c r="D1975" s="12" t="s">
        <v>387</v>
      </c>
      <c r="E1975" s="12" t="s">
        <v>14</v>
      </c>
      <c r="F1975" s="12">
        <v>34300000</v>
      </c>
      <c r="G1975" s="12">
        <v>34300000</v>
      </c>
      <c r="H1975" s="12">
        <v>1</v>
      </c>
    </row>
    <row r="1976" spans="1:9" x14ac:dyDescent="0.25">
      <c r="A1976" s="519" t="s">
        <v>12</v>
      </c>
      <c r="B1976" s="520"/>
      <c r="C1976" s="520"/>
      <c r="D1976" s="520"/>
      <c r="E1976" s="520"/>
      <c r="F1976" s="520"/>
      <c r="G1976" s="520"/>
      <c r="H1976" s="520"/>
    </row>
    <row r="1977" spans="1:9" ht="27" x14ac:dyDescent="0.25">
      <c r="A1977" s="217">
        <v>4861</v>
      </c>
      <c r="B1977" s="217" t="s">
        <v>1239</v>
      </c>
      <c r="C1977" s="262" t="s">
        <v>460</v>
      </c>
      <c r="D1977" s="262" t="s">
        <v>15</v>
      </c>
      <c r="E1977" s="262" t="s">
        <v>14</v>
      </c>
      <c r="F1977" s="262">
        <v>55000</v>
      </c>
      <c r="G1977" s="262">
        <v>55000</v>
      </c>
      <c r="H1977" s="12">
        <v>1</v>
      </c>
    </row>
    <row r="1978" spans="1:9" ht="40.5" x14ac:dyDescent="0.25">
      <c r="A1978" s="217">
        <v>4861</v>
      </c>
      <c r="B1978" s="217" t="s">
        <v>870</v>
      </c>
      <c r="C1978" s="217" t="s">
        <v>501</v>
      </c>
      <c r="D1978" s="262" t="s">
        <v>387</v>
      </c>
      <c r="E1978" s="262" t="s">
        <v>14</v>
      </c>
      <c r="F1978" s="262">
        <v>12000000</v>
      </c>
      <c r="G1978" s="262">
        <v>12000000</v>
      </c>
      <c r="H1978" s="12">
        <v>1</v>
      </c>
    </row>
    <row r="1979" spans="1:9" x14ac:dyDescent="0.25">
      <c r="A1979" s="552" t="s">
        <v>288</v>
      </c>
      <c r="B1979" s="553"/>
      <c r="C1979" s="553"/>
      <c r="D1979" s="553"/>
      <c r="E1979" s="553"/>
      <c r="F1979" s="553"/>
      <c r="G1979" s="553"/>
      <c r="H1979" s="553"/>
      <c r="I1979" s="23"/>
    </row>
    <row r="1980" spans="1:9" ht="15" customHeight="1" x14ac:dyDescent="0.25">
      <c r="A1980" s="537" t="s">
        <v>16</v>
      </c>
      <c r="B1980" s="538"/>
      <c r="C1980" s="538"/>
      <c r="D1980" s="538"/>
      <c r="E1980" s="538"/>
      <c r="F1980" s="538"/>
      <c r="G1980" s="538"/>
      <c r="H1980" s="539"/>
      <c r="I1980" s="23"/>
    </row>
    <row r="1981" spans="1:9" ht="27" x14ac:dyDescent="0.25">
      <c r="A1981" s="155">
        <v>4251</v>
      </c>
      <c r="B1981" s="408" t="s">
        <v>4254</v>
      </c>
      <c r="C1981" s="408" t="s">
        <v>4255</v>
      </c>
      <c r="D1981" s="408" t="s">
        <v>387</v>
      </c>
      <c r="E1981" s="408" t="s">
        <v>14</v>
      </c>
      <c r="F1981" s="408">
        <v>12173953</v>
      </c>
      <c r="G1981" s="408">
        <v>12173953</v>
      </c>
      <c r="H1981" s="408">
        <v>1</v>
      </c>
      <c r="I1981" s="23"/>
    </row>
    <row r="1982" spans="1:9" ht="15" customHeight="1" x14ac:dyDescent="0.25">
      <c r="A1982" s="537" t="s">
        <v>12</v>
      </c>
      <c r="B1982" s="538"/>
      <c r="C1982" s="538"/>
      <c r="D1982" s="538"/>
      <c r="E1982" s="538"/>
      <c r="F1982" s="538"/>
      <c r="G1982" s="538"/>
      <c r="H1982" s="539"/>
      <c r="I1982" s="23"/>
    </row>
    <row r="1983" spans="1:9" ht="27" x14ac:dyDescent="0.25">
      <c r="A1983" s="409">
        <v>4251</v>
      </c>
      <c r="B1983" s="423" t="s">
        <v>4448</v>
      </c>
      <c r="C1983" s="423" t="s">
        <v>460</v>
      </c>
      <c r="D1983" s="423" t="s">
        <v>1218</v>
      </c>
      <c r="E1983" s="423" t="s">
        <v>14</v>
      </c>
      <c r="F1983" s="423">
        <v>243479</v>
      </c>
      <c r="G1983" s="423">
        <v>243479</v>
      </c>
      <c r="H1983" s="423">
        <v>1</v>
      </c>
      <c r="I1983" s="23"/>
    </row>
    <row r="1984" spans="1:9" x14ac:dyDescent="0.25">
      <c r="A1984" s="552" t="s">
        <v>115</v>
      </c>
      <c r="B1984" s="553"/>
      <c r="C1984" s="553"/>
      <c r="D1984" s="553"/>
      <c r="E1984" s="553"/>
      <c r="F1984" s="553"/>
      <c r="G1984" s="553"/>
      <c r="H1984" s="553"/>
      <c r="I1984" s="23"/>
    </row>
    <row r="1985" spans="1:9" x14ac:dyDescent="0.25">
      <c r="A1985" s="519" t="s">
        <v>12</v>
      </c>
      <c r="B1985" s="520"/>
      <c r="C1985" s="520"/>
      <c r="D1985" s="520"/>
      <c r="E1985" s="520"/>
      <c r="F1985" s="520"/>
      <c r="G1985" s="520"/>
      <c r="H1985" s="520"/>
      <c r="I1985" s="23"/>
    </row>
    <row r="1986" spans="1:9" x14ac:dyDescent="0.25">
      <c r="A1986" s="4"/>
      <c r="B1986" s="4"/>
      <c r="C1986" s="4"/>
      <c r="D1986" s="12"/>
      <c r="E1986" s="13"/>
      <c r="F1986" s="13"/>
      <c r="G1986" s="13"/>
      <c r="H1986" s="21"/>
      <c r="I1986" s="23"/>
    </row>
    <row r="1987" spans="1:9" x14ac:dyDescent="0.25">
      <c r="A1987" s="552" t="s">
        <v>134</v>
      </c>
      <c r="B1987" s="553"/>
      <c r="C1987" s="553"/>
      <c r="D1987" s="553"/>
      <c r="E1987" s="553"/>
      <c r="F1987" s="553"/>
      <c r="G1987" s="553"/>
      <c r="H1987" s="553"/>
      <c r="I1987" s="23"/>
    </row>
    <row r="1988" spans="1:9" x14ac:dyDescent="0.25">
      <c r="A1988" s="519" t="s">
        <v>12</v>
      </c>
      <c r="B1988" s="520"/>
      <c r="C1988" s="520"/>
      <c r="D1988" s="520"/>
      <c r="E1988" s="520"/>
      <c r="F1988" s="520"/>
      <c r="G1988" s="520"/>
      <c r="H1988" s="520"/>
      <c r="I1988" s="23"/>
    </row>
    <row r="1989" spans="1:9" x14ac:dyDescent="0.25">
      <c r="A1989" s="148"/>
      <c r="B1989" s="148"/>
      <c r="C1989" s="148"/>
      <c r="D1989" s="148"/>
      <c r="E1989" s="148"/>
      <c r="F1989" s="148"/>
      <c r="G1989" s="148"/>
      <c r="H1989" s="148"/>
      <c r="I1989" s="23"/>
    </row>
    <row r="1990" spans="1:9" x14ac:dyDescent="0.25">
      <c r="A1990" s="552" t="s">
        <v>178</v>
      </c>
      <c r="B1990" s="553"/>
      <c r="C1990" s="553"/>
      <c r="D1990" s="553"/>
      <c r="E1990" s="553"/>
      <c r="F1990" s="553"/>
      <c r="G1990" s="553"/>
      <c r="H1990" s="553"/>
      <c r="I1990" s="23"/>
    </row>
    <row r="1991" spans="1:9" x14ac:dyDescent="0.25">
      <c r="A1991" s="519" t="s">
        <v>12</v>
      </c>
      <c r="B1991" s="520"/>
      <c r="C1991" s="520"/>
      <c r="D1991" s="520"/>
      <c r="E1991" s="520"/>
      <c r="F1991" s="520"/>
      <c r="G1991" s="520"/>
      <c r="H1991" s="520"/>
      <c r="I1991" s="23"/>
    </row>
    <row r="1992" spans="1:9" ht="27" x14ac:dyDescent="0.25">
      <c r="A1992" s="353">
        <v>5113</v>
      </c>
      <c r="B1992" s="353" t="s">
        <v>3218</v>
      </c>
      <c r="C1992" s="353" t="s">
        <v>460</v>
      </c>
      <c r="D1992" s="353" t="s">
        <v>15</v>
      </c>
      <c r="E1992" s="353" t="s">
        <v>14</v>
      </c>
      <c r="F1992" s="353">
        <v>250332</v>
      </c>
      <c r="G1992" s="353">
        <v>250332</v>
      </c>
      <c r="H1992" s="353">
        <v>1</v>
      </c>
      <c r="I1992" s="23"/>
    </row>
    <row r="1993" spans="1:9" ht="27" x14ac:dyDescent="0.25">
      <c r="A1993" s="353">
        <v>5113</v>
      </c>
      <c r="B1993" s="353" t="s">
        <v>3219</v>
      </c>
      <c r="C1993" s="353" t="s">
        <v>460</v>
      </c>
      <c r="D1993" s="353" t="s">
        <v>15</v>
      </c>
      <c r="E1993" s="353" t="s">
        <v>14</v>
      </c>
      <c r="F1993" s="353">
        <v>585804</v>
      </c>
      <c r="G1993" s="353">
        <v>585804</v>
      </c>
      <c r="H1993" s="353">
        <v>1</v>
      </c>
      <c r="I1993" s="23"/>
    </row>
    <row r="1994" spans="1:9" ht="27" x14ac:dyDescent="0.25">
      <c r="A1994" s="353">
        <v>5113</v>
      </c>
      <c r="B1994" s="353" t="s">
        <v>3220</v>
      </c>
      <c r="C1994" s="353" t="s">
        <v>1099</v>
      </c>
      <c r="D1994" s="353" t="s">
        <v>13</v>
      </c>
      <c r="E1994" s="353" t="s">
        <v>14</v>
      </c>
      <c r="F1994" s="353">
        <v>75096</v>
      </c>
      <c r="G1994" s="353">
        <v>75096</v>
      </c>
      <c r="H1994" s="353">
        <v>1</v>
      </c>
      <c r="I1994" s="23"/>
    </row>
    <row r="1995" spans="1:9" ht="27" x14ac:dyDescent="0.25">
      <c r="A1995" s="353">
        <v>5113</v>
      </c>
      <c r="B1995" s="353" t="s">
        <v>3221</v>
      </c>
      <c r="C1995" s="353" t="s">
        <v>1099</v>
      </c>
      <c r="D1995" s="353" t="s">
        <v>13</v>
      </c>
      <c r="E1995" s="353" t="s">
        <v>14</v>
      </c>
      <c r="F1995" s="353">
        <v>175740</v>
      </c>
      <c r="G1995" s="353">
        <v>175740</v>
      </c>
      <c r="H1995" s="353">
        <v>1</v>
      </c>
      <c r="I1995" s="23"/>
    </row>
    <row r="1996" spans="1:9" ht="27" x14ac:dyDescent="0.25">
      <c r="A1996" s="348">
        <v>5113</v>
      </c>
      <c r="B1996" s="353" t="s">
        <v>3144</v>
      </c>
      <c r="C1996" s="353" t="s">
        <v>1099</v>
      </c>
      <c r="D1996" s="353" t="s">
        <v>13</v>
      </c>
      <c r="E1996" s="353" t="s">
        <v>14</v>
      </c>
      <c r="F1996" s="353">
        <v>128388</v>
      </c>
      <c r="G1996" s="353">
        <v>128388</v>
      </c>
      <c r="H1996" s="353">
        <v>1</v>
      </c>
      <c r="I1996" s="23"/>
    </row>
    <row r="1997" spans="1:9" ht="27" x14ac:dyDescent="0.25">
      <c r="A1997" s="353">
        <v>5113</v>
      </c>
      <c r="B1997" s="353" t="s">
        <v>3145</v>
      </c>
      <c r="C1997" s="353" t="s">
        <v>1099</v>
      </c>
      <c r="D1997" s="353" t="s">
        <v>13</v>
      </c>
      <c r="E1997" s="353" t="s">
        <v>14</v>
      </c>
      <c r="F1997" s="353">
        <v>201300</v>
      </c>
      <c r="G1997" s="353">
        <v>201300</v>
      </c>
      <c r="H1997" s="353">
        <v>1</v>
      </c>
      <c r="I1997" s="23"/>
    </row>
    <row r="1998" spans="1:9" ht="27" x14ac:dyDescent="0.25">
      <c r="A1998" s="348">
        <v>5113</v>
      </c>
      <c r="B1998" s="348" t="s">
        <v>3146</v>
      </c>
      <c r="C1998" s="348" t="s">
        <v>1099</v>
      </c>
      <c r="D1998" s="348" t="s">
        <v>13</v>
      </c>
      <c r="E1998" s="348" t="s">
        <v>14</v>
      </c>
      <c r="F1998" s="348">
        <v>249180</v>
      </c>
      <c r="G1998" s="348">
        <v>249180</v>
      </c>
      <c r="H1998" s="348">
        <v>1</v>
      </c>
      <c r="I1998" s="23"/>
    </row>
    <row r="1999" spans="1:9" ht="27" x14ac:dyDescent="0.25">
      <c r="A1999" s="348">
        <v>5113</v>
      </c>
      <c r="B1999" s="348" t="s">
        <v>3147</v>
      </c>
      <c r="C1999" s="348" t="s">
        <v>1099</v>
      </c>
      <c r="D1999" s="348" t="s">
        <v>13</v>
      </c>
      <c r="E1999" s="348" t="s">
        <v>14</v>
      </c>
      <c r="F1999" s="348">
        <v>344496</v>
      </c>
      <c r="G1999" s="348">
        <v>344496</v>
      </c>
      <c r="H1999" s="348">
        <v>1</v>
      </c>
      <c r="I1999" s="23"/>
    </row>
    <row r="2000" spans="1:9" ht="27" x14ac:dyDescent="0.25">
      <c r="A2000" s="348">
        <v>5113</v>
      </c>
      <c r="B2000" s="348" t="s">
        <v>3148</v>
      </c>
      <c r="C2000" s="348" t="s">
        <v>1099</v>
      </c>
      <c r="D2000" s="348" t="s">
        <v>13</v>
      </c>
      <c r="E2000" s="348" t="s">
        <v>14</v>
      </c>
      <c r="F2000" s="348">
        <v>163132</v>
      </c>
      <c r="G2000" s="348">
        <v>163132</v>
      </c>
      <c r="H2000" s="348">
        <v>1</v>
      </c>
      <c r="I2000" s="23"/>
    </row>
    <row r="2001" spans="1:24" ht="27" x14ac:dyDescent="0.25">
      <c r="A2001" s="348">
        <v>5113</v>
      </c>
      <c r="B2001" s="348" t="s">
        <v>3149</v>
      </c>
      <c r="C2001" s="348" t="s">
        <v>1099</v>
      </c>
      <c r="D2001" s="348" t="s">
        <v>13</v>
      </c>
      <c r="E2001" s="348" t="s">
        <v>14</v>
      </c>
      <c r="F2001" s="348">
        <v>637824</v>
      </c>
      <c r="G2001" s="348">
        <v>637824</v>
      </c>
      <c r="H2001" s="348">
        <v>1</v>
      </c>
      <c r="I2001" s="23"/>
    </row>
    <row r="2002" spans="1:24" ht="27" x14ac:dyDescent="0.25">
      <c r="A2002" s="348">
        <v>5113</v>
      </c>
      <c r="B2002" s="348" t="s">
        <v>3150</v>
      </c>
      <c r="C2002" s="348" t="s">
        <v>1099</v>
      </c>
      <c r="D2002" s="348" t="s">
        <v>13</v>
      </c>
      <c r="E2002" s="348" t="s">
        <v>14</v>
      </c>
      <c r="F2002" s="348">
        <v>839100</v>
      </c>
      <c r="G2002" s="348">
        <v>839100</v>
      </c>
      <c r="H2002" s="348">
        <v>1</v>
      </c>
      <c r="I2002" s="23"/>
    </row>
    <row r="2003" spans="1:24" ht="27" x14ac:dyDescent="0.25">
      <c r="A2003" s="348">
        <v>5113</v>
      </c>
      <c r="B2003" s="348" t="s">
        <v>3137</v>
      </c>
      <c r="C2003" s="348" t="s">
        <v>460</v>
      </c>
      <c r="D2003" s="348" t="s">
        <v>15</v>
      </c>
      <c r="E2003" s="348" t="s">
        <v>14</v>
      </c>
      <c r="F2003" s="348">
        <v>427968</v>
      </c>
      <c r="G2003" s="348">
        <v>427968</v>
      </c>
      <c r="H2003" s="348">
        <v>1</v>
      </c>
      <c r="I2003" s="23"/>
    </row>
    <row r="2004" spans="1:24" ht="27" x14ac:dyDescent="0.25">
      <c r="A2004" s="348">
        <v>5113</v>
      </c>
      <c r="B2004" s="348" t="s">
        <v>3138</v>
      </c>
      <c r="C2004" s="348" t="s">
        <v>460</v>
      </c>
      <c r="D2004" s="348" t="s">
        <v>15</v>
      </c>
      <c r="E2004" s="348" t="s">
        <v>14</v>
      </c>
      <c r="F2004" s="348">
        <v>671016</v>
      </c>
      <c r="G2004" s="348">
        <v>671016</v>
      </c>
      <c r="H2004" s="348">
        <v>1</v>
      </c>
      <c r="I2004" s="23"/>
    </row>
    <row r="2005" spans="1:24" ht="27" x14ac:dyDescent="0.25">
      <c r="A2005" s="348">
        <v>5113</v>
      </c>
      <c r="B2005" s="348" t="s">
        <v>3139</v>
      </c>
      <c r="C2005" s="348" t="s">
        <v>460</v>
      </c>
      <c r="D2005" s="348" t="s">
        <v>15</v>
      </c>
      <c r="E2005" s="348" t="s">
        <v>14</v>
      </c>
      <c r="F2005" s="348">
        <v>830580</v>
      </c>
      <c r="G2005" s="348">
        <v>830580</v>
      </c>
      <c r="H2005" s="348">
        <v>1</v>
      </c>
      <c r="I2005" s="23"/>
    </row>
    <row r="2006" spans="1:24" ht="27" x14ac:dyDescent="0.25">
      <c r="A2006" s="348">
        <v>5113</v>
      </c>
      <c r="B2006" s="348" t="s">
        <v>3140</v>
      </c>
      <c r="C2006" s="348" t="s">
        <v>460</v>
      </c>
      <c r="D2006" s="348" t="s">
        <v>15</v>
      </c>
      <c r="E2006" s="348" t="s">
        <v>14</v>
      </c>
      <c r="F2006" s="348">
        <v>1148328</v>
      </c>
      <c r="G2006" s="348">
        <v>1148328</v>
      </c>
      <c r="H2006" s="348">
        <v>1</v>
      </c>
      <c r="I2006" s="23"/>
    </row>
    <row r="2007" spans="1:24" ht="27" x14ac:dyDescent="0.25">
      <c r="A2007" s="348">
        <v>5113</v>
      </c>
      <c r="B2007" s="348" t="s">
        <v>3141</v>
      </c>
      <c r="C2007" s="348" t="s">
        <v>460</v>
      </c>
      <c r="D2007" s="348" t="s">
        <v>15</v>
      </c>
      <c r="E2007" s="348" t="s">
        <v>14</v>
      </c>
      <c r="F2007" s="348">
        <v>540456</v>
      </c>
      <c r="G2007" s="348">
        <v>540456</v>
      </c>
      <c r="H2007" s="348">
        <v>1</v>
      </c>
      <c r="I2007" s="23"/>
    </row>
    <row r="2008" spans="1:24" ht="27" x14ac:dyDescent="0.25">
      <c r="A2008" s="348">
        <v>5113</v>
      </c>
      <c r="B2008" s="348" t="s">
        <v>3142</v>
      </c>
      <c r="C2008" s="348" t="s">
        <v>460</v>
      </c>
      <c r="D2008" s="348" t="s">
        <v>15</v>
      </c>
      <c r="E2008" s="348" t="s">
        <v>14</v>
      </c>
      <c r="F2008" s="348">
        <v>1913484</v>
      </c>
      <c r="G2008" s="348">
        <v>1913484</v>
      </c>
      <c r="H2008" s="348">
        <v>1</v>
      </c>
      <c r="I2008" s="23"/>
    </row>
    <row r="2009" spans="1:24" ht="27" x14ac:dyDescent="0.25">
      <c r="A2009" s="348">
        <v>5113</v>
      </c>
      <c r="B2009" s="348" t="s">
        <v>3143</v>
      </c>
      <c r="C2009" s="348" t="s">
        <v>460</v>
      </c>
      <c r="D2009" s="348" t="s">
        <v>15</v>
      </c>
      <c r="E2009" s="348" t="s">
        <v>14</v>
      </c>
      <c r="F2009" s="348">
        <v>2097756</v>
      </c>
      <c r="G2009" s="348">
        <v>2097756</v>
      </c>
      <c r="H2009" s="348">
        <v>1</v>
      </c>
      <c r="I2009" s="23"/>
    </row>
    <row r="2010" spans="1:24" ht="27" x14ac:dyDescent="0.25">
      <c r="A2010" s="348">
        <v>4251</v>
      </c>
      <c r="B2010" s="348" t="s">
        <v>1240</v>
      </c>
      <c r="C2010" s="348" t="s">
        <v>460</v>
      </c>
      <c r="D2010" s="348" t="s">
        <v>15</v>
      </c>
      <c r="E2010" s="348" t="s">
        <v>14</v>
      </c>
      <c r="F2010" s="348">
        <v>50000</v>
      </c>
      <c r="G2010" s="348">
        <v>50000</v>
      </c>
      <c r="H2010" s="348">
        <v>1</v>
      </c>
      <c r="I2010" s="23"/>
    </row>
    <row r="2011" spans="1:24" ht="15" customHeight="1" x14ac:dyDescent="0.25">
      <c r="A2011" s="537" t="s">
        <v>16</v>
      </c>
      <c r="B2011" s="538"/>
      <c r="C2011" s="538"/>
      <c r="D2011" s="538"/>
      <c r="E2011" s="538"/>
      <c r="F2011" s="538"/>
      <c r="G2011" s="538"/>
      <c r="H2011" s="539"/>
      <c r="I2011" s="23"/>
    </row>
    <row r="2012" spans="1:24" s="442" customFormat="1" ht="27" x14ac:dyDescent="0.25">
      <c r="A2012" s="444">
        <v>5113</v>
      </c>
      <c r="B2012" s="444" t="s">
        <v>4690</v>
      </c>
      <c r="C2012" s="444" t="s">
        <v>980</v>
      </c>
      <c r="D2012" s="444" t="s">
        <v>387</v>
      </c>
      <c r="E2012" s="444" t="s">
        <v>14</v>
      </c>
      <c r="F2012" s="444">
        <v>29918120</v>
      </c>
      <c r="G2012" s="444">
        <v>29918120</v>
      </c>
      <c r="H2012" s="444">
        <v>1</v>
      </c>
      <c r="I2012" s="445"/>
      <c r="P2012" s="443"/>
      <c r="Q2012" s="443"/>
      <c r="R2012" s="443"/>
      <c r="S2012" s="443"/>
      <c r="T2012" s="443"/>
      <c r="U2012" s="443"/>
      <c r="V2012" s="443"/>
      <c r="W2012" s="443"/>
      <c r="X2012" s="443"/>
    </row>
    <row r="2013" spans="1:24" ht="27" x14ac:dyDescent="0.25">
      <c r="A2013" s="12">
        <v>5113</v>
      </c>
      <c r="B2013" s="444" t="s">
        <v>3925</v>
      </c>
      <c r="C2013" s="444" t="s">
        <v>980</v>
      </c>
      <c r="D2013" s="444" t="s">
        <v>15</v>
      </c>
      <c r="E2013" s="444" t="s">
        <v>14</v>
      </c>
      <c r="F2013" s="444">
        <v>12784890</v>
      </c>
      <c r="G2013" s="444">
        <v>12784890</v>
      </c>
      <c r="H2013" s="444">
        <v>1</v>
      </c>
      <c r="I2013" s="23"/>
    </row>
    <row r="2014" spans="1:24" ht="27" x14ac:dyDescent="0.25">
      <c r="A2014" s="12">
        <v>51132</v>
      </c>
      <c r="B2014" s="12" t="s">
        <v>3926</v>
      </c>
      <c r="C2014" s="12" t="s">
        <v>980</v>
      </c>
      <c r="D2014" s="12" t="s">
        <v>15</v>
      </c>
      <c r="E2014" s="12" t="s">
        <v>14</v>
      </c>
      <c r="F2014" s="12">
        <v>29918120</v>
      </c>
      <c r="G2014" s="12">
        <v>29918120</v>
      </c>
      <c r="H2014" s="12">
        <v>1</v>
      </c>
      <c r="I2014" s="23"/>
    </row>
    <row r="2015" spans="1:24" ht="27" x14ac:dyDescent="0.25">
      <c r="A2015" s="12">
        <v>4251</v>
      </c>
      <c r="B2015" s="12" t="s">
        <v>3130</v>
      </c>
      <c r="C2015" s="12" t="s">
        <v>980</v>
      </c>
      <c r="D2015" s="12" t="s">
        <v>15</v>
      </c>
      <c r="E2015" s="12" t="s">
        <v>14</v>
      </c>
      <c r="F2015" s="12">
        <v>25423640</v>
      </c>
      <c r="G2015" s="12">
        <v>25423640</v>
      </c>
      <c r="H2015" s="12">
        <v>1</v>
      </c>
      <c r="I2015" s="23"/>
    </row>
    <row r="2016" spans="1:24" ht="27" x14ac:dyDescent="0.25">
      <c r="A2016" s="12">
        <v>4251</v>
      </c>
      <c r="B2016" s="12" t="s">
        <v>3131</v>
      </c>
      <c r="C2016" s="12" t="s">
        <v>980</v>
      </c>
      <c r="D2016" s="12" t="s">
        <v>15</v>
      </c>
      <c r="E2016" s="12" t="s">
        <v>14</v>
      </c>
      <c r="F2016" s="12">
        <v>35069770</v>
      </c>
      <c r="G2016" s="12">
        <v>35069770</v>
      </c>
      <c r="H2016" s="12">
        <v>1</v>
      </c>
      <c r="I2016" s="23"/>
    </row>
    <row r="2017" spans="1:9" ht="27" x14ac:dyDescent="0.25">
      <c r="A2017" s="12">
        <v>4251</v>
      </c>
      <c r="B2017" s="12" t="s">
        <v>3132</v>
      </c>
      <c r="C2017" s="12" t="s">
        <v>980</v>
      </c>
      <c r="D2017" s="12" t="s">
        <v>15</v>
      </c>
      <c r="E2017" s="12" t="s">
        <v>14</v>
      </c>
      <c r="F2017" s="12">
        <v>43786410</v>
      </c>
      <c r="G2017" s="12">
        <v>43786410</v>
      </c>
      <c r="H2017" s="12">
        <v>1</v>
      </c>
      <c r="I2017" s="23"/>
    </row>
    <row r="2018" spans="1:9" ht="27" x14ac:dyDescent="0.25">
      <c r="A2018" s="12">
        <v>4251</v>
      </c>
      <c r="B2018" s="12" t="s">
        <v>3133</v>
      </c>
      <c r="C2018" s="12" t="s">
        <v>980</v>
      </c>
      <c r="D2018" s="12" t="s">
        <v>15</v>
      </c>
      <c r="E2018" s="12" t="s">
        <v>14</v>
      </c>
      <c r="F2018" s="12">
        <v>67433440</v>
      </c>
      <c r="G2018" s="12">
        <v>67433440</v>
      </c>
      <c r="H2018" s="12">
        <v>1</v>
      </c>
      <c r="I2018" s="23"/>
    </row>
    <row r="2019" spans="1:9" ht="27" x14ac:dyDescent="0.25">
      <c r="A2019" s="12">
        <v>4251</v>
      </c>
      <c r="B2019" s="12" t="s">
        <v>3134</v>
      </c>
      <c r="C2019" s="12" t="s">
        <v>980</v>
      </c>
      <c r="D2019" s="12" t="s">
        <v>15</v>
      </c>
      <c r="E2019" s="12" t="s">
        <v>14</v>
      </c>
      <c r="F2019" s="12">
        <v>27565380</v>
      </c>
      <c r="G2019" s="12">
        <v>27565380</v>
      </c>
      <c r="H2019" s="12">
        <v>1</v>
      </c>
      <c r="I2019" s="23"/>
    </row>
    <row r="2020" spans="1:9" ht="27" x14ac:dyDescent="0.25">
      <c r="A2020" s="12">
        <v>4251</v>
      </c>
      <c r="B2020" s="12" t="s">
        <v>3135</v>
      </c>
      <c r="C2020" s="12" t="s">
        <v>980</v>
      </c>
      <c r="D2020" s="12" t="s">
        <v>15</v>
      </c>
      <c r="E2020" s="12" t="s">
        <v>14</v>
      </c>
      <c r="F2020" s="12">
        <v>108041630</v>
      </c>
      <c r="G2020" s="12">
        <v>108041630</v>
      </c>
      <c r="H2020" s="12">
        <v>1</v>
      </c>
      <c r="I2020" s="23"/>
    </row>
    <row r="2021" spans="1:9" ht="27" x14ac:dyDescent="0.25">
      <c r="A2021" s="12">
        <v>4251</v>
      </c>
      <c r="B2021" s="12" t="s">
        <v>3136</v>
      </c>
      <c r="C2021" s="12" t="s">
        <v>980</v>
      </c>
      <c r="D2021" s="12" t="s">
        <v>15</v>
      </c>
      <c r="E2021" s="12" t="s">
        <v>14</v>
      </c>
      <c r="F2021" s="12">
        <v>140063410</v>
      </c>
      <c r="G2021" s="12">
        <v>140063410</v>
      </c>
      <c r="H2021" s="12">
        <v>1</v>
      </c>
      <c r="I2021" s="23"/>
    </row>
    <row r="2022" spans="1:9" ht="40.5" x14ac:dyDescent="0.25">
      <c r="A2022" s="12">
        <v>4251</v>
      </c>
      <c r="B2022" s="12" t="s">
        <v>1038</v>
      </c>
      <c r="C2022" s="12" t="s">
        <v>428</v>
      </c>
      <c r="D2022" s="12" t="s">
        <v>387</v>
      </c>
      <c r="E2022" s="12" t="s">
        <v>14</v>
      </c>
      <c r="F2022" s="12">
        <v>9251520</v>
      </c>
      <c r="G2022" s="12">
        <v>9251520</v>
      </c>
      <c r="H2022" s="12">
        <v>1</v>
      </c>
      <c r="I2022" s="23"/>
    </row>
    <row r="2023" spans="1:9" x14ac:dyDescent="0.25">
      <c r="A2023" s="519" t="s">
        <v>8</v>
      </c>
      <c r="B2023" s="520"/>
      <c r="C2023" s="520"/>
      <c r="D2023" s="520"/>
      <c r="E2023" s="520"/>
      <c r="F2023" s="520"/>
      <c r="G2023" s="520"/>
      <c r="H2023" s="521"/>
      <c r="I2023" s="23"/>
    </row>
    <row r="2024" spans="1:9" ht="27" x14ac:dyDescent="0.25">
      <c r="A2024" s="12">
        <v>5129</v>
      </c>
      <c r="B2024" s="12" t="s">
        <v>2545</v>
      </c>
      <c r="C2024" s="12" t="s">
        <v>2550</v>
      </c>
      <c r="D2024" s="12" t="s">
        <v>387</v>
      </c>
      <c r="E2024" s="12" t="s">
        <v>10</v>
      </c>
      <c r="F2024" s="12">
        <v>1790000</v>
      </c>
      <c r="G2024" s="12">
        <f>+H2024*F2024</f>
        <v>3580000</v>
      </c>
      <c r="H2024" s="12">
        <v>2</v>
      </c>
      <c r="I2024" s="23"/>
    </row>
    <row r="2025" spans="1:9" ht="27" x14ac:dyDescent="0.25">
      <c r="A2025" s="12">
        <v>5129</v>
      </c>
      <c r="B2025" s="12" t="s">
        <v>2546</v>
      </c>
      <c r="C2025" s="12" t="s">
        <v>2550</v>
      </c>
      <c r="D2025" s="12" t="s">
        <v>387</v>
      </c>
      <c r="E2025" s="12" t="s">
        <v>10</v>
      </c>
      <c r="F2025" s="12">
        <v>1790000</v>
      </c>
      <c r="G2025" s="12">
        <f t="shared" ref="G2025:G2029" si="31">+H2025*F2025</f>
        <v>3580000</v>
      </c>
      <c r="H2025" s="12">
        <v>2</v>
      </c>
      <c r="I2025" s="23"/>
    </row>
    <row r="2026" spans="1:9" ht="40.5" x14ac:dyDescent="0.25">
      <c r="A2026" s="12">
        <v>5129</v>
      </c>
      <c r="B2026" s="12" t="s">
        <v>2547</v>
      </c>
      <c r="C2026" s="12" t="s">
        <v>1593</v>
      </c>
      <c r="D2026" s="12" t="s">
        <v>387</v>
      </c>
      <c r="E2026" s="12" t="s">
        <v>10</v>
      </c>
      <c r="F2026" s="12">
        <v>279000</v>
      </c>
      <c r="G2026" s="12">
        <f t="shared" si="31"/>
        <v>1116000</v>
      </c>
      <c r="H2026" s="12">
        <v>4</v>
      </c>
      <c r="I2026" s="23"/>
    </row>
    <row r="2027" spans="1:9" ht="40.5" x14ac:dyDescent="0.25">
      <c r="A2027" s="12">
        <v>5129</v>
      </c>
      <c r="B2027" s="12" t="s">
        <v>2548</v>
      </c>
      <c r="C2027" s="12" t="s">
        <v>1593</v>
      </c>
      <c r="D2027" s="12" t="s">
        <v>387</v>
      </c>
      <c r="E2027" s="12" t="s">
        <v>10</v>
      </c>
      <c r="F2027" s="12">
        <v>419000</v>
      </c>
      <c r="G2027" s="12">
        <f t="shared" si="31"/>
        <v>1676000</v>
      </c>
      <c r="H2027" s="12">
        <v>4</v>
      </c>
      <c r="I2027" s="23"/>
    </row>
    <row r="2028" spans="1:9" ht="40.5" x14ac:dyDescent="0.25">
      <c r="A2028" s="12">
        <v>5129</v>
      </c>
      <c r="B2028" s="12" t="s">
        <v>2549</v>
      </c>
      <c r="C2028" s="12" t="s">
        <v>1594</v>
      </c>
      <c r="D2028" s="12" t="s">
        <v>387</v>
      </c>
      <c r="E2028" s="12" t="s">
        <v>10</v>
      </c>
      <c r="F2028" s="12">
        <v>682666</v>
      </c>
      <c r="G2028" s="12">
        <f t="shared" si="31"/>
        <v>2047998</v>
      </c>
      <c r="H2028" s="12">
        <v>3</v>
      </c>
      <c r="I2028" s="23"/>
    </row>
    <row r="2029" spans="1:9" x14ac:dyDescent="0.25">
      <c r="A2029" s="12">
        <v>5129</v>
      </c>
      <c r="B2029" s="12" t="s">
        <v>2551</v>
      </c>
      <c r="C2029" s="12" t="s">
        <v>1590</v>
      </c>
      <c r="D2029" s="12" t="s">
        <v>9</v>
      </c>
      <c r="E2029" s="12" t="s">
        <v>10</v>
      </c>
      <c r="F2029" s="12">
        <v>50000</v>
      </c>
      <c r="G2029" s="12">
        <f t="shared" si="31"/>
        <v>5000000</v>
      </c>
      <c r="H2029" s="12">
        <v>100</v>
      </c>
      <c r="I2029" s="23"/>
    </row>
    <row r="2030" spans="1:9" x14ac:dyDescent="0.25">
      <c r="A2030" s="552" t="s">
        <v>155</v>
      </c>
      <c r="B2030" s="553"/>
      <c r="C2030" s="553"/>
      <c r="D2030" s="553"/>
      <c r="E2030" s="553"/>
      <c r="F2030" s="553"/>
      <c r="G2030" s="553"/>
      <c r="H2030" s="553"/>
      <c r="I2030" s="23"/>
    </row>
    <row r="2031" spans="1:9" x14ac:dyDescent="0.25">
      <c r="A2031" s="519" t="s">
        <v>8</v>
      </c>
      <c r="B2031" s="520"/>
      <c r="C2031" s="520"/>
      <c r="D2031" s="520"/>
      <c r="E2031" s="520"/>
      <c r="F2031" s="520"/>
      <c r="G2031" s="520"/>
      <c r="H2031" s="520"/>
      <c r="I2031" s="23"/>
    </row>
    <row r="2032" spans="1:9" ht="27" x14ac:dyDescent="0.25">
      <c r="A2032" s="352">
        <v>5113</v>
      </c>
      <c r="B2032" s="352" t="s">
        <v>3182</v>
      </c>
      <c r="C2032" s="352" t="s">
        <v>474</v>
      </c>
      <c r="D2032" s="352" t="s">
        <v>387</v>
      </c>
      <c r="E2032" s="352" t="s">
        <v>14</v>
      </c>
      <c r="F2032" s="352">
        <v>21825970</v>
      </c>
      <c r="G2032" s="352">
        <v>21825970</v>
      </c>
      <c r="H2032" s="352">
        <v>1</v>
      </c>
      <c r="I2032" s="23"/>
    </row>
    <row r="2033" spans="1:9" ht="27" x14ac:dyDescent="0.25">
      <c r="A2033" s="352">
        <v>5113</v>
      </c>
      <c r="B2033" s="352" t="s">
        <v>3183</v>
      </c>
      <c r="C2033" s="352" t="s">
        <v>474</v>
      </c>
      <c r="D2033" s="352" t="s">
        <v>387</v>
      </c>
      <c r="E2033" s="352" t="s">
        <v>14</v>
      </c>
      <c r="F2033" s="352">
        <v>44148430</v>
      </c>
      <c r="G2033" s="352">
        <v>44148430</v>
      </c>
      <c r="H2033" s="352">
        <v>1</v>
      </c>
      <c r="I2033" s="23"/>
    </row>
    <row r="2034" spans="1:9" x14ac:dyDescent="0.25">
      <c r="A2034" s="352">
        <v>4269</v>
      </c>
      <c r="B2034" s="352" t="s">
        <v>2552</v>
      </c>
      <c r="C2034" s="352" t="s">
        <v>1832</v>
      </c>
      <c r="D2034" s="352" t="s">
        <v>9</v>
      </c>
      <c r="E2034" s="352" t="s">
        <v>10</v>
      </c>
      <c r="F2034" s="352">
        <v>2500</v>
      </c>
      <c r="G2034" s="352">
        <f>+F2034*H2034</f>
        <v>500000</v>
      </c>
      <c r="H2034" s="352">
        <v>200</v>
      </c>
      <c r="I2034" s="23"/>
    </row>
    <row r="2035" spans="1:9" x14ac:dyDescent="0.25">
      <c r="A2035" s="352">
        <v>4269</v>
      </c>
      <c r="B2035" s="352" t="s">
        <v>2553</v>
      </c>
      <c r="C2035" s="352" t="s">
        <v>1577</v>
      </c>
      <c r="D2035" s="352" t="s">
        <v>9</v>
      </c>
      <c r="E2035" s="352" t="s">
        <v>10</v>
      </c>
      <c r="F2035" s="352">
        <v>3030.3</v>
      </c>
      <c r="G2035" s="352">
        <f>+F2035*H2035</f>
        <v>9999990</v>
      </c>
      <c r="H2035" s="352">
        <v>3300</v>
      </c>
      <c r="I2035" s="23"/>
    </row>
    <row r="2036" spans="1:9" x14ac:dyDescent="0.25">
      <c r="A2036" s="519" t="s">
        <v>26</v>
      </c>
      <c r="B2036" s="520"/>
      <c r="C2036" s="520"/>
      <c r="D2036" s="520"/>
      <c r="E2036" s="520"/>
      <c r="F2036" s="520"/>
      <c r="G2036" s="520"/>
      <c r="H2036" s="521"/>
      <c r="I2036" s="23"/>
    </row>
    <row r="2037" spans="1:9" ht="27" x14ac:dyDescent="0.25">
      <c r="A2037" s="12">
        <v>5113</v>
      </c>
      <c r="B2037" s="12" t="s">
        <v>3178</v>
      </c>
      <c r="C2037" s="12" t="s">
        <v>460</v>
      </c>
      <c r="D2037" s="12" t="s">
        <v>1218</v>
      </c>
      <c r="E2037" s="12" t="s">
        <v>14</v>
      </c>
      <c r="F2037" s="12">
        <v>435876</v>
      </c>
      <c r="G2037" s="12">
        <v>435876</v>
      </c>
      <c r="H2037" s="12">
        <v>1</v>
      </c>
      <c r="I2037" s="23"/>
    </row>
    <row r="2038" spans="1:9" ht="27" x14ac:dyDescent="0.25">
      <c r="A2038" s="12">
        <v>5113</v>
      </c>
      <c r="B2038" s="12" t="s">
        <v>3179</v>
      </c>
      <c r="C2038" s="12" t="s">
        <v>460</v>
      </c>
      <c r="D2038" s="12" t="s">
        <v>1218</v>
      </c>
      <c r="E2038" s="12" t="s">
        <v>14</v>
      </c>
      <c r="F2038" s="12">
        <v>881664</v>
      </c>
      <c r="G2038" s="12">
        <v>881664</v>
      </c>
      <c r="H2038" s="12">
        <v>1</v>
      </c>
      <c r="I2038" s="23"/>
    </row>
    <row r="2039" spans="1:9" ht="27" x14ac:dyDescent="0.25">
      <c r="A2039" s="12">
        <v>5113</v>
      </c>
      <c r="B2039" s="12" t="s">
        <v>3180</v>
      </c>
      <c r="C2039" s="12" t="s">
        <v>1099</v>
      </c>
      <c r="D2039" s="12" t="s">
        <v>13</v>
      </c>
      <c r="E2039" s="12" t="s">
        <v>14</v>
      </c>
      <c r="F2039" s="12">
        <v>130764</v>
      </c>
      <c r="G2039" s="12">
        <v>130764</v>
      </c>
      <c r="H2039" s="12">
        <v>1</v>
      </c>
      <c r="I2039" s="23"/>
    </row>
    <row r="2040" spans="1:9" ht="27" x14ac:dyDescent="0.25">
      <c r="A2040" s="12">
        <v>5113</v>
      </c>
      <c r="B2040" s="12" t="s">
        <v>3181</v>
      </c>
      <c r="C2040" s="12" t="s">
        <v>1099</v>
      </c>
      <c r="D2040" s="12" t="s">
        <v>13</v>
      </c>
      <c r="E2040" s="12" t="s">
        <v>14</v>
      </c>
      <c r="F2040" s="12">
        <v>264504</v>
      </c>
      <c r="G2040" s="12">
        <v>264504</v>
      </c>
      <c r="H2040" s="12">
        <v>1</v>
      </c>
      <c r="I2040" s="23"/>
    </row>
    <row r="2041" spans="1:9" x14ac:dyDescent="0.25">
      <c r="A2041" s="12"/>
      <c r="B2041" s="12"/>
      <c r="C2041" s="12"/>
      <c r="D2041" s="12"/>
      <c r="E2041" s="12"/>
      <c r="F2041" s="12"/>
      <c r="G2041" s="12"/>
      <c r="H2041" s="12"/>
      <c r="I2041" s="23"/>
    </row>
    <row r="2042" spans="1:9" ht="19.5" customHeight="1" x14ac:dyDescent="0.25">
      <c r="A2042" s="323"/>
      <c r="B2042" s="323"/>
      <c r="C2042" s="323"/>
      <c r="D2042" s="323"/>
      <c r="E2042" s="323"/>
      <c r="F2042" s="323"/>
      <c r="G2042" s="323"/>
      <c r="H2042" s="323"/>
      <c r="I2042" s="23"/>
    </row>
    <row r="2043" spans="1:9" x14ac:dyDescent="0.25">
      <c r="A2043" s="4"/>
      <c r="B2043" s="4"/>
      <c r="C2043" s="4"/>
      <c r="D2043" s="4"/>
      <c r="E2043" s="4"/>
      <c r="F2043" s="4"/>
      <c r="G2043" s="4"/>
      <c r="H2043" s="4"/>
      <c r="I2043" s="23"/>
    </row>
    <row r="2044" spans="1:9" x14ac:dyDescent="0.25">
      <c r="A2044" s="552" t="s">
        <v>116</v>
      </c>
      <c r="B2044" s="553"/>
      <c r="C2044" s="553"/>
      <c r="D2044" s="553"/>
      <c r="E2044" s="553"/>
      <c r="F2044" s="553"/>
      <c r="G2044" s="553"/>
      <c r="H2044" s="553"/>
      <c r="I2044" s="23"/>
    </row>
    <row r="2045" spans="1:9" x14ac:dyDescent="0.25">
      <c r="A2045" s="519" t="s">
        <v>26</v>
      </c>
      <c r="B2045" s="520"/>
      <c r="C2045" s="520"/>
      <c r="D2045" s="520"/>
      <c r="E2045" s="520"/>
      <c r="F2045" s="520"/>
      <c r="G2045" s="520"/>
      <c r="H2045" s="521"/>
      <c r="I2045" s="23"/>
    </row>
    <row r="2046" spans="1:9" ht="40.5" x14ac:dyDescent="0.25">
      <c r="A2046" s="206">
        <v>4239</v>
      </c>
      <c r="B2046" s="262" t="s">
        <v>1021</v>
      </c>
      <c r="C2046" s="262" t="s">
        <v>440</v>
      </c>
      <c r="D2046" s="262" t="s">
        <v>254</v>
      </c>
      <c r="E2046" s="262" t="s">
        <v>14</v>
      </c>
      <c r="F2046" s="262">
        <v>1150000</v>
      </c>
      <c r="G2046" s="262">
        <v>1150000</v>
      </c>
      <c r="H2046" s="262">
        <v>1</v>
      </c>
      <c r="I2046" s="23"/>
    </row>
    <row r="2047" spans="1:9" ht="40.5" x14ac:dyDescent="0.25">
      <c r="A2047" s="262">
        <v>4239</v>
      </c>
      <c r="B2047" s="262" t="s">
        <v>1017</v>
      </c>
      <c r="C2047" s="262" t="s">
        <v>440</v>
      </c>
      <c r="D2047" s="262" t="s">
        <v>254</v>
      </c>
      <c r="E2047" s="262" t="s">
        <v>14</v>
      </c>
      <c r="F2047" s="262">
        <v>1491888</v>
      </c>
      <c r="G2047" s="262">
        <v>1491888</v>
      </c>
      <c r="H2047" s="262">
        <v>1</v>
      </c>
      <c r="I2047" s="23"/>
    </row>
    <row r="2048" spans="1:9" ht="40.5" x14ac:dyDescent="0.25">
      <c r="A2048" s="262">
        <v>4239</v>
      </c>
      <c r="B2048" s="262" t="s">
        <v>1018</v>
      </c>
      <c r="C2048" s="262" t="s">
        <v>440</v>
      </c>
      <c r="D2048" s="262" t="s">
        <v>254</v>
      </c>
      <c r="E2048" s="262" t="s">
        <v>14</v>
      </c>
      <c r="F2048" s="262">
        <v>248888</v>
      </c>
      <c r="G2048" s="262">
        <v>248888</v>
      </c>
      <c r="H2048" s="262">
        <v>1</v>
      </c>
      <c r="I2048" s="23"/>
    </row>
    <row r="2049" spans="1:24" ht="40.5" x14ac:dyDescent="0.25">
      <c r="A2049" s="262">
        <v>4239</v>
      </c>
      <c r="B2049" s="262" t="s">
        <v>1016</v>
      </c>
      <c r="C2049" s="262" t="s">
        <v>440</v>
      </c>
      <c r="D2049" s="262" t="s">
        <v>254</v>
      </c>
      <c r="E2049" s="262" t="s">
        <v>14</v>
      </c>
      <c r="F2049" s="262">
        <v>282111</v>
      </c>
      <c r="G2049" s="262">
        <v>282111</v>
      </c>
      <c r="H2049" s="262">
        <v>1</v>
      </c>
      <c r="I2049" s="23"/>
    </row>
    <row r="2050" spans="1:24" ht="40.5" x14ac:dyDescent="0.25">
      <c r="A2050" s="262">
        <v>4239</v>
      </c>
      <c r="B2050" s="262" t="s">
        <v>1015</v>
      </c>
      <c r="C2050" s="262" t="s">
        <v>440</v>
      </c>
      <c r="D2050" s="262" t="s">
        <v>254</v>
      </c>
      <c r="E2050" s="262" t="s">
        <v>14</v>
      </c>
      <c r="F2050" s="262">
        <v>178888</v>
      </c>
      <c r="G2050" s="262">
        <v>178888</v>
      </c>
      <c r="H2050" s="262">
        <v>1</v>
      </c>
      <c r="I2050" s="23"/>
    </row>
    <row r="2051" spans="1:24" ht="40.5" x14ac:dyDescent="0.25">
      <c r="A2051" s="262">
        <v>4239</v>
      </c>
      <c r="B2051" s="262" t="s">
        <v>1019</v>
      </c>
      <c r="C2051" s="262" t="s">
        <v>440</v>
      </c>
      <c r="D2051" s="262" t="s">
        <v>254</v>
      </c>
      <c r="E2051" s="262" t="s">
        <v>14</v>
      </c>
      <c r="F2051" s="262">
        <v>418231</v>
      </c>
      <c r="G2051" s="262">
        <v>418231</v>
      </c>
      <c r="H2051" s="262">
        <v>1</v>
      </c>
      <c r="I2051" s="23"/>
    </row>
    <row r="2052" spans="1:24" ht="40.5" x14ac:dyDescent="0.25">
      <c r="A2052" s="262">
        <v>4239</v>
      </c>
      <c r="B2052" s="262" t="s">
        <v>1020</v>
      </c>
      <c r="C2052" s="262" t="s">
        <v>440</v>
      </c>
      <c r="D2052" s="262" t="s">
        <v>254</v>
      </c>
      <c r="E2052" s="262" t="s">
        <v>14</v>
      </c>
      <c r="F2052" s="262">
        <v>130221</v>
      </c>
      <c r="G2052" s="262">
        <v>130221</v>
      </c>
      <c r="H2052" s="262">
        <v>1</v>
      </c>
      <c r="I2052" s="23"/>
    </row>
    <row r="2053" spans="1:24" x14ac:dyDescent="0.25">
      <c r="A2053" s="203"/>
      <c r="B2053" s="204"/>
      <c r="C2053" s="204"/>
      <c r="D2053" s="204"/>
      <c r="E2053" s="204"/>
      <c r="F2053" s="204"/>
      <c r="G2053" s="204"/>
      <c r="H2053" s="205"/>
      <c r="I2053" s="23"/>
    </row>
    <row r="2054" spans="1:24" x14ac:dyDescent="0.25">
      <c r="A2054" s="4"/>
      <c r="B2054" s="4"/>
      <c r="C2054" s="4"/>
      <c r="D2054" s="4"/>
      <c r="E2054" s="4"/>
      <c r="F2054" s="4"/>
      <c r="G2054" s="4"/>
      <c r="H2054" s="4"/>
      <c r="I2054" s="23"/>
    </row>
    <row r="2055" spans="1:24" ht="15.75" customHeight="1" x14ac:dyDescent="0.25">
      <c r="A2055" s="552" t="s">
        <v>868</v>
      </c>
      <c r="B2055" s="553"/>
      <c r="C2055" s="553"/>
      <c r="D2055" s="553"/>
      <c r="E2055" s="553"/>
      <c r="F2055" s="553"/>
      <c r="G2055" s="553"/>
      <c r="H2055" s="553"/>
      <c r="I2055" s="23"/>
    </row>
    <row r="2056" spans="1:24" x14ac:dyDescent="0.25">
      <c r="A2056" s="519" t="s">
        <v>12</v>
      </c>
      <c r="B2056" s="520"/>
      <c r="C2056" s="520"/>
      <c r="D2056" s="520"/>
      <c r="E2056" s="520"/>
      <c r="F2056" s="520"/>
      <c r="G2056" s="520"/>
      <c r="H2056" s="520"/>
      <c r="I2056" s="23"/>
    </row>
    <row r="2057" spans="1:24" ht="27" x14ac:dyDescent="0.25">
      <c r="A2057" s="4">
        <v>4213</v>
      </c>
      <c r="B2057" s="4" t="s">
        <v>866</v>
      </c>
      <c r="C2057" s="4" t="s">
        <v>867</v>
      </c>
      <c r="D2057" s="4" t="s">
        <v>387</v>
      </c>
      <c r="E2057" s="4" t="s">
        <v>14</v>
      </c>
      <c r="F2057" s="4">
        <v>1779000</v>
      </c>
      <c r="G2057" s="4">
        <v>1779000</v>
      </c>
      <c r="H2057" s="4">
        <v>1</v>
      </c>
      <c r="I2057" s="23"/>
    </row>
    <row r="2058" spans="1:24" s="442" customFormat="1" ht="15.75" customHeight="1" x14ac:dyDescent="0.25">
      <c r="A2058" s="552" t="s">
        <v>68</v>
      </c>
      <c r="B2058" s="553"/>
      <c r="C2058" s="553"/>
      <c r="D2058" s="553"/>
      <c r="E2058" s="553"/>
      <c r="F2058" s="553"/>
      <c r="G2058" s="553"/>
      <c r="H2058" s="553"/>
      <c r="I2058" s="445"/>
      <c r="P2058" s="443"/>
      <c r="Q2058" s="443"/>
      <c r="R2058" s="443"/>
      <c r="S2058" s="443"/>
      <c r="T2058" s="443"/>
      <c r="U2058" s="443"/>
      <c r="V2058" s="443"/>
      <c r="W2058" s="443"/>
      <c r="X2058" s="443"/>
    </row>
    <row r="2059" spans="1:24" s="442" customFormat="1" x14ac:dyDescent="0.25">
      <c r="A2059" s="519" t="s">
        <v>16</v>
      </c>
      <c r="B2059" s="520"/>
      <c r="C2059" s="520"/>
      <c r="D2059" s="520"/>
      <c r="E2059" s="520"/>
      <c r="F2059" s="520"/>
      <c r="G2059" s="520"/>
      <c r="H2059" s="520"/>
      <c r="I2059" s="445"/>
      <c r="P2059" s="443"/>
      <c r="Q2059" s="443"/>
      <c r="R2059" s="443"/>
      <c r="S2059" s="443"/>
      <c r="T2059" s="443"/>
      <c r="U2059" s="443"/>
      <c r="V2059" s="443"/>
      <c r="W2059" s="443"/>
      <c r="X2059" s="443"/>
    </row>
    <row r="2060" spans="1:24" s="442" customFormat="1" x14ac:dyDescent="0.25">
      <c r="A2060" s="4">
        <v>5113</v>
      </c>
      <c r="B2060" s="4" t="s">
        <v>3750</v>
      </c>
      <c r="C2060" s="4" t="s">
        <v>3070</v>
      </c>
      <c r="D2060" s="4" t="s">
        <v>387</v>
      </c>
      <c r="E2060" s="4" t="s">
        <v>14</v>
      </c>
      <c r="F2060" s="4">
        <v>7800005</v>
      </c>
      <c r="G2060" s="4">
        <v>7800005</v>
      </c>
      <c r="H2060" s="4">
        <v>1</v>
      </c>
      <c r="I2060" s="445"/>
      <c r="P2060" s="443"/>
      <c r="Q2060" s="443"/>
      <c r="R2060" s="443"/>
      <c r="S2060" s="443"/>
      <c r="T2060" s="443"/>
      <c r="U2060" s="443"/>
      <c r="V2060" s="443"/>
      <c r="W2060" s="443"/>
      <c r="X2060" s="443"/>
    </row>
    <row r="2061" spans="1:24" x14ac:dyDescent="0.25">
      <c r="A2061" s="552" t="s">
        <v>107</v>
      </c>
      <c r="B2061" s="553"/>
      <c r="C2061" s="553"/>
      <c r="D2061" s="553"/>
      <c r="E2061" s="553"/>
      <c r="F2061" s="553"/>
      <c r="G2061" s="553"/>
      <c r="H2061" s="553"/>
      <c r="I2061" s="23"/>
    </row>
    <row r="2062" spans="1:24" x14ac:dyDescent="0.25">
      <c r="A2062" s="519" t="s">
        <v>8</v>
      </c>
      <c r="B2062" s="520"/>
      <c r="C2062" s="520"/>
      <c r="D2062" s="520"/>
      <c r="E2062" s="520"/>
      <c r="F2062" s="520"/>
      <c r="G2062" s="520"/>
      <c r="H2062" s="520"/>
      <c r="I2062" s="23"/>
    </row>
    <row r="2063" spans="1:24" x14ac:dyDescent="0.25">
      <c r="A2063" s="174"/>
      <c r="B2063" s="174"/>
      <c r="C2063" s="174"/>
      <c r="D2063" s="174"/>
      <c r="E2063" s="174"/>
      <c r="F2063" s="174"/>
      <c r="G2063" s="174"/>
      <c r="H2063" s="174"/>
      <c r="I2063" s="23"/>
    </row>
    <row r="2064" spans="1:24" x14ac:dyDescent="0.25">
      <c r="A2064" s="519" t="s">
        <v>12</v>
      </c>
      <c r="B2064" s="520"/>
      <c r="C2064" s="520"/>
      <c r="D2064" s="520"/>
      <c r="E2064" s="520"/>
      <c r="F2064" s="520"/>
      <c r="G2064" s="520"/>
      <c r="H2064" s="520"/>
      <c r="I2064" s="23"/>
    </row>
    <row r="2065" spans="1:9" ht="27" x14ac:dyDescent="0.25">
      <c r="A2065" s="437">
        <v>4252</v>
      </c>
      <c r="B2065" s="437" t="s">
        <v>4580</v>
      </c>
      <c r="C2065" s="437" t="s">
        <v>402</v>
      </c>
      <c r="D2065" s="437" t="s">
        <v>387</v>
      </c>
      <c r="E2065" s="437" t="s">
        <v>14</v>
      </c>
      <c r="F2065" s="437">
        <v>950000</v>
      </c>
      <c r="G2065" s="437">
        <v>950000</v>
      </c>
      <c r="H2065" s="437">
        <v>1</v>
      </c>
      <c r="I2065" s="23"/>
    </row>
    <row r="2066" spans="1:9" ht="54" x14ac:dyDescent="0.25">
      <c r="A2066" s="437">
        <v>4216</v>
      </c>
      <c r="B2066" s="437" t="s">
        <v>4579</v>
      </c>
      <c r="C2066" s="437" t="s">
        <v>1319</v>
      </c>
      <c r="D2066" s="437" t="s">
        <v>9</v>
      </c>
      <c r="E2066" s="437" t="s">
        <v>14</v>
      </c>
      <c r="F2066" s="437">
        <v>2000000</v>
      </c>
      <c r="G2066" s="437">
        <v>2000000</v>
      </c>
      <c r="H2066" s="437">
        <v>1</v>
      </c>
      <c r="I2066" s="23"/>
    </row>
    <row r="2067" spans="1:9" ht="40.5" x14ac:dyDescent="0.25">
      <c r="A2067" s="383">
        <v>4239</v>
      </c>
      <c r="B2067" s="437" t="s">
        <v>3899</v>
      </c>
      <c r="C2067" s="437" t="s">
        <v>503</v>
      </c>
      <c r="D2067" s="437" t="s">
        <v>9</v>
      </c>
      <c r="E2067" s="437" t="s">
        <v>14</v>
      </c>
      <c r="F2067" s="437">
        <v>1000000</v>
      </c>
      <c r="G2067" s="437">
        <v>1000000</v>
      </c>
      <c r="H2067" s="437">
        <v>1</v>
      </c>
      <c r="I2067" s="23"/>
    </row>
    <row r="2068" spans="1:9" ht="40.5" x14ac:dyDescent="0.25">
      <c r="A2068" s="206">
        <v>4239</v>
      </c>
      <c r="B2068" s="383" t="s">
        <v>1009</v>
      </c>
      <c r="C2068" s="383" t="s">
        <v>503</v>
      </c>
      <c r="D2068" s="383" t="s">
        <v>9</v>
      </c>
      <c r="E2068" s="383" t="s">
        <v>14</v>
      </c>
      <c r="F2068" s="383">
        <v>1498888</v>
      </c>
      <c r="G2068" s="383">
        <v>1498888</v>
      </c>
      <c r="H2068" s="383">
        <v>1</v>
      </c>
      <c r="I2068" s="23"/>
    </row>
    <row r="2069" spans="1:9" ht="40.5" x14ac:dyDescent="0.25">
      <c r="A2069" s="262">
        <v>4239</v>
      </c>
      <c r="B2069" s="262" t="s">
        <v>1006</v>
      </c>
      <c r="C2069" s="262" t="s">
        <v>503</v>
      </c>
      <c r="D2069" s="262" t="s">
        <v>9</v>
      </c>
      <c r="E2069" s="262" t="s">
        <v>14</v>
      </c>
      <c r="F2069" s="262">
        <v>1998888</v>
      </c>
      <c r="G2069" s="262">
        <v>1998888</v>
      </c>
      <c r="H2069" s="262">
        <v>1</v>
      </c>
      <c r="I2069" s="23"/>
    </row>
    <row r="2070" spans="1:9" ht="40.5" x14ac:dyDescent="0.25">
      <c r="A2070" s="262">
        <v>4239</v>
      </c>
      <c r="B2070" s="262" t="s">
        <v>1010</v>
      </c>
      <c r="C2070" s="262" t="s">
        <v>503</v>
      </c>
      <c r="D2070" s="262" t="s">
        <v>9</v>
      </c>
      <c r="E2070" s="262" t="s">
        <v>14</v>
      </c>
      <c r="F2070" s="262">
        <v>1150000</v>
      </c>
      <c r="G2070" s="262">
        <v>1150000</v>
      </c>
      <c r="H2070" s="262">
        <v>1</v>
      </c>
      <c r="I2070" s="23"/>
    </row>
    <row r="2071" spans="1:9" ht="40.5" x14ac:dyDescent="0.25">
      <c r="A2071" s="262">
        <v>4239</v>
      </c>
      <c r="B2071" s="262" t="s">
        <v>1013</v>
      </c>
      <c r="C2071" s="262" t="s">
        <v>503</v>
      </c>
      <c r="D2071" s="262" t="s">
        <v>9</v>
      </c>
      <c r="E2071" s="262" t="s">
        <v>14</v>
      </c>
      <c r="F2071" s="262">
        <v>998888</v>
      </c>
      <c r="G2071" s="262">
        <v>998888</v>
      </c>
      <c r="H2071" s="262">
        <v>1</v>
      </c>
      <c r="I2071" s="23"/>
    </row>
    <row r="2072" spans="1:9" ht="40.5" x14ac:dyDescent="0.25">
      <c r="A2072" s="262">
        <v>4239</v>
      </c>
      <c r="B2072" s="262" t="s">
        <v>1004</v>
      </c>
      <c r="C2072" s="262" t="s">
        <v>503</v>
      </c>
      <c r="D2072" s="262" t="s">
        <v>9</v>
      </c>
      <c r="E2072" s="262" t="s">
        <v>14</v>
      </c>
      <c r="F2072" s="262">
        <v>1698888</v>
      </c>
      <c r="G2072" s="262">
        <v>1698888</v>
      </c>
      <c r="H2072" s="262">
        <v>1</v>
      </c>
      <c r="I2072" s="23"/>
    </row>
    <row r="2073" spans="1:9" ht="40.5" x14ac:dyDescent="0.25">
      <c r="A2073" s="262">
        <v>4239</v>
      </c>
      <c r="B2073" s="262" t="s">
        <v>1008</v>
      </c>
      <c r="C2073" s="262" t="s">
        <v>503</v>
      </c>
      <c r="D2073" s="262" t="s">
        <v>9</v>
      </c>
      <c r="E2073" s="262" t="s">
        <v>14</v>
      </c>
      <c r="F2073" s="262">
        <v>1998888</v>
      </c>
      <c r="G2073" s="262">
        <v>1998888</v>
      </c>
      <c r="H2073" s="262">
        <v>1</v>
      </c>
      <c r="I2073" s="23"/>
    </row>
    <row r="2074" spans="1:9" ht="40.5" x14ac:dyDescent="0.25">
      <c r="A2074" s="262">
        <v>4239</v>
      </c>
      <c r="B2074" s="262" t="s">
        <v>1007</v>
      </c>
      <c r="C2074" s="262" t="s">
        <v>503</v>
      </c>
      <c r="D2074" s="262" t="s">
        <v>9</v>
      </c>
      <c r="E2074" s="262" t="s">
        <v>14</v>
      </c>
      <c r="F2074" s="262">
        <v>298888</v>
      </c>
      <c r="G2074" s="262">
        <v>298888</v>
      </c>
      <c r="H2074" s="262">
        <v>1</v>
      </c>
      <c r="I2074" s="23"/>
    </row>
    <row r="2075" spans="1:9" ht="40.5" x14ac:dyDescent="0.25">
      <c r="A2075" s="262">
        <v>4239</v>
      </c>
      <c r="B2075" s="262" t="s">
        <v>1014</v>
      </c>
      <c r="C2075" s="262" t="s">
        <v>503</v>
      </c>
      <c r="D2075" s="262" t="s">
        <v>9</v>
      </c>
      <c r="E2075" s="262" t="s">
        <v>14</v>
      </c>
      <c r="F2075" s="262">
        <v>998888</v>
      </c>
      <c r="G2075" s="262">
        <v>998888</v>
      </c>
      <c r="H2075" s="262">
        <v>1</v>
      </c>
      <c r="I2075" s="23"/>
    </row>
    <row r="2076" spans="1:9" ht="40.5" x14ac:dyDescent="0.25">
      <c r="A2076" s="262">
        <v>4239</v>
      </c>
      <c r="B2076" s="262" t="s">
        <v>1005</v>
      </c>
      <c r="C2076" s="262" t="s">
        <v>503</v>
      </c>
      <c r="D2076" s="262" t="s">
        <v>9</v>
      </c>
      <c r="E2076" s="262" t="s">
        <v>14</v>
      </c>
      <c r="F2076" s="262">
        <v>498888</v>
      </c>
      <c r="G2076" s="262">
        <v>498888</v>
      </c>
      <c r="H2076" s="262">
        <v>1</v>
      </c>
      <c r="I2076" s="23"/>
    </row>
    <row r="2077" spans="1:9" ht="40.5" x14ac:dyDescent="0.25">
      <c r="A2077" s="262">
        <v>4239</v>
      </c>
      <c r="B2077" s="262" t="s">
        <v>1011</v>
      </c>
      <c r="C2077" s="262" t="s">
        <v>503</v>
      </c>
      <c r="D2077" s="262" t="s">
        <v>9</v>
      </c>
      <c r="E2077" s="262" t="s">
        <v>14</v>
      </c>
      <c r="F2077" s="262">
        <v>198888</v>
      </c>
      <c r="G2077" s="262">
        <v>198888</v>
      </c>
      <c r="H2077" s="262">
        <v>1</v>
      </c>
      <c r="I2077" s="23"/>
    </row>
    <row r="2078" spans="1:9" ht="40.5" x14ac:dyDescent="0.25">
      <c r="A2078" s="262">
        <v>4239</v>
      </c>
      <c r="B2078" s="262" t="s">
        <v>1012</v>
      </c>
      <c r="C2078" s="262" t="s">
        <v>503</v>
      </c>
      <c r="D2078" s="262" t="s">
        <v>9</v>
      </c>
      <c r="E2078" s="262" t="s">
        <v>14</v>
      </c>
      <c r="F2078" s="262">
        <v>1498888</v>
      </c>
      <c r="G2078" s="262">
        <v>1498888</v>
      </c>
      <c r="H2078" s="262">
        <v>1</v>
      </c>
      <c r="I2078" s="23"/>
    </row>
    <row r="2079" spans="1:9" x14ac:dyDescent="0.25">
      <c r="A2079" s="206"/>
      <c r="B2079" s="206"/>
      <c r="C2079" s="206"/>
      <c r="D2079" s="206"/>
      <c r="E2079" s="206"/>
      <c r="F2079" s="206"/>
      <c r="G2079" s="206"/>
      <c r="H2079" s="206"/>
      <c r="I2079" s="23"/>
    </row>
    <row r="2080" spans="1:9" x14ac:dyDescent="0.25">
      <c r="A2080" s="206"/>
      <c r="B2080" s="206"/>
      <c r="C2080" s="206"/>
      <c r="D2080" s="206"/>
      <c r="E2080" s="206"/>
      <c r="F2080" s="206"/>
      <c r="G2080" s="206"/>
      <c r="H2080" s="206"/>
      <c r="I2080" s="23"/>
    </row>
    <row r="2081" spans="1:24" x14ac:dyDescent="0.25">
      <c r="A2081" s="206"/>
      <c r="B2081" s="206"/>
      <c r="C2081" s="206"/>
      <c r="D2081" s="206"/>
      <c r="E2081" s="206"/>
      <c r="F2081" s="206"/>
      <c r="G2081" s="206"/>
      <c r="H2081" s="206"/>
      <c r="I2081" s="23"/>
    </row>
    <row r="2082" spans="1:24" x14ac:dyDescent="0.25">
      <c r="A2082" s="206"/>
      <c r="B2082" s="206"/>
      <c r="C2082" s="206"/>
      <c r="D2082" s="206"/>
      <c r="E2082" s="206"/>
      <c r="F2082" s="206"/>
      <c r="G2082" s="206"/>
      <c r="H2082" s="206"/>
      <c r="I2082" s="23"/>
    </row>
    <row r="2083" spans="1:24" x14ac:dyDescent="0.25">
      <c r="A2083" s="206"/>
      <c r="B2083" s="206"/>
      <c r="C2083" s="206"/>
      <c r="D2083" s="206"/>
      <c r="E2083" s="206"/>
      <c r="F2083" s="206"/>
      <c r="G2083" s="206"/>
      <c r="H2083" s="206"/>
      <c r="I2083" s="23"/>
    </row>
    <row r="2084" spans="1:24" s="31" customFormat="1" x14ac:dyDescent="0.25">
      <c r="A2084" s="552" t="s">
        <v>108</v>
      </c>
      <c r="B2084" s="553"/>
      <c r="C2084" s="553"/>
      <c r="D2084" s="553"/>
      <c r="E2084" s="553"/>
      <c r="F2084" s="553"/>
      <c r="G2084" s="553"/>
      <c r="H2084" s="553"/>
      <c r="I2084" s="30"/>
      <c r="P2084" s="32"/>
      <c r="Q2084" s="32"/>
      <c r="R2084" s="32"/>
      <c r="S2084" s="32"/>
      <c r="T2084" s="32"/>
      <c r="U2084" s="32"/>
      <c r="V2084" s="32"/>
      <c r="W2084" s="32"/>
      <c r="X2084" s="32"/>
    </row>
    <row r="2085" spans="1:24" s="31" customFormat="1" x14ac:dyDescent="0.25">
      <c r="A2085" s="519" t="s">
        <v>12</v>
      </c>
      <c r="B2085" s="520"/>
      <c r="C2085" s="520"/>
      <c r="D2085" s="520"/>
      <c r="E2085" s="520"/>
      <c r="F2085" s="520"/>
      <c r="G2085" s="520"/>
      <c r="H2085" s="520"/>
      <c r="I2085" s="30"/>
      <c r="P2085" s="32"/>
      <c r="Q2085" s="32"/>
      <c r="R2085" s="32"/>
      <c r="S2085" s="32"/>
      <c r="T2085" s="32"/>
      <c r="U2085" s="32"/>
      <c r="V2085" s="32"/>
      <c r="W2085" s="32"/>
      <c r="X2085" s="32"/>
    </row>
    <row r="2086" spans="1:24" s="31" customFormat="1" ht="27" x14ac:dyDescent="0.25">
      <c r="A2086" s="348">
        <v>4239</v>
      </c>
      <c r="B2086" s="348" t="s">
        <v>3083</v>
      </c>
      <c r="C2086" s="348" t="s">
        <v>863</v>
      </c>
      <c r="D2086" s="348" t="s">
        <v>254</v>
      </c>
      <c r="E2086" s="348" t="s">
        <v>14</v>
      </c>
      <c r="F2086" s="348">
        <v>215000</v>
      </c>
      <c r="G2086" s="348">
        <v>215000</v>
      </c>
      <c r="H2086" s="348">
        <v>1</v>
      </c>
      <c r="I2086" s="30"/>
      <c r="P2086" s="32"/>
      <c r="Q2086" s="32"/>
      <c r="R2086" s="32"/>
      <c r="S2086" s="32"/>
      <c r="T2086" s="32"/>
      <c r="U2086" s="32"/>
      <c r="V2086" s="32"/>
      <c r="W2086" s="32"/>
      <c r="X2086" s="32"/>
    </row>
    <row r="2087" spans="1:24" s="31" customFormat="1" ht="27" x14ac:dyDescent="0.25">
      <c r="A2087" s="348">
        <v>4239</v>
      </c>
      <c r="B2087" s="348" t="s">
        <v>3084</v>
      </c>
      <c r="C2087" s="348" t="s">
        <v>863</v>
      </c>
      <c r="D2087" s="348" t="s">
        <v>254</v>
      </c>
      <c r="E2087" s="348" t="s">
        <v>14</v>
      </c>
      <c r="F2087" s="348">
        <v>225000</v>
      </c>
      <c r="G2087" s="348">
        <v>225000</v>
      </c>
      <c r="H2087" s="348">
        <v>1</v>
      </c>
      <c r="I2087" s="30"/>
      <c r="P2087" s="32"/>
      <c r="Q2087" s="32"/>
      <c r="R2087" s="32"/>
      <c r="S2087" s="32"/>
      <c r="T2087" s="32"/>
      <c r="U2087" s="32"/>
      <c r="V2087" s="32"/>
      <c r="W2087" s="32"/>
      <c r="X2087" s="32"/>
    </row>
    <row r="2088" spans="1:24" s="31" customFormat="1" ht="27" x14ac:dyDescent="0.25">
      <c r="A2088" s="348">
        <v>4239</v>
      </c>
      <c r="B2088" s="348" t="s">
        <v>3085</v>
      </c>
      <c r="C2088" s="348" t="s">
        <v>863</v>
      </c>
      <c r="D2088" s="348" t="s">
        <v>254</v>
      </c>
      <c r="E2088" s="348" t="s">
        <v>14</v>
      </c>
      <c r="F2088" s="348">
        <v>280000</v>
      </c>
      <c r="G2088" s="348">
        <v>280000</v>
      </c>
      <c r="H2088" s="348">
        <v>1</v>
      </c>
      <c r="I2088" s="30"/>
      <c r="P2088" s="32"/>
      <c r="Q2088" s="32"/>
      <c r="R2088" s="32"/>
      <c r="S2088" s="32"/>
      <c r="T2088" s="32"/>
      <c r="U2088" s="32"/>
      <c r="V2088" s="32"/>
      <c r="W2088" s="32"/>
      <c r="X2088" s="32"/>
    </row>
    <row r="2089" spans="1:24" s="31" customFormat="1" ht="27" x14ac:dyDescent="0.25">
      <c r="A2089" s="348">
        <v>4239</v>
      </c>
      <c r="B2089" s="348" t="s">
        <v>3086</v>
      </c>
      <c r="C2089" s="348" t="s">
        <v>863</v>
      </c>
      <c r="D2089" s="348" t="s">
        <v>254</v>
      </c>
      <c r="E2089" s="348" t="s">
        <v>14</v>
      </c>
      <c r="F2089" s="348">
        <v>340000</v>
      </c>
      <c r="G2089" s="348">
        <v>340000</v>
      </c>
      <c r="H2089" s="348">
        <v>1</v>
      </c>
      <c r="I2089" s="30"/>
      <c r="P2089" s="32"/>
      <c r="Q2089" s="32"/>
      <c r="R2089" s="32"/>
      <c r="S2089" s="32"/>
      <c r="T2089" s="32"/>
      <c r="U2089" s="32"/>
      <c r="V2089" s="32"/>
      <c r="W2089" s="32"/>
      <c r="X2089" s="32"/>
    </row>
    <row r="2090" spans="1:24" s="31" customFormat="1" ht="27" x14ac:dyDescent="0.25">
      <c r="A2090" s="348">
        <v>4239</v>
      </c>
      <c r="B2090" s="348" t="s">
        <v>3087</v>
      </c>
      <c r="C2090" s="348" t="s">
        <v>863</v>
      </c>
      <c r="D2090" s="348" t="s">
        <v>254</v>
      </c>
      <c r="E2090" s="348" t="s">
        <v>14</v>
      </c>
      <c r="F2090" s="348">
        <v>250000</v>
      </c>
      <c r="G2090" s="348">
        <v>250000</v>
      </c>
      <c r="H2090" s="348">
        <v>1</v>
      </c>
      <c r="I2090" s="30"/>
      <c r="P2090" s="32"/>
      <c r="Q2090" s="32"/>
      <c r="R2090" s="32"/>
      <c r="S2090" s="32"/>
      <c r="T2090" s="32"/>
      <c r="U2090" s="32"/>
      <c r="V2090" s="32"/>
      <c r="W2090" s="32"/>
      <c r="X2090" s="32"/>
    </row>
    <row r="2091" spans="1:24" s="31" customFormat="1" ht="27" x14ac:dyDescent="0.25">
      <c r="A2091" s="348">
        <v>4239</v>
      </c>
      <c r="B2091" s="348" t="s">
        <v>3088</v>
      </c>
      <c r="C2091" s="348" t="s">
        <v>863</v>
      </c>
      <c r="D2091" s="348" t="s">
        <v>254</v>
      </c>
      <c r="E2091" s="348" t="s">
        <v>14</v>
      </c>
      <c r="F2091" s="348">
        <v>360000</v>
      </c>
      <c r="G2091" s="348">
        <v>360000</v>
      </c>
      <c r="H2091" s="348">
        <v>1</v>
      </c>
      <c r="I2091" s="30"/>
      <c r="P2091" s="32"/>
      <c r="Q2091" s="32"/>
      <c r="R2091" s="32"/>
      <c r="S2091" s="32"/>
      <c r="T2091" s="32"/>
      <c r="U2091" s="32"/>
      <c r="V2091" s="32"/>
      <c r="W2091" s="32"/>
      <c r="X2091" s="32"/>
    </row>
    <row r="2092" spans="1:24" s="31" customFormat="1" ht="27" x14ac:dyDescent="0.25">
      <c r="A2092" s="348">
        <v>4239</v>
      </c>
      <c r="B2092" s="348" t="s">
        <v>3089</v>
      </c>
      <c r="C2092" s="348" t="s">
        <v>863</v>
      </c>
      <c r="D2092" s="348" t="s">
        <v>254</v>
      </c>
      <c r="E2092" s="348" t="s">
        <v>14</v>
      </c>
      <c r="F2092" s="348">
        <v>330000</v>
      </c>
      <c r="G2092" s="348">
        <v>330000</v>
      </c>
      <c r="H2092" s="348">
        <v>1</v>
      </c>
      <c r="I2092" s="30"/>
      <c r="P2092" s="32"/>
      <c r="Q2092" s="32"/>
      <c r="R2092" s="32"/>
      <c r="S2092" s="32"/>
      <c r="T2092" s="32"/>
      <c r="U2092" s="32"/>
      <c r="V2092" s="32"/>
      <c r="W2092" s="32"/>
      <c r="X2092" s="32"/>
    </row>
    <row r="2093" spans="1:24" x14ac:dyDescent="0.25">
      <c r="A2093" s="12"/>
      <c r="B2093" s="12"/>
      <c r="C2093" s="12"/>
      <c r="D2093" s="12"/>
      <c r="E2093" s="12"/>
      <c r="F2093" s="12"/>
      <c r="G2093" s="12"/>
      <c r="H2093" s="12"/>
      <c r="I2093" s="23"/>
    </row>
    <row r="2094" spans="1:24" x14ac:dyDescent="0.25">
      <c r="A2094" s="519" t="s">
        <v>16</v>
      </c>
      <c r="B2094" s="520"/>
      <c r="C2094" s="520"/>
      <c r="D2094" s="520"/>
      <c r="E2094" s="520"/>
      <c r="F2094" s="520"/>
      <c r="G2094" s="520"/>
      <c r="H2094" s="520"/>
      <c r="I2094" s="23"/>
    </row>
    <row r="2095" spans="1:24" ht="27" x14ac:dyDescent="0.25">
      <c r="A2095" s="12">
        <v>4251</v>
      </c>
      <c r="B2095" s="12" t="s">
        <v>3932</v>
      </c>
      <c r="C2095" s="12" t="s">
        <v>20</v>
      </c>
      <c r="D2095" s="12" t="s">
        <v>387</v>
      </c>
      <c r="E2095" s="12" t="s">
        <v>14</v>
      </c>
      <c r="F2095" s="12">
        <v>2178469.2000000002</v>
      </c>
      <c r="G2095" s="12">
        <v>2178469.2000000002</v>
      </c>
      <c r="H2095" s="12">
        <v>1</v>
      </c>
      <c r="I2095" s="23"/>
    </row>
    <row r="2096" spans="1:24" ht="15" customHeight="1" x14ac:dyDescent="0.25">
      <c r="A2096" s="516" t="s">
        <v>109</v>
      </c>
      <c r="B2096" s="517"/>
      <c r="C2096" s="517"/>
      <c r="D2096" s="517"/>
      <c r="E2096" s="517"/>
      <c r="F2096" s="517"/>
      <c r="G2096" s="517"/>
      <c r="H2096" s="517"/>
      <c r="I2096" s="23"/>
    </row>
    <row r="2097" spans="1:9" ht="15" customHeight="1" x14ac:dyDescent="0.25">
      <c r="A2097" s="519" t="s">
        <v>12</v>
      </c>
      <c r="B2097" s="520"/>
      <c r="C2097" s="520"/>
      <c r="D2097" s="520"/>
      <c r="E2097" s="520"/>
      <c r="F2097" s="520"/>
      <c r="G2097" s="520"/>
      <c r="H2097" s="520"/>
      <c r="I2097" s="23"/>
    </row>
    <row r="2098" spans="1:9" x14ac:dyDescent="0.25">
      <c r="A2098" s="12">
        <v>4239</v>
      </c>
      <c r="B2098" s="12" t="s">
        <v>864</v>
      </c>
      <c r="C2098" s="12" t="s">
        <v>27</v>
      </c>
      <c r="D2098" s="12" t="s">
        <v>13</v>
      </c>
      <c r="E2098" s="12" t="s">
        <v>14</v>
      </c>
      <c r="F2098" s="12">
        <v>910000</v>
      </c>
      <c r="G2098" s="12">
        <v>910000</v>
      </c>
      <c r="H2098" s="12">
        <v>1</v>
      </c>
      <c r="I2098" s="23"/>
    </row>
    <row r="2099" spans="1:9" x14ac:dyDescent="0.25">
      <c r="A2099" s="552" t="s">
        <v>92</v>
      </c>
      <c r="B2099" s="553"/>
      <c r="C2099" s="553"/>
      <c r="D2099" s="553"/>
      <c r="E2099" s="553"/>
      <c r="F2099" s="553"/>
      <c r="G2099" s="553"/>
      <c r="H2099" s="553"/>
      <c r="I2099" s="23"/>
    </row>
    <row r="2100" spans="1:9" x14ac:dyDescent="0.25">
      <c r="A2100" s="519" t="s">
        <v>16</v>
      </c>
      <c r="B2100" s="520"/>
      <c r="C2100" s="520"/>
      <c r="D2100" s="520"/>
      <c r="E2100" s="520"/>
      <c r="F2100" s="520"/>
      <c r="G2100" s="520"/>
      <c r="H2100" s="520"/>
      <c r="I2100" s="23"/>
    </row>
    <row r="2101" spans="1:9" x14ac:dyDescent="0.25">
      <c r="A2101" s="12"/>
      <c r="B2101" s="12"/>
      <c r="C2101" s="12"/>
      <c r="D2101" s="12"/>
      <c r="E2101" s="12"/>
      <c r="F2101" s="12"/>
      <c r="G2101" s="12"/>
      <c r="H2101" s="12"/>
      <c r="I2101" s="23"/>
    </row>
    <row r="2102" spans="1:9" x14ac:dyDescent="0.25">
      <c r="A2102" s="519" t="s">
        <v>12</v>
      </c>
      <c r="B2102" s="520"/>
      <c r="C2102" s="520"/>
      <c r="D2102" s="520"/>
      <c r="E2102" s="520"/>
      <c r="F2102" s="520"/>
      <c r="G2102" s="520"/>
      <c r="H2102" s="521"/>
    </row>
    <row r="2103" spans="1:9" x14ac:dyDescent="0.25">
      <c r="A2103" s="119"/>
      <c r="B2103" s="119"/>
      <c r="C2103" s="119"/>
      <c r="D2103" s="119"/>
      <c r="E2103" s="119"/>
      <c r="F2103" s="119"/>
      <c r="G2103" s="119"/>
      <c r="H2103" s="12"/>
    </row>
    <row r="2104" spans="1:9" x14ac:dyDescent="0.25">
      <c r="A2104" s="552" t="s">
        <v>1331</v>
      </c>
      <c r="B2104" s="553"/>
      <c r="C2104" s="553"/>
      <c r="D2104" s="553"/>
      <c r="E2104" s="553"/>
      <c r="F2104" s="553"/>
      <c r="G2104" s="553"/>
      <c r="H2104" s="553"/>
    </row>
    <row r="2105" spans="1:9" x14ac:dyDescent="0.25">
      <c r="A2105" s="519" t="s">
        <v>8</v>
      </c>
      <c r="B2105" s="520"/>
      <c r="C2105" s="520"/>
      <c r="D2105" s="520"/>
      <c r="E2105" s="520"/>
      <c r="F2105" s="520"/>
      <c r="G2105" s="520"/>
      <c r="H2105" s="520"/>
    </row>
    <row r="2106" spans="1:9" x14ac:dyDescent="0.25">
      <c r="A2106" s="12">
        <v>4261</v>
      </c>
      <c r="B2106" s="12" t="s">
        <v>1332</v>
      </c>
      <c r="C2106" s="12" t="s">
        <v>1333</v>
      </c>
      <c r="D2106" s="12" t="s">
        <v>9</v>
      </c>
      <c r="E2106" s="12" t="s">
        <v>10</v>
      </c>
      <c r="F2106" s="12">
        <v>11160</v>
      </c>
      <c r="G2106" s="12">
        <f>+F2106*H2106</f>
        <v>1116000</v>
      </c>
      <c r="H2106" s="12">
        <v>100</v>
      </c>
    </row>
    <row r="2107" spans="1:9" ht="27" x14ac:dyDescent="0.25">
      <c r="A2107" s="12">
        <v>4261</v>
      </c>
      <c r="B2107" s="12" t="s">
        <v>1334</v>
      </c>
      <c r="C2107" s="12" t="s">
        <v>1335</v>
      </c>
      <c r="D2107" s="12" t="s">
        <v>9</v>
      </c>
      <c r="E2107" s="12" t="s">
        <v>10</v>
      </c>
      <c r="F2107" s="12">
        <v>132</v>
      </c>
      <c r="G2107" s="12">
        <f t="shared" ref="G2107:G2108" si="32">+F2107*H2107</f>
        <v>66000</v>
      </c>
      <c r="H2107" s="12">
        <v>500</v>
      </c>
    </row>
    <row r="2108" spans="1:9" ht="27" x14ac:dyDescent="0.25">
      <c r="A2108" s="12">
        <v>4261</v>
      </c>
      <c r="B2108" s="12" t="s">
        <v>1336</v>
      </c>
      <c r="C2108" s="12" t="s">
        <v>1335</v>
      </c>
      <c r="D2108" s="12" t="s">
        <v>9</v>
      </c>
      <c r="E2108" s="12" t="s">
        <v>10</v>
      </c>
      <c r="F2108" s="12">
        <v>92.5</v>
      </c>
      <c r="G2108" s="12">
        <f t="shared" si="32"/>
        <v>111000</v>
      </c>
      <c r="H2108" s="12">
        <v>1200</v>
      </c>
    </row>
    <row r="2109" spans="1:9" x14ac:dyDescent="0.25">
      <c r="A2109" s="12">
        <v>4261</v>
      </c>
      <c r="B2109" s="12" t="s">
        <v>3076</v>
      </c>
      <c r="C2109" s="12" t="s">
        <v>3077</v>
      </c>
      <c r="D2109" s="12" t="s">
        <v>9</v>
      </c>
      <c r="E2109" s="12" t="s">
        <v>10</v>
      </c>
      <c r="F2109" s="12">
        <v>15600</v>
      </c>
      <c r="G2109" s="12">
        <f>+F2109*H2109</f>
        <v>265200</v>
      </c>
      <c r="H2109" s="12">
        <v>17</v>
      </c>
    </row>
    <row r="2110" spans="1:9" x14ac:dyDescent="0.25">
      <c r="A2110" s="12">
        <v>4261</v>
      </c>
      <c r="B2110" s="12" t="s">
        <v>3078</v>
      </c>
      <c r="C2110" s="12" t="s">
        <v>3077</v>
      </c>
      <c r="D2110" s="12" t="s">
        <v>9</v>
      </c>
      <c r="E2110" s="12" t="s">
        <v>10</v>
      </c>
      <c r="F2110" s="12">
        <v>11700</v>
      </c>
      <c r="G2110" s="12">
        <f t="shared" ref="G2110:G2113" si="33">+F2110*H2110</f>
        <v>327600</v>
      </c>
      <c r="H2110" s="12">
        <v>28</v>
      </c>
    </row>
    <row r="2111" spans="1:9" x14ac:dyDescent="0.25">
      <c r="A2111" s="12">
        <v>4261</v>
      </c>
      <c r="B2111" s="12" t="s">
        <v>3079</v>
      </c>
      <c r="C2111" s="12" t="s">
        <v>3077</v>
      </c>
      <c r="D2111" s="12" t="s">
        <v>9</v>
      </c>
      <c r="E2111" s="12" t="s">
        <v>10</v>
      </c>
      <c r="F2111" s="12">
        <v>12700</v>
      </c>
      <c r="G2111" s="12">
        <f t="shared" si="33"/>
        <v>190500</v>
      </c>
      <c r="H2111" s="12">
        <v>15</v>
      </c>
    </row>
    <row r="2112" spans="1:9" x14ac:dyDescent="0.25">
      <c r="A2112" s="12">
        <v>4261</v>
      </c>
      <c r="B2112" s="12" t="s">
        <v>3080</v>
      </c>
      <c r="C2112" s="12" t="s">
        <v>3077</v>
      </c>
      <c r="D2112" s="12" t="s">
        <v>9</v>
      </c>
      <c r="E2112" s="12" t="s">
        <v>10</v>
      </c>
      <c r="F2112" s="12">
        <v>12689</v>
      </c>
      <c r="G2112" s="12">
        <f t="shared" si="33"/>
        <v>444115</v>
      </c>
      <c r="H2112" s="12">
        <v>35</v>
      </c>
    </row>
    <row r="2113" spans="1:9" x14ac:dyDescent="0.25">
      <c r="A2113" s="12">
        <v>4261</v>
      </c>
      <c r="B2113" s="12" t="s">
        <v>3081</v>
      </c>
      <c r="C2113" s="12" t="s">
        <v>3077</v>
      </c>
      <c r="D2113" s="12" t="s">
        <v>9</v>
      </c>
      <c r="E2113" s="12" t="s">
        <v>10</v>
      </c>
      <c r="F2113" s="12">
        <v>15500</v>
      </c>
      <c r="G2113" s="12">
        <f t="shared" si="33"/>
        <v>1472500</v>
      </c>
      <c r="H2113" s="12">
        <v>95</v>
      </c>
    </row>
    <row r="2114" spans="1:9" x14ac:dyDescent="0.25">
      <c r="A2114" s="519" t="s">
        <v>12</v>
      </c>
      <c r="B2114" s="520"/>
      <c r="C2114" s="520"/>
      <c r="D2114" s="520"/>
      <c r="E2114" s="520"/>
      <c r="F2114" s="520"/>
      <c r="G2114" s="520"/>
      <c r="H2114" s="520"/>
    </row>
    <row r="2115" spans="1:9" ht="27" x14ac:dyDescent="0.25">
      <c r="A2115" s="12">
        <v>4239</v>
      </c>
      <c r="B2115" s="12" t="s">
        <v>3082</v>
      </c>
      <c r="C2115" s="12" t="s">
        <v>863</v>
      </c>
      <c r="D2115" s="12" t="s">
        <v>9</v>
      </c>
      <c r="E2115" s="12" t="s">
        <v>14</v>
      </c>
      <c r="F2115" s="12">
        <v>600000</v>
      </c>
      <c r="G2115" s="12">
        <v>600000</v>
      </c>
      <c r="H2115" s="12">
        <v>1</v>
      </c>
    </row>
    <row r="2116" spans="1:9" x14ac:dyDescent="0.25">
      <c r="A2116" s="12"/>
      <c r="B2116" s="12"/>
      <c r="C2116" s="12"/>
      <c r="D2116" s="12"/>
      <c r="E2116" s="12"/>
      <c r="F2116" s="12"/>
      <c r="G2116" s="12"/>
      <c r="H2116" s="12"/>
    </row>
    <row r="2117" spans="1:9" x14ac:dyDescent="0.25">
      <c r="A2117" s="12"/>
      <c r="B2117" s="12"/>
      <c r="C2117" s="12"/>
      <c r="D2117" s="12"/>
      <c r="E2117" s="12"/>
      <c r="F2117" s="12"/>
      <c r="G2117" s="12"/>
      <c r="H2117" s="12"/>
    </row>
    <row r="2118" spans="1:9" x14ac:dyDescent="0.25">
      <c r="A2118" s="12"/>
      <c r="B2118" s="12"/>
      <c r="C2118" s="12"/>
      <c r="D2118" s="12"/>
      <c r="E2118" s="12"/>
      <c r="F2118" s="12"/>
      <c r="G2118" s="12"/>
      <c r="H2118" s="12"/>
    </row>
    <row r="2119" spans="1:9" x14ac:dyDescent="0.25">
      <c r="A2119" s="552" t="s">
        <v>5755</v>
      </c>
      <c r="B2119" s="553"/>
      <c r="C2119" s="553"/>
      <c r="D2119" s="553"/>
      <c r="E2119" s="553"/>
      <c r="F2119" s="553"/>
      <c r="G2119" s="553"/>
      <c r="H2119" s="553"/>
      <c r="I2119" s="23"/>
    </row>
    <row r="2120" spans="1:9" x14ac:dyDescent="0.25">
      <c r="A2120" s="519" t="s">
        <v>16</v>
      </c>
      <c r="B2120" s="520"/>
      <c r="C2120" s="520"/>
      <c r="D2120" s="520"/>
      <c r="E2120" s="520"/>
      <c r="F2120" s="520"/>
      <c r="G2120" s="520"/>
      <c r="H2120" s="520"/>
      <c r="I2120" s="23"/>
    </row>
    <row r="2121" spans="1:9" ht="40.5" x14ac:dyDescent="0.25">
      <c r="A2121" s="13">
        <v>4251</v>
      </c>
      <c r="B2121" s="13" t="s">
        <v>2227</v>
      </c>
      <c r="C2121" s="13" t="s">
        <v>24</v>
      </c>
      <c r="D2121" s="13" t="s">
        <v>2228</v>
      </c>
      <c r="E2121" s="272" t="s">
        <v>14</v>
      </c>
      <c r="F2121" s="13">
        <v>123969980</v>
      </c>
      <c r="G2121" s="13">
        <v>123969980</v>
      </c>
      <c r="H2121" s="13">
        <v>1</v>
      </c>
      <c r="I2121" s="23"/>
    </row>
    <row r="2122" spans="1:9" x14ac:dyDescent="0.25">
      <c r="A2122" s="519" t="s">
        <v>12</v>
      </c>
      <c r="B2122" s="520"/>
      <c r="C2122" s="520"/>
      <c r="D2122" s="520"/>
      <c r="E2122" s="520"/>
      <c r="F2122" s="520"/>
      <c r="G2122" s="520"/>
      <c r="H2122" s="520"/>
      <c r="I2122" s="23"/>
    </row>
    <row r="2123" spans="1:9" ht="27" x14ac:dyDescent="0.25">
      <c r="A2123" s="13">
        <v>4251</v>
      </c>
      <c r="B2123" s="13" t="s">
        <v>2229</v>
      </c>
      <c r="C2123" s="13" t="s">
        <v>460</v>
      </c>
      <c r="D2123" s="13" t="s">
        <v>2228</v>
      </c>
      <c r="E2123" s="13" t="s">
        <v>14</v>
      </c>
      <c r="F2123" s="79">
        <v>2530000</v>
      </c>
      <c r="G2123" s="79">
        <v>2530000</v>
      </c>
      <c r="H2123" s="79">
        <v>1</v>
      </c>
      <c r="I2123" s="23"/>
    </row>
    <row r="2124" spans="1:9" x14ac:dyDescent="0.25">
      <c r="A2124" s="552" t="s">
        <v>4937</v>
      </c>
      <c r="B2124" s="553"/>
      <c r="C2124" s="553"/>
      <c r="D2124" s="553"/>
      <c r="E2124" s="553"/>
      <c r="F2124" s="553"/>
      <c r="G2124" s="553"/>
      <c r="H2124" s="553"/>
      <c r="I2124" s="23"/>
    </row>
    <row r="2125" spans="1:9" x14ac:dyDescent="0.25">
      <c r="A2125" s="519" t="s">
        <v>12</v>
      </c>
      <c r="B2125" s="520"/>
      <c r="C2125" s="520"/>
      <c r="D2125" s="520"/>
      <c r="E2125" s="520"/>
      <c r="F2125" s="520"/>
      <c r="G2125" s="520"/>
      <c r="H2125" s="520"/>
      <c r="I2125" s="23"/>
    </row>
    <row r="2126" spans="1:9" x14ac:dyDescent="0.25">
      <c r="A2126" s="12"/>
      <c r="B2126" s="12"/>
      <c r="C2126" s="12"/>
      <c r="D2126" s="12"/>
      <c r="E2126" s="12"/>
      <c r="F2126" s="12"/>
      <c r="G2126" s="12"/>
      <c r="H2126" s="12"/>
      <c r="I2126" s="23"/>
    </row>
    <row r="2127" spans="1:9" x14ac:dyDescent="0.25">
      <c r="A2127" s="552" t="s">
        <v>184</v>
      </c>
      <c r="B2127" s="553"/>
      <c r="C2127" s="553"/>
      <c r="D2127" s="553"/>
      <c r="E2127" s="553"/>
      <c r="F2127" s="553"/>
      <c r="G2127" s="553"/>
      <c r="H2127" s="553"/>
      <c r="I2127" s="23"/>
    </row>
    <row r="2128" spans="1:9" x14ac:dyDescent="0.25">
      <c r="A2128" s="4"/>
      <c r="B2128" s="519" t="s">
        <v>12</v>
      </c>
      <c r="C2128" s="520"/>
      <c r="D2128" s="520"/>
      <c r="E2128" s="520"/>
      <c r="F2128" s="520"/>
      <c r="G2128" s="521"/>
      <c r="H2128" s="21"/>
      <c r="I2128" s="23"/>
    </row>
    <row r="2129" spans="1:9" ht="54" x14ac:dyDescent="0.25">
      <c r="A2129" s="384">
        <v>4239</v>
      </c>
      <c r="B2129" s="384" t="s">
        <v>3897</v>
      </c>
      <c r="C2129" s="384" t="s">
        <v>1319</v>
      </c>
      <c r="D2129" s="384" t="s">
        <v>9</v>
      </c>
      <c r="E2129" s="384" t="s">
        <v>14</v>
      </c>
      <c r="F2129" s="384">
        <v>450000</v>
      </c>
      <c r="G2129" s="384">
        <v>450000</v>
      </c>
      <c r="H2129" s="384">
        <v>1</v>
      </c>
      <c r="I2129" s="23"/>
    </row>
    <row r="2130" spans="1:9" ht="54" x14ac:dyDescent="0.25">
      <c r="A2130" s="384">
        <v>4239</v>
      </c>
      <c r="B2130" s="384" t="s">
        <v>3898</v>
      </c>
      <c r="C2130" s="384" t="s">
        <v>1319</v>
      </c>
      <c r="D2130" s="384" t="s">
        <v>9</v>
      </c>
      <c r="E2130" s="384" t="s">
        <v>14</v>
      </c>
      <c r="F2130" s="384">
        <v>1050000</v>
      </c>
      <c r="G2130" s="384">
        <v>1050000</v>
      </c>
      <c r="H2130" s="384">
        <v>1</v>
      </c>
      <c r="I2130" s="23"/>
    </row>
    <row r="2131" spans="1:9" x14ac:dyDescent="0.25">
      <c r="A2131" s="552" t="s">
        <v>272</v>
      </c>
      <c r="B2131" s="553"/>
      <c r="C2131" s="553"/>
      <c r="D2131" s="553"/>
      <c r="E2131" s="553"/>
      <c r="F2131" s="553"/>
      <c r="G2131" s="553"/>
      <c r="H2131" s="553"/>
      <c r="I2131" s="23"/>
    </row>
    <row r="2132" spans="1:9" ht="15" customHeight="1" x14ac:dyDescent="0.25">
      <c r="A2132" s="537" t="s">
        <v>16</v>
      </c>
      <c r="B2132" s="538"/>
      <c r="C2132" s="538"/>
      <c r="D2132" s="538"/>
      <c r="E2132" s="538"/>
      <c r="F2132" s="538"/>
      <c r="G2132" s="538"/>
      <c r="H2132" s="539"/>
      <c r="I2132" s="23"/>
    </row>
    <row r="2133" spans="1:9" x14ac:dyDescent="0.25">
      <c r="A2133" s="60"/>
      <c r="B2133" s="60"/>
      <c r="C2133" s="60"/>
      <c r="D2133" s="60"/>
      <c r="E2133" s="60"/>
      <c r="F2133" s="60"/>
      <c r="G2133" s="60"/>
      <c r="H2133" s="60"/>
      <c r="I2133" s="23"/>
    </row>
    <row r="2134" spans="1:9" x14ac:dyDescent="0.25">
      <c r="A2134" s="552" t="s">
        <v>743</v>
      </c>
      <c r="B2134" s="553"/>
      <c r="C2134" s="553"/>
      <c r="D2134" s="553"/>
      <c r="E2134" s="553"/>
      <c r="F2134" s="553"/>
      <c r="G2134" s="553"/>
      <c r="H2134" s="553"/>
      <c r="I2134" s="23"/>
    </row>
    <row r="2135" spans="1:9" x14ac:dyDescent="0.25">
      <c r="A2135" s="519" t="s">
        <v>16</v>
      </c>
      <c r="B2135" s="520"/>
      <c r="C2135" s="520"/>
      <c r="D2135" s="520"/>
      <c r="E2135" s="520"/>
      <c r="F2135" s="520"/>
      <c r="G2135" s="520"/>
      <c r="H2135" s="521"/>
      <c r="I2135" s="23"/>
    </row>
    <row r="2136" spans="1:9" ht="27" x14ac:dyDescent="0.25">
      <c r="A2136" s="325">
        <v>4861</v>
      </c>
      <c r="B2136" s="325" t="s">
        <v>2626</v>
      </c>
      <c r="C2136" s="325" t="s">
        <v>473</v>
      </c>
      <c r="D2136" s="325" t="s">
        <v>387</v>
      </c>
      <c r="E2136" s="325" t="s">
        <v>14</v>
      </c>
      <c r="F2136" s="325">
        <v>10000000</v>
      </c>
      <c r="G2136" s="325">
        <v>10000000</v>
      </c>
      <c r="H2136" s="325">
        <v>1</v>
      </c>
      <c r="I2136" s="23"/>
    </row>
    <row r="2137" spans="1:9" ht="27" x14ac:dyDescent="0.25">
      <c r="A2137" s="325">
        <v>4239</v>
      </c>
      <c r="B2137" s="325" t="s">
        <v>1022</v>
      </c>
      <c r="C2137" s="325" t="s">
        <v>473</v>
      </c>
      <c r="D2137" s="325" t="s">
        <v>387</v>
      </c>
      <c r="E2137" s="325" t="s">
        <v>14</v>
      </c>
      <c r="F2137" s="325">
        <v>15000000</v>
      </c>
      <c r="G2137" s="514">
        <v>15000000</v>
      </c>
      <c r="H2137" s="325">
        <v>1</v>
      </c>
      <c r="I2137" s="23"/>
    </row>
    <row r="2138" spans="1:9" ht="27" x14ac:dyDescent="0.25">
      <c r="A2138" s="325">
        <v>4239</v>
      </c>
      <c r="B2138" s="325" t="s">
        <v>1244</v>
      </c>
      <c r="C2138" s="325" t="s">
        <v>1245</v>
      </c>
      <c r="D2138" s="325" t="s">
        <v>387</v>
      </c>
      <c r="E2138" s="325" t="s">
        <v>14</v>
      </c>
      <c r="F2138" s="514">
        <v>15000000</v>
      </c>
      <c r="G2138" s="514">
        <v>15000000</v>
      </c>
      <c r="H2138" s="325">
        <v>1</v>
      </c>
      <c r="I2138" s="23"/>
    </row>
    <row r="2139" spans="1:9" x14ac:dyDescent="0.25">
      <c r="A2139" s="552" t="s">
        <v>201</v>
      </c>
      <c r="B2139" s="553"/>
      <c r="C2139" s="553"/>
      <c r="D2139" s="553"/>
      <c r="E2139" s="553"/>
      <c r="F2139" s="553"/>
      <c r="G2139" s="553"/>
      <c r="H2139" s="553"/>
      <c r="I2139" s="23"/>
    </row>
    <row r="2140" spans="1:9" x14ac:dyDescent="0.25">
      <c r="A2140" s="4"/>
      <c r="B2140" s="519" t="s">
        <v>12</v>
      </c>
      <c r="C2140" s="520"/>
      <c r="D2140" s="520"/>
      <c r="E2140" s="520"/>
      <c r="F2140" s="520"/>
      <c r="G2140" s="521"/>
      <c r="H2140" s="47"/>
      <c r="I2140" s="23"/>
    </row>
    <row r="2141" spans="1:9" x14ac:dyDescent="0.25">
      <c r="A2141" s="36"/>
      <c r="B2141" s="36"/>
      <c r="C2141" s="36"/>
      <c r="D2141" s="36"/>
      <c r="E2141" s="36"/>
      <c r="F2141" s="36"/>
      <c r="G2141" s="158"/>
      <c r="H2141" s="36"/>
      <c r="I2141" s="23"/>
    </row>
    <row r="2142" spans="1:9" x14ac:dyDescent="0.25">
      <c r="A2142" s="552" t="s">
        <v>233</v>
      </c>
      <c r="B2142" s="553"/>
      <c r="C2142" s="553"/>
      <c r="D2142" s="553"/>
      <c r="E2142" s="553"/>
      <c r="F2142" s="553"/>
      <c r="G2142" s="553"/>
      <c r="H2142" s="553"/>
      <c r="I2142" s="23"/>
    </row>
    <row r="2143" spans="1:9" x14ac:dyDescent="0.25">
      <c r="A2143" s="519" t="s">
        <v>16</v>
      </c>
      <c r="B2143" s="520"/>
      <c r="C2143" s="520"/>
      <c r="D2143" s="520"/>
      <c r="E2143" s="520"/>
      <c r="F2143" s="520"/>
      <c r="G2143" s="520"/>
      <c r="H2143" s="521"/>
      <c r="I2143" s="23"/>
    </row>
    <row r="2144" spans="1:9" ht="27" x14ac:dyDescent="0.25">
      <c r="A2144" s="91">
        <v>5112</v>
      </c>
      <c r="B2144" s="91" t="s">
        <v>2689</v>
      </c>
      <c r="C2144" s="91" t="s">
        <v>734</v>
      </c>
      <c r="D2144" s="91" t="s">
        <v>387</v>
      </c>
      <c r="E2144" s="91" t="s">
        <v>14</v>
      </c>
      <c r="F2144" s="91">
        <v>42464590</v>
      </c>
      <c r="G2144" s="91">
        <v>42464590</v>
      </c>
      <c r="H2144" s="91"/>
      <c r="I2144" s="23"/>
    </row>
    <row r="2145" spans="1:9" x14ac:dyDescent="0.25">
      <c r="A2145" s="4"/>
      <c r="B2145" s="537" t="s">
        <v>12</v>
      </c>
      <c r="C2145" s="538"/>
      <c r="D2145" s="538"/>
      <c r="E2145" s="538"/>
      <c r="F2145" s="538"/>
      <c r="G2145" s="539"/>
      <c r="H2145" s="77"/>
      <c r="I2145" s="23"/>
    </row>
    <row r="2146" spans="1:9" ht="27" x14ac:dyDescent="0.25">
      <c r="A2146" s="328">
        <v>5112</v>
      </c>
      <c r="B2146" s="328" t="s">
        <v>2687</v>
      </c>
      <c r="C2146" s="328" t="s">
        <v>460</v>
      </c>
      <c r="D2146" s="328" t="s">
        <v>1218</v>
      </c>
      <c r="E2146" s="328" t="s">
        <v>14</v>
      </c>
      <c r="F2146" s="328">
        <v>835332</v>
      </c>
      <c r="G2146" s="328">
        <v>835332</v>
      </c>
      <c r="H2146" s="328">
        <v>1</v>
      </c>
      <c r="I2146" s="23"/>
    </row>
    <row r="2147" spans="1:9" ht="27" x14ac:dyDescent="0.25">
      <c r="A2147" s="328">
        <v>5112</v>
      </c>
      <c r="B2147" s="328" t="s">
        <v>2688</v>
      </c>
      <c r="C2147" s="328" t="s">
        <v>1099</v>
      </c>
      <c r="D2147" s="328" t="s">
        <v>13</v>
      </c>
      <c r="E2147" s="328" t="s">
        <v>14</v>
      </c>
      <c r="F2147" s="328">
        <v>250596</v>
      </c>
      <c r="G2147" s="328">
        <v>250596</v>
      </c>
      <c r="H2147" s="328">
        <v>1</v>
      </c>
      <c r="I2147" s="23"/>
    </row>
    <row r="2148" spans="1:9" x14ac:dyDescent="0.25">
      <c r="A2148" s="552" t="s">
        <v>225</v>
      </c>
      <c r="B2148" s="553"/>
      <c r="C2148" s="553"/>
      <c r="D2148" s="553"/>
      <c r="E2148" s="553"/>
      <c r="F2148" s="553"/>
      <c r="G2148" s="553"/>
      <c r="H2148" s="553"/>
      <c r="I2148" s="23"/>
    </row>
    <row r="2149" spans="1:9" x14ac:dyDescent="0.25">
      <c r="A2149" s="4"/>
      <c r="B2149" s="519" t="s">
        <v>12</v>
      </c>
      <c r="C2149" s="520"/>
      <c r="D2149" s="520"/>
      <c r="E2149" s="520"/>
      <c r="F2149" s="520"/>
      <c r="G2149" s="521"/>
      <c r="H2149" s="67"/>
      <c r="I2149" s="23"/>
    </row>
    <row r="2150" spans="1:9" x14ac:dyDescent="0.25">
      <c r="A2150" s="78"/>
      <c r="B2150" s="78"/>
      <c r="C2150" s="78"/>
      <c r="D2150" s="78"/>
      <c r="E2150" s="121"/>
      <c r="F2150" s="121"/>
      <c r="G2150" s="121"/>
      <c r="H2150" s="121"/>
      <c r="I2150" s="23"/>
    </row>
    <row r="2151" spans="1:9" x14ac:dyDescent="0.25">
      <c r="A2151" s="552" t="s">
        <v>242</v>
      </c>
      <c r="B2151" s="553"/>
      <c r="C2151" s="553"/>
      <c r="D2151" s="553"/>
      <c r="E2151" s="553"/>
      <c r="F2151" s="553"/>
      <c r="G2151" s="553"/>
      <c r="H2151" s="553"/>
      <c r="I2151" s="23"/>
    </row>
    <row r="2152" spans="1:9" x14ac:dyDescent="0.25">
      <c r="A2152" s="4"/>
      <c r="B2152" s="519" t="s">
        <v>8</v>
      </c>
      <c r="C2152" s="520"/>
      <c r="D2152" s="520"/>
      <c r="E2152" s="520"/>
      <c r="F2152" s="520"/>
      <c r="G2152" s="521"/>
      <c r="H2152" s="85"/>
      <c r="I2152" s="23"/>
    </row>
    <row r="2153" spans="1:9" x14ac:dyDescent="0.25">
      <c r="A2153" s="228" t="s">
        <v>1288</v>
      </c>
      <c r="B2153" s="228" t="s">
        <v>1345</v>
      </c>
      <c r="C2153" s="228" t="s">
        <v>963</v>
      </c>
      <c r="D2153" s="228" t="s">
        <v>9</v>
      </c>
      <c r="E2153" s="228" t="s">
        <v>10</v>
      </c>
      <c r="F2153" s="264">
        <v>9650</v>
      </c>
      <c r="G2153" s="264">
        <f>+F2153*H2153</f>
        <v>1930000</v>
      </c>
      <c r="H2153" s="264">
        <v>200</v>
      </c>
      <c r="I2153" s="23"/>
    </row>
    <row r="2154" spans="1:9" ht="27" x14ac:dyDescent="0.25">
      <c r="A2154" s="228" t="s">
        <v>1286</v>
      </c>
      <c r="B2154" s="228" t="s">
        <v>1346</v>
      </c>
      <c r="C2154" s="228" t="s">
        <v>1335</v>
      </c>
      <c r="D2154" s="228" t="s">
        <v>9</v>
      </c>
      <c r="E2154" s="264" t="s">
        <v>10</v>
      </c>
      <c r="F2154" s="264">
        <v>178</v>
      </c>
      <c r="G2154" s="264">
        <f t="shared" ref="G2154:G2162" si="34">+F2154*H2154</f>
        <v>106800</v>
      </c>
      <c r="H2154" s="264">
        <v>600</v>
      </c>
      <c r="I2154" s="23"/>
    </row>
    <row r="2155" spans="1:9" ht="27" x14ac:dyDescent="0.25">
      <c r="A2155" s="228" t="s">
        <v>1286</v>
      </c>
      <c r="B2155" s="228" t="s">
        <v>1347</v>
      </c>
      <c r="C2155" s="228" t="s">
        <v>1335</v>
      </c>
      <c r="D2155" s="228" t="s">
        <v>9</v>
      </c>
      <c r="E2155" s="264" t="s">
        <v>10</v>
      </c>
      <c r="F2155" s="264">
        <v>176.22</v>
      </c>
      <c r="G2155" s="264">
        <f t="shared" si="34"/>
        <v>334818</v>
      </c>
      <c r="H2155" s="264">
        <v>1900</v>
      </c>
      <c r="I2155" s="23"/>
    </row>
    <row r="2156" spans="1:9" x14ac:dyDescent="0.25">
      <c r="A2156" s="228" t="s">
        <v>1364</v>
      </c>
      <c r="B2156" s="228" t="s">
        <v>1348</v>
      </c>
      <c r="C2156" s="228" t="s">
        <v>1349</v>
      </c>
      <c r="D2156" s="228" t="s">
        <v>9</v>
      </c>
      <c r="E2156" s="264" t="s">
        <v>10</v>
      </c>
      <c r="F2156" s="264">
        <v>360000</v>
      </c>
      <c r="G2156" s="264">
        <f t="shared" si="34"/>
        <v>360000</v>
      </c>
      <c r="H2156" s="264">
        <v>1</v>
      </c>
      <c r="I2156" s="23"/>
    </row>
    <row r="2157" spans="1:9" x14ac:dyDescent="0.25">
      <c r="A2157" s="228" t="s">
        <v>1364</v>
      </c>
      <c r="B2157" s="228" t="s">
        <v>1350</v>
      </c>
      <c r="C2157" s="228" t="s">
        <v>1351</v>
      </c>
      <c r="D2157" s="228" t="s">
        <v>9</v>
      </c>
      <c r="E2157" s="264" t="s">
        <v>10</v>
      </c>
      <c r="F2157" s="264">
        <v>170000</v>
      </c>
      <c r="G2157" s="264">
        <f t="shared" si="34"/>
        <v>170000</v>
      </c>
      <c r="H2157" s="264">
        <v>1</v>
      </c>
      <c r="I2157" s="23"/>
    </row>
    <row r="2158" spans="1:9" x14ac:dyDescent="0.25">
      <c r="A2158" s="228" t="s">
        <v>1364</v>
      </c>
      <c r="B2158" s="228" t="s">
        <v>1352</v>
      </c>
      <c r="C2158" s="228" t="s">
        <v>1353</v>
      </c>
      <c r="D2158" s="228" t="s">
        <v>9</v>
      </c>
      <c r="E2158" s="264" t="s">
        <v>10</v>
      </c>
      <c r="F2158" s="264">
        <v>300000</v>
      </c>
      <c r="G2158" s="264">
        <f t="shared" si="34"/>
        <v>600000</v>
      </c>
      <c r="H2158" s="264">
        <v>2</v>
      </c>
      <c r="I2158" s="23"/>
    </row>
    <row r="2159" spans="1:9" x14ac:dyDescent="0.25">
      <c r="A2159" s="228" t="s">
        <v>1288</v>
      </c>
      <c r="B2159" s="228" t="s">
        <v>1354</v>
      </c>
      <c r="C2159" s="228" t="s">
        <v>965</v>
      </c>
      <c r="D2159" s="228" t="s">
        <v>387</v>
      </c>
      <c r="E2159" s="264" t="s">
        <v>10</v>
      </c>
      <c r="F2159" s="264">
        <v>651600</v>
      </c>
      <c r="G2159" s="264">
        <f t="shared" si="34"/>
        <v>651600</v>
      </c>
      <c r="H2159" s="264" t="s">
        <v>704</v>
      </c>
      <c r="I2159" s="23"/>
    </row>
    <row r="2160" spans="1:9" x14ac:dyDescent="0.25">
      <c r="A2160" s="228" t="s">
        <v>1364</v>
      </c>
      <c r="B2160" s="228" t="s">
        <v>1355</v>
      </c>
      <c r="C2160" s="228" t="s">
        <v>1356</v>
      </c>
      <c r="D2160" s="228" t="s">
        <v>9</v>
      </c>
      <c r="E2160" s="264" t="s">
        <v>10</v>
      </c>
      <c r="F2160" s="264">
        <v>225666.70000000004</v>
      </c>
      <c r="G2160" s="264">
        <f t="shared" si="34"/>
        <v>677000.10000000009</v>
      </c>
      <c r="H2160" s="264">
        <v>3</v>
      </c>
      <c r="I2160" s="23"/>
    </row>
    <row r="2161" spans="1:24" x14ac:dyDescent="0.25">
      <c r="A2161" s="228" t="s">
        <v>1364</v>
      </c>
      <c r="B2161" s="228" t="s">
        <v>1357</v>
      </c>
      <c r="C2161" s="228" t="s">
        <v>1358</v>
      </c>
      <c r="D2161" s="228" t="s">
        <v>9</v>
      </c>
      <c r="E2161" s="264" t="s">
        <v>10</v>
      </c>
      <c r="F2161" s="264">
        <v>144000</v>
      </c>
      <c r="G2161" s="264">
        <f t="shared" si="34"/>
        <v>288000</v>
      </c>
      <c r="H2161" s="264">
        <v>2</v>
      </c>
      <c r="I2161" s="23"/>
    </row>
    <row r="2162" spans="1:24" x14ac:dyDescent="0.25">
      <c r="A2162" s="228" t="s">
        <v>1364</v>
      </c>
      <c r="B2162" s="228" t="s">
        <v>1359</v>
      </c>
      <c r="C2162" s="228" t="s">
        <v>1360</v>
      </c>
      <c r="D2162" s="228" t="s">
        <v>9</v>
      </c>
      <c r="E2162" s="264" t="s">
        <v>10</v>
      </c>
      <c r="F2162" s="264">
        <v>170000</v>
      </c>
      <c r="G2162" s="264">
        <f t="shared" si="34"/>
        <v>850000</v>
      </c>
      <c r="H2162" s="264">
        <v>5</v>
      </c>
      <c r="I2162" s="23"/>
    </row>
    <row r="2163" spans="1:24" x14ac:dyDescent="0.25">
      <c r="A2163" s="616" t="s">
        <v>12</v>
      </c>
      <c r="B2163" s="617"/>
      <c r="C2163" s="617"/>
      <c r="D2163" s="617"/>
      <c r="E2163" s="617"/>
      <c r="F2163" s="617"/>
      <c r="G2163" s="617"/>
      <c r="H2163" s="618"/>
      <c r="I2163" s="23"/>
    </row>
    <row r="2164" spans="1:24" ht="27" x14ac:dyDescent="0.25">
      <c r="A2164" s="227">
        <v>4239</v>
      </c>
      <c r="B2164" s="263" t="s">
        <v>1361</v>
      </c>
      <c r="C2164" s="263" t="s">
        <v>863</v>
      </c>
      <c r="D2164" s="263" t="s">
        <v>9</v>
      </c>
      <c r="E2164" s="263" t="s">
        <v>14</v>
      </c>
      <c r="F2164" s="263">
        <v>215000</v>
      </c>
      <c r="G2164" s="263">
        <v>215000</v>
      </c>
      <c r="H2164" s="263">
        <v>1</v>
      </c>
      <c r="I2164" s="23"/>
    </row>
    <row r="2165" spans="1:24" ht="27" x14ac:dyDescent="0.25">
      <c r="A2165" s="263">
        <v>4239</v>
      </c>
      <c r="B2165" s="263" t="s">
        <v>1362</v>
      </c>
      <c r="C2165" s="263" t="s">
        <v>863</v>
      </c>
      <c r="D2165" s="263" t="s">
        <v>9</v>
      </c>
      <c r="E2165" s="263" t="s">
        <v>14</v>
      </c>
      <c r="F2165" s="263">
        <v>245000</v>
      </c>
      <c r="G2165" s="263">
        <v>245000</v>
      </c>
      <c r="H2165" s="263">
        <v>1</v>
      </c>
      <c r="I2165" s="23"/>
    </row>
    <row r="2166" spans="1:24" ht="27" x14ac:dyDescent="0.25">
      <c r="A2166" s="263">
        <v>4239</v>
      </c>
      <c r="B2166" s="263" t="s">
        <v>1363</v>
      </c>
      <c r="C2166" s="263" t="s">
        <v>863</v>
      </c>
      <c r="D2166" s="263" t="s">
        <v>9</v>
      </c>
      <c r="E2166" s="263" t="s">
        <v>14</v>
      </c>
      <c r="F2166" s="263">
        <v>215000</v>
      </c>
      <c r="G2166" s="263">
        <v>215000</v>
      </c>
      <c r="H2166" s="263">
        <v>1</v>
      </c>
      <c r="I2166" s="23"/>
    </row>
    <row r="2167" spans="1:24" x14ac:dyDescent="0.25">
      <c r="A2167" s="552" t="s">
        <v>280</v>
      </c>
      <c r="B2167" s="553"/>
      <c r="C2167" s="553"/>
      <c r="D2167" s="553"/>
      <c r="E2167" s="553"/>
      <c r="F2167" s="553"/>
      <c r="G2167" s="553"/>
      <c r="H2167" s="553"/>
      <c r="I2167" s="23"/>
    </row>
    <row r="2168" spans="1:24" x14ac:dyDescent="0.25">
      <c r="A2168" s="519" t="s">
        <v>12</v>
      </c>
      <c r="B2168" s="520"/>
      <c r="C2168" s="520"/>
      <c r="D2168" s="520"/>
      <c r="E2168" s="520"/>
      <c r="F2168" s="520"/>
      <c r="G2168" s="520"/>
      <c r="H2168" s="521"/>
      <c r="I2168" s="23"/>
    </row>
    <row r="2169" spans="1:24" x14ac:dyDescent="0.25">
      <c r="A2169" s="125"/>
      <c r="B2169" s="125"/>
      <c r="C2169" s="125"/>
      <c r="D2169" s="125"/>
      <c r="E2169" s="125"/>
      <c r="F2169" s="125"/>
      <c r="G2169" s="125"/>
      <c r="H2169" s="125"/>
      <c r="I2169" s="23"/>
    </row>
    <row r="2170" spans="1:24" x14ac:dyDescent="0.25">
      <c r="A2170" s="552" t="s">
        <v>183</v>
      </c>
      <c r="B2170" s="553"/>
      <c r="C2170" s="553"/>
      <c r="D2170" s="553"/>
      <c r="E2170" s="553"/>
      <c r="F2170" s="553"/>
      <c r="G2170" s="553"/>
      <c r="H2170" s="553"/>
      <c r="I2170" s="23"/>
    </row>
    <row r="2171" spans="1:24" x14ac:dyDescent="0.25">
      <c r="A2171" s="519" t="s">
        <v>12</v>
      </c>
      <c r="B2171" s="520"/>
      <c r="C2171" s="520"/>
      <c r="D2171" s="520"/>
      <c r="E2171" s="520"/>
      <c r="F2171" s="520"/>
      <c r="G2171" s="520"/>
      <c r="H2171" s="521"/>
      <c r="I2171" s="23"/>
    </row>
    <row r="2172" spans="1:24" x14ac:dyDescent="0.25">
      <c r="A2172" s="13">
        <v>4239</v>
      </c>
      <c r="B2172" s="13" t="s">
        <v>865</v>
      </c>
      <c r="C2172" s="13" t="s">
        <v>27</v>
      </c>
      <c r="D2172" s="13" t="s">
        <v>13</v>
      </c>
      <c r="E2172" s="13" t="s">
        <v>14</v>
      </c>
      <c r="F2172" s="13">
        <v>637000</v>
      </c>
      <c r="G2172" s="13">
        <v>637000</v>
      </c>
      <c r="H2172" s="13">
        <v>1</v>
      </c>
      <c r="I2172" s="23"/>
    </row>
    <row r="2173" spans="1:24" s="442" customFormat="1" x14ac:dyDescent="0.25">
      <c r="A2173" s="516" t="s">
        <v>69</v>
      </c>
      <c r="B2173" s="517"/>
      <c r="C2173" s="517"/>
      <c r="D2173" s="517"/>
      <c r="E2173" s="517"/>
      <c r="F2173" s="517"/>
      <c r="G2173" s="517"/>
      <c r="H2173" s="517"/>
      <c r="I2173" s="445"/>
      <c r="P2173" s="443"/>
      <c r="Q2173" s="443"/>
      <c r="R2173" s="443"/>
      <c r="S2173" s="443"/>
      <c r="T2173" s="443"/>
      <c r="U2173" s="443"/>
      <c r="V2173" s="443"/>
      <c r="W2173" s="443"/>
      <c r="X2173" s="443"/>
    </row>
    <row r="2174" spans="1:24" s="442" customFormat="1" x14ac:dyDescent="0.25">
      <c r="A2174" s="519" t="s">
        <v>16</v>
      </c>
      <c r="B2174" s="520"/>
      <c r="C2174" s="520"/>
      <c r="D2174" s="520"/>
      <c r="E2174" s="520"/>
      <c r="F2174" s="520"/>
      <c r="G2174" s="520"/>
      <c r="H2174" s="521"/>
      <c r="I2174" s="445"/>
      <c r="P2174" s="443"/>
      <c r="Q2174" s="443"/>
      <c r="R2174" s="443"/>
      <c r="S2174" s="443"/>
      <c r="T2174" s="443"/>
      <c r="U2174" s="443"/>
      <c r="V2174" s="443"/>
      <c r="W2174" s="443"/>
      <c r="X2174" s="443"/>
    </row>
    <row r="2175" spans="1:24" s="442" customFormat="1" ht="35.25" customHeight="1" x14ac:dyDescent="0.25">
      <c r="A2175" s="462">
        <v>5112</v>
      </c>
      <c r="B2175" s="13" t="s">
        <v>4977</v>
      </c>
      <c r="C2175" s="13" t="s">
        <v>472</v>
      </c>
      <c r="D2175" s="462" t="s">
        <v>1218</v>
      </c>
      <c r="E2175" s="462" t="s">
        <v>14</v>
      </c>
      <c r="F2175" s="13">
        <v>98200000</v>
      </c>
      <c r="G2175" s="13">
        <v>98200000</v>
      </c>
      <c r="H2175" s="462">
        <v>1</v>
      </c>
      <c r="I2175" s="445"/>
      <c r="P2175" s="443"/>
      <c r="Q2175" s="443"/>
      <c r="R2175" s="443"/>
      <c r="S2175" s="443"/>
      <c r="T2175" s="443"/>
      <c r="U2175" s="443"/>
      <c r="V2175" s="443"/>
      <c r="W2175" s="443"/>
      <c r="X2175" s="443"/>
    </row>
    <row r="2176" spans="1:24" s="442" customFormat="1" x14ac:dyDescent="0.25">
      <c r="A2176" s="519" t="s">
        <v>12</v>
      </c>
      <c r="B2176" s="520"/>
      <c r="C2176" s="520"/>
      <c r="D2176" s="520"/>
      <c r="E2176" s="520"/>
      <c r="F2176" s="520"/>
      <c r="G2176" s="520"/>
      <c r="H2176" s="521"/>
      <c r="I2176" s="445"/>
      <c r="P2176" s="443"/>
      <c r="Q2176" s="443"/>
      <c r="R2176" s="443"/>
      <c r="S2176" s="443"/>
      <c r="T2176" s="443"/>
      <c r="U2176" s="443"/>
      <c r="V2176" s="443"/>
      <c r="W2176" s="443"/>
      <c r="X2176" s="443"/>
    </row>
    <row r="2177" spans="1:24" s="442" customFormat="1" ht="35.25" customHeight="1" x14ac:dyDescent="0.25">
      <c r="A2177" s="462">
        <v>5112</v>
      </c>
      <c r="B2177" s="13" t="s">
        <v>4978</v>
      </c>
      <c r="C2177" s="13" t="s">
        <v>460</v>
      </c>
      <c r="D2177" s="462" t="s">
        <v>1218</v>
      </c>
      <c r="E2177" s="462" t="s">
        <v>14</v>
      </c>
      <c r="F2177" s="462">
        <v>1800000</v>
      </c>
      <c r="G2177" s="462">
        <v>1800000</v>
      </c>
      <c r="H2177" s="462">
        <v>1</v>
      </c>
      <c r="I2177" s="445"/>
      <c r="P2177" s="443"/>
      <c r="Q2177" s="443"/>
      <c r="R2177" s="443"/>
      <c r="S2177" s="443"/>
      <c r="T2177" s="443"/>
      <c r="U2177" s="443"/>
      <c r="V2177" s="443"/>
      <c r="W2177" s="443"/>
      <c r="X2177" s="443"/>
    </row>
    <row r="2178" spans="1:24" s="442" customFormat="1" x14ac:dyDescent="0.25">
      <c r="A2178" s="516" t="s">
        <v>5445</v>
      </c>
      <c r="B2178" s="517"/>
      <c r="C2178" s="517"/>
      <c r="D2178" s="517"/>
      <c r="E2178" s="517"/>
      <c r="F2178" s="517"/>
      <c r="G2178" s="517"/>
      <c r="H2178" s="517"/>
      <c r="I2178" s="445"/>
      <c r="P2178" s="443"/>
      <c r="Q2178" s="443"/>
      <c r="R2178" s="443"/>
      <c r="S2178" s="443"/>
      <c r="T2178" s="443"/>
      <c r="U2178" s="443"/>
      <c r="V2178" s="443"/>
      <c r="W2178" s="443"/>
      <c r="X2178" s="443"/>
    </row>
    <row r="2179" spans="1:24" s="442" customFormat="1" x14ac:dyDescent="0.25">
      <c r="A2179" s="519" t="s">
        <v>12</v>
      </c>
      <c r="B2179" s="520"/>
      <c r="C2179" s="520"/>
      <c r="D2179" s="520"/>
      <c r="E2179" s="520"/>
      <c r="F2179" s="520"/>
      <c r="G2179" s="520"/>
      <c r="H2179" s="521"/>
      <c r="I2179" s="445"/>
      <c r="P2179" s="443"/>
      <c r="Q2179" s="443"/>
      <c r="R2179" s="443"/>
      <c r="S2179" s="443"/>
      <c r="T2179" s="443"/>
      <c r="U2179" s="443"/>
      <c r="V2179" s="443"/>
      <c r="W2179" s="443"/>
      <c r="X2179" s="443"/>
    </row>
    <row r="2180" spans="1:24" s="442" customFormat="1" ht="35.25" customHeight="1" x14ac:dyDescent="0.25">
      <c r="A2180" s="497">
        <v>4239</v>
      </c>
      <c r="B2180" s="13" t="s">
        <v>5446</v>
      </c>
      <c r="C2180" s="13" t="s">
        <v>863</v>
      </c>
      <c r="D2180" s="497" t="s">
        <v>9</v>
      </c>
      <c r="E2180" s="497" t="s">
        <v>14</v>
      </c>
      <c r="F2180" s="497">
        <v>1000000</v>
      </c>
      <c r="G2180" s="497">
        <v>1000000</v>
      </c>
      <c r="H2180" s="497">
        <v>1</v>
      </c>
      <c r="I2180" s="445"/>
      <c r="P2180" s="443"/>
      <c r="Q2180" s="443"/>
      <c r="R2180" s="443"/>
      <c r="S2180" s="443"/>
      <c r="T2180" s="443"/>
      <c r="U2180" s="443"/>
      <c r="V2180" s="443"/>
      <c r="W2180" s="443"/>
      <c r="X2180" s="443"/>
    </row>
    <row r="2181" spans="1:24" s="442" customFormat="1" ht="35.25" customHeight="1" x14ac:dyDescent="0.25">
      <c r="A2181" s="497">
        <v>4239</v>
      </c>
      <c r="B2181" s="13" t="s">
        <v>5447</v>
      </c>
      <c r="C2181" s="13" t="s">
        <v>863</v>
      </c>
      <c r="D2181" s="497" t="s">
        <v>9</v>
      </c>
      <c r="E2181" s="497" t="s">
        <v>14</v>
      </c>
      <c r="F2181" s="497">
        <v>1000000</v>
      </c>
      <c r="G2181" s="497">
        <v>1000000</v>
      </c>
      <c r="H2181" s="497">
        <v>1</v>
      </c>
      <c r="I2181" s="445"/>
      <c r="P2181" s="443"/>
      <c r="Q2181" s="443"/>
      <c r="R2181" s="443"/>
      <c r="S2181" s="443"/>
      <c r="T2181" s="443"/>
      <c r="U2181" s="443"/>
      <c r="V2181" s="443"/>
      <c r="W2181" s="443"/>
      <c r="X2181" s="443"/>
    </row>
    <row r="2182" spans="1:24" x14ac:dyDescent="0.25">
      <c r="A2182" s="528" t="s">
        <v>5470</v>
      </c>
      <c r="B2182" s="529"/>
      <c r="C2182" s="529"/>
      <c r="D2182" s="529"/>
      <c r="E2182" s="529"/>
      <c r="F2182" s="529"/>
      <c r="G2182" s="529"/>
      <c r="H2182" s="529"/>
      <c r="I2182" s="23"/>
    </row>
    <row r="2183" spans="1:24" x14ac:dyDescent="0.25">
      <c r="A2183" s="516" t="s">
        <v>41</v>
      </c>
      <c r="B2183" s="517"/>
      <c r="C2183" s="517"/>
      <c r="D2183" s="517"/>
      <c r="E2183" s="517"/>
      <c r="F2183" s="517"/>
      <c r="G2183" s="517"/>
      <c r="H2183" s="517"/>
      <c r="I2183" s="23"/>
    </row>
    <row r="2184" spans="1:24" x14ac:dyDescent="0.25">
      <c r="A2184" s="519" t="s">
        <v>8</v>
      </c>
      <c r="B2184" s="520"/>
      <c r="C2184" s="520"/>
      <c r="D2184" s="520"/>
      <c r="E2184" s="520"/>
      <c r="F2184" s="520"/>
      <c r="G2184" s="520"/>
      <c r="H2184" s="520"/>
      <c r="I2184" s="23"/>
    </row>
    <row r="2185" spans="1:24" x14ac:dyDescent="0.25">
      <c r="A2185" s="429">
        <v>4264</v>
      </c>
      <c r="B2185" s="429" t="s">
        <v>4517</v>
      </c>
      <c r="C2185" s="429" t="s">
        <v>232</v>
      </c>
      <c r="D2185" s="429" t="s">
        <v>9</v>
      </c>
      <c r="E2185" s="429" t="s">
        <v>11</v>
      </c>
      <c r="F2185" s="429">
        <v>480</v>
      </c>
      <c r="G2185" s="429">
        <f>+F2185*H2185</f>
        <v>7680000</v>
      </c>
      <c r="H2185" s="429">
        <v>16000</v>
      </c>
      <c r="I2185" s="23"/>
    </row>
    <row r="2186" spans="1:24" x14ac:dyDescent="0.25">
      <c r="A2186" s="429">
        <v>5122</v>
      </c>
      <c r="B2186" s="429" t="s">
        <v>3805</v>
      </c>
      <c r="C2186" s="429" t="s">
        <v>1732</v>
      </c>
      <c r="D2186" s="429" t="s">
        <v>9</v>
      </c>
      <c r="E2186" s="429" t="s">
        <v>10</v>
      </c>
      <c r="F2186" s="429">
        <v>15000</v>
      </c>
      <c r="G2186" s="429">
        <f>+F2186*H2186</f>
        <v>30000</v>
      </c>
      <c r="H2186" s="429">
        <v>2</v>
      </c>
      <c r="I2186" s="23"/>
    </row>
    <row r="2187" spans="1:24" x14ac:dyDescent="0.25">
      <c r="A2187" s="380">
        <v>5122</v>
      </c>
      <c r="B2187" s="429" t="s">
        <v>3806</v>
      </c>
      <c r="C2187" s="429" t="s">
        <v>1356</v>
      </c>
      <c r="D2187" s="429" t="s">
        <v>9</v>
      </c>
      <c r="E2187" s="429" t="s">
        <v>10</v>
      </c>
      <c r="F2187" s="429">
        <v>200000</v>
      </c>
      <c r="G2187" s="429">
        <f t="shared" ref="G2187:G2194" si="35">+F2187*H2187</f>
        <v>200000</v>
      </c>
      <c r="H2187" s="429">
        <v>1</v>
      </c>
      <c r="I2187" s="23"/>
    </row>
    <row r="2188" spans="1:24" x14ac:dyDescent="0.25">
      <c r="A2188" s="380">
        <v>5122</v>
      </c>
      <c r="B2188" s="380" t="s">
        <v>3807</v>
      </c>
      <c r="C2188" s="380" t="s">
        <v>1356</v>
      </c>
      <c r="D2188" s="380" t="s">
        <v>9</v>
      </c>
      <c r="E2188" s="380" t="s">
        <v>10</v>
      </c>
      <c r="F2188" s="380">
        <v>90000</v>
      </c>
      <c r="G2188" s="380">
        <f t="shared" si="35"/>
        <v>180000</v>
      </c>
      <c r="H2188" s="380">
        <v>2</v>
      </c>
      <c r="I2188" s="23"/>
    </row>
    <row r="2189" spans="1:24" x14ac:dyDescent="0.25">
      <c r="A2189" s="380">
        <v>5122</v>
      </c>
      <c r="B2189" s="380" t="s">
        <v>3808</v>
      </c>
      <c r="C2189" s="380" t="s">
        <v>3257</v>
      </c>
      <c r="D2189" s="380" t="s">
        <v>9</v>
      </c>
      <c r="E2189" s="380" t="s">
        <v>10</v>
      </c>
      <c r="F2189" s="380">
        <v>50000</v>
      </c>
      <c r="G2189" s="380">
        <f t="shared" si="35"/>
        <v>50000</v>
      </c>
      <c r="H2189" s="380">
        <v>1</v>
      </c>
      <c r="I2189" s="23"/>
    </row>
    <row r="2190" spans="1:24" x14ac:dyDescent="0.25">
      <c r="A2190" s="380">
        <v>5122</v>
      </c>
      <c r="B2190" s="380" t="s">
        <v>3809</v>
      </c>
      <c r="C2190" s="380" t="s">
        <v>3810</v>
      </c>
      <c r="D2190" s="380" t="s">
        <v>9</v>
      </c>
      <c r="E2190" s="380" t="s">
        <v>10</v>
      </c>
      <c r="F2190" s="380">
        <v>50000</v>
      </c>
      <c r="G2190" s="380">
        <f t="shared" si="35"/>
        <v>150000</v>
      </c>
      <c r="H2190" s="380">
        <v>3</v>
      </c>
      <c r="I2190" s="23"/>
    </row>
    <row r="2191" spans="1:24" x14ac:dyDescent="0.25">
      <c r="A2191" s="380">
        <v>5122</v>
      </c>
      <c r="B2191" s="380" t="s">
        <v>3811</v>
      </c>
      <c r="C2191" s="380" t="s">
        <v>3538</v>
      </c>
      <c r="D2191" s="380" t="s">
        <v>9</v>
      </c>
      <c r="E2191" s="380" t="s">
        <v>10</v>
      </c>
      <c r="F2191" s="380">
        <v>250000</v>
      </c>
      <c r="G2191" s="380">
        <f t="shared" si="35"/>
        <v>500000</v>
      </c>
      <c r="H2191" s="380">
        <v>2</v>
      </c>
      <c r="I2191" s="23"/>
    </row>
    <row r="2192" spans="1:24" x14ac:dyDescent="0.25">
      <c r="A2192" s="380">
        <v>5122</v>
      </c>
      <c r="B2192" s="380" t="s">
        <v>3812</v>
      </c>
      <c r="C2192" s="380" t="s">
        <v>3538</v>
      </c>
      <c r="D2192" s="380" t="s">
        <v>9</v>
      </c>
      <c r="E2192" s="380" t="s">
        <v>10</v>
      </c>
      <c r="F2192" s="380">
        <v>150000</v>
      </c>
      <c r="G2192" s="380">
        <f t="shared" si="35"/>
        <v>300000</v>
      </c>
      <c r="H2192" s="380">
        <v>2</v>
      </c>
      <c r="I2192" s="23"/>
    </row>
    <row r="2193" spans="1:9" x14ac:dyDescent="0.25">
      <c r="A2193" s="380">
        <v>5122</v>
      </c>
      <c r="B2193" s="380" t="s">
        <v>3813</v>
      </c>
      <c r="C2193" s="380" t="s">
        <v>3814</v>
      </c>
      <c r="D2193" s="380" t="s">
        <v>9</v>
      </c>
      <c r="E2193" s="380" t="s">
        <v>10</v>
      </c>
      <c r="F2193" s="380">
        <v>100000</v>
      </c>
      <c r="G2193" s="380">
        <f t="shared" si="35"/>
        <v>400000</v>
      </c>
      <c r="H2193" s="380">
        <v>4</v>
      </c>
      <c r="I2193" s="23"/>
    </row>
    <row r="2194" spans="1:9" x14ac:dyDescent="0.25">
      <c r="A2194" s="380">
        <v>5122</v>
      </c>
      <c r="B2194" s="380" t="s">
        <v>3815</v>
      </c>
      <c r="C2194" s="380" t="s">
        <v>3816</v>
      </c>
      <c r="D2194" s="380" t="s">
        <v>9</v>
      </c>
      <c r="E2194" s="380" t="s">
        <v>10</v>
      </c>
      <c r="F2194" s="380">
        <v>35000</v>
      </c>
      <c r="G2194" s="380">
        <f t="shared" si="35"/>
        <v>1400000</v>
      </c>
      <c r="H2194" s="380">
        <v>40</v>
      </c>
      <c r="I2194" s="23"/>
    </row>
    <row r="2195" spans="1:9" x14ac:dyDescent="0.25">
      <c r="A2195" s="380">
        <v>5122</v>
      </c>
      <c r="B2195" s="380" t="s">
        <v>3736</v>
      </c>
      <c r="C2195" s="380" t="s">
        <v>2120</v>
      </c>
      <c r="D2195" s="380" t="s">
        <v>9</v>
      </c>
      <c r="E2195" s="380" t="s">
        <v>10</v>
      </c>
      <c r="F2195" s="380">
        <v>400000</v>
      </c>
      <c r="G2195" s="380">
        <f>+F2195*H2195</f>
        <v>400000</v>
      </c>
      <c r="H2195" s="380">
        <v>1</v>
      </c>
      <c r="I2195" s="23"/>
    </row>
    <row r="2196" spans="1:9" x14ac:dyDescent="0.25">
      <c r="A2196" s="380">
        <v>5122</v>
      </c>
      <c r="B2196" s="380" t="s">
        <v>3737</v>
      </c>
      <c r="C2196" s="380" t="s">
        <v>2121</v>
      </c>
      <c r="D2196" s="380" t="s">
        <v>9</v>
      </c>
      <c r="E2196" s="380" t="s">
        <v>10</v>
      </c>
      <c r="F2196" s="380">
        <v>330000</v>
      </c>
      <c r="G2196" s="380">
        <f t="shared" ref="G2196:G2204" si="36">+F2196*H2196</f>
        <v>3960000</v>
      </c>
      <c r="H2196" s="380">
        <v>12</v>
      </c>
      <c r="I2196" s="23"/>
    </row>
    <row r="2197" spans="1:9" x14ac:dyDescent="0.25">
      <c r="A2197" s="375">
        <v>5122</v>
      </c>
      <c r="B2197" s="375" t="s">
        <v>3738</v>
      </c>
      <c r="C2197" s="375" t="s">
        <v>3739</v>
      </c>
      <c r="D2197" s="375" t="s">
        <v>9</v>
      </c>
      <c r="E2197" s="375" t="s">
        <v>10</v>
      </c>
      <c r="F2197" s="375">
        <v>500000</v>
      </c>
      <c r="G2197" s="375">
        <f t="shared" si="36"/>
        <v>500000</v>
      </c>
      <c r="H2197" s="375">
        <v>1</v>
      </c>
      <c r="I2197" s="23"/>
    </row>
    <row r="2198" spans="1:9" x14ac:dyDescent="0.25">
      <c r="A2198" s="375">
        <v>5122</v>
      </c>
      <c r="B2198" s="375" t="s">
        <v>3740</v>
      </c>
      <c r="C2198" s="375" t="s">
        <v>2122</v>
      </c>
      <c r="D2198" s="375" t="s">
        <v>9</v>
      </c>
      <c r="E2198" s="375" t="s">
        <v>10</v>
      </c>
      <c r="F2198" s="375">
        <v>140000</v>
      </c>
      <c r="G2198" s="375">
        <f t="shared" si="36"/>
        <v>1400000</v>
      </c>
      <c r="H2198" s="375">
        <v>10</v>
      </c>
      <c r="I2198" s="23"/>
    </row>
    <row r="2199" spans="1:9" x14ac:dyDescent="0.25">
      <c r="A2199" s="375">
        <v>5122</v>
      </c>
      <c r="B2199" s="375" t="s">
        <v>3741</v>
      </c>
      <c r="C2199" s="375" t="s">
        <v>3319</v>
      </c>
      <c r="D2199" s="375" t="s">
        <v>9</v>
      </c>
      <c r="E2199" s="375" t="s">
        <v>10</v>
      </c>
      <c r="F2199" s="375">
        <v>30000</v>
      </c>
      <c r="G2199" s="375">
        <f t="shared" si="36"/>
        <v>60000</v>
      </c>
      <c r="H2199" s="375">
        <v>2</v>
      </c>
      <c r="I2199" s="23"/>
    </row>
    <row r="2200" spans="1:9" x14ac:dyDescent="0.25">
      <c r="A2200" s="375">
        <v>5122</v>
      </c>
      <c r="B2200" s="375" t="s">
        <v>3742</v>
      </c>
      <c r="C2200" s="375" t="s">
        <v>1480</v>
      </c>
      <c r="D2200" s="375" t="s">
        <v>9</v>
      </c>
      <c r="E2200" s="375" t="s">
        <v>10</v>
      </c>
      <c r="F2200" s="375">
        <v>8000</v>
      </c>
      <c r="G2200" s="375">
        <f t="shared" si="36"/>
        <v>160000</v>
      </c>
      <c r="H2200" s="375">
        <v>20</v>
      </c>
      <c r="I2200" s="23"/>
    </row>
    <row r="2201" spans="1:9" x14ac:dyDescent="0.25">
      <c r="A2201" s="375">
        <v>5122</v>
      </c>
      <c r="B2201" s="375" t="s">
        <v>3743</v>
      </c>
      <c r="C2201" s="375" t="s">
        <v>2299</v>
      </c>
      <c r="D2201" s="375" t="s">
        <v>9</v>
      </c>
      <c r="E2201" s="375" t="s">
        <v>10</v>
      </c>
      <c r="F2201" s="375">
        <v>8000</v>
      </c>
      <c r="G2201" s="375">
        <f t="shared" si="36"/>
        <v>80000</v>
      </c>
      <c r="H2201" s="375">
        <v>10</v>
      </c>
      <c r="I2201" s="23"/>
    </row>
    <row r="2202" spans="1:9" ht="27" x14ac:dyDescent="0.25">
      <c r="A2202" s="375">
        <v>5122</v>
      </c>
      <c r="B2202" s="375" t="s">
        <v>3744</v>
      </c>
      <c r="C2202" s="375" t="s">
        <v>19</v>
      </c>
      <c r="D2202" s="375" t="s">
        <v>9</v>
      </c>
      <c r="E2202" s="375" t="s">
        <v>10</v>
      </c>
      <c r="F2202" s="375">
        <v>20000</v>
      </c>
      <c r="G2202" s="375">
        <f t="shared" si="36"/>
        <v>300000</v>
      </c>
      <c r="H2202" s="375">
        <v>15</v>
      </c>
      <c r="I2202" s="23"/>
    </row>
    <row r="2203" spans="1:9" x14ac:dyDescent="0.25">
      <c r="A2203" s="375">
        <v>5122</v>
      </c>
      <c r="B2203" s="375" t="s">
        <v>3745</v>
      </c>
      <c r="C2203" s="375" t="s">
        <v>3746</v>
      </c>
      <c r="D2203" s="375" t="s">
        <v>9</v>
      </c>
      <c r="E2203" s="375" t="s">
        <v>10</v>
      </c>
      <c r="F2203" s="375">
        <v>120000</v>
      </c>
      <c r="G2203" s="375">
        <f t="shared" si="36"/>
        <v>960000</v>
      </c>
      <c r="H2203" s="375">
        <v>8</v>
      </c>
      <c r="I2203" s="23"/>
    </row>
    <row r="2204" spans="1:9" x14ac:dyDescent="0.25">
      <c r="A2204" s="375">
        <v>5122</v>
      </c>
      <c r="B2204" s="375" t="s">
        <v>3747</v>
      </c>
      <c r="C2204" s="375" t="s">
        <v>3748</v>
      </c>
      <c r="D2204" s="375" t="s">
        <v>9</v>
      </c>
      <c r="E2204" s="375" t="s">
        <v>10</v>
      </c>
      <c r="F2204" s="375">
        <v>8000</v>
      </c>
      <c r="G2204" s="375">
        <f t="shared" si="36"/>
        <v>80000</v>
      </c>
      <c r="H2204" s="375">
        <v>10</v>
      </c>
      <c r="I2204" s="23"/>
    </row>
    <row r="2205" spans="1:9" x14ac:dyDescent="0.25">
      <c r="A2205" s="375">
        <v>4261</v>
      </c>
      <c r="B2205" s="375" t="s">
        <v>3278</v>
      </c>
      <c r="C2205" s="375" t="s">
        <v>555</v>
      </c>
      <c r="D2205" s="375" t="s">
        <v>9</v>
      </c>
      <c r="E2205" s="375" t="s">
        <v>10</v>
      </c>
      <c r="F2205" s="375">
        <v>250</v>
      </c>
      <c r="G2205" s="375">
        <f>+F2205*H2205</f>
        <v>5000</v>
      </c>
      <c r="H2205" s="375">
        <v>20</v>
      </c>
      <c r="I2205" s="23"/>
    </row>
    <row r="2206" spans="1:9" x14ac:dyDescent="0.25">
      <c r="A2206" s="375">
        <v>4261</v>
      </c>
      <c r="B2206" s="375" t="s">
        <v>3279</v>
      </c>
      <c r="C2206" s="375" t="s">
        <v>3280</v>
      </c>
      <c r="D2206" s="375" t="s">
        <v>9</v>
      </c>
      <c r="E2206" s="375" t="s">
        <v>10</v>
      </c>
      <c r="F2206" s="375">
        <v>200</v>
      </c>
      <c r="G2206" s="375">
        <f t="shared" ref="G2206:G2248" si="37">+F2206*H2206</f>
        <v>6000</v>
      </c>
      <c r="H2206" s="375">
        <v>30</v>
      </c>
      <c r="I2206" s="23"/>
    </row>
    <row r="2207" spans="1:9" x14ac:dyDescent="0.25">
      <c r="A2207" s="375">
        <v>4261</v>
      </c>
      <c r="B2207" s="375" t="s">
        <v>3281</v>
      </c>
      <c r="C2207" s="375" t="s">
        <v>561</v>
      </c>
      <c r="D2207" s="375" t="s">
        <v>9</v>
      </c>
      <c r="E2207" s="375" t="s">
        <v>10</v>
      </c>
      <c r="F2207" s="375">
        <v>200</v>
      </c>
      <c r="G2207" s="375">
        <f t="shared" si="37"/>
        <v>10000</v>
      </c>
      <c r="H2207" s="375">
        <v>50</v>
      </c>
      <c r="I2207" s="23"/>
    </row>
    <row r="2208" spans="1:9" x14ac:dyDescent="0.25">
      <c r="A2208" s="375">
        <v>4261</v>
      </c>
      <c r="B2208" s="375" t="s">
        <v>3282</v>
      </c>
      <c r="C2208" s="375" t="s">
        <v>2867</v>
      </c>
      <c r="D2208" s="375" t="s">
        <v>9</v>
      </c>
      <c r="E2208" s="375" t="s">
        <v>10</v>
      </c>
      <c r="F2208" s="375">
        <v>5000</v>
      </c>
      <c r="G2208" s="375">
        <f t="shared" si="37"/>
        <v>75000</v>
      </c>
      <c r="H2208" s="375">
        <v>15</v>
      </c>
      <c r="I2208" s="23"/>
    </row>
    <row r="2209" spans="1:9" x14ac:dyDescent="0.25">
      <c r="A2209" s="375">
        <v>4261</v>
      </c>
      <c r="B2209" s="375" t="s">
        <v>3283</v>
      </c>
      <c r="C2209" s="375" t="s">
        <v>598</v>
      </c>
      <c r="D2209" s="375" t="s">
        <v>9</v>
      </c>
      <c r="E2209" s="375" t="s">
        <v>10</v>
      </c>
      <c r="F2209" s="375">
        <v>5500</v>
      </c>
      <c r="G2209" s="375">
        <f t="shared" si="37"/>
        <v>55000</v>
      </c>
      <c r="H2209" s="375">
        <v>10</v>
      </c>
      <c r="I2209" s="23"/>
    </row>
    <row r="2210" spans="1:9" x14ac:dyDescent="0.25">
      <c r="A2210" s="356">
        <v>4261</v>
      </c>
      <c r="B2210" s="356" t="s">
        <v>3284</v>
      </c>
      <c r="C2210" s="356" t="s">
        <v>613</v>
      </c>
      <c r="D2210" s="356" t="s">
        <v>9</v>
      </c>
      <c r="E2210" s="356" t="s">
        <v>10</v>
      </c>
      <c r="F2210" s="356">
        <v>100</v>
      </c>
      <c r="G2210" s="356">
        <f t="shared" si="37"/>
        <v>3000</v>
      </c>
      <c r="H2210" s="356">
        <v>30</v>
      </c>
      <c r="I2210" s="23"/>
    </row>
    <row r="2211" spans="1:9" x14ac:dyDescent="0.25">
      <c r="A2211" s="356">
        <v>4261</v>
      </c>
      <c r="B2211" s="356" t="s">
        <v>3285</v>
      </c>
      <c r="C2211" s="356" t="s">
        <v>1454</v>
      </c>
      <c r="D2211" s="356" t="s">
        <v>9</v>
      </c>
      <c r="E2211" s="356" t="s">
        <v>10</v>
      </c>
      <c r="F2211" s="356">
        <v>1800</v>
      </c>
      <c r="G2211" s="356">
        <f t="shared" si="37"/>
        <v>5400</v>
      </c>
      <c r="H2211" s="356">
        <v>3</v>
      </c>
      <c r="I2211" s="23"/>
    </row>
    <row r="2212" spans="1:9" x14ac:dyDescent="0.25">
      <c r="A2212" s="356">
        <v>4261</v>
      </c>
      <c r="B2212" s="356" t="s">
        <v>3286</v>
      </c>
      <c r="C2212" s="356" t="s">
        <v>627</v>
      </c>
      <c r="D2212" s="356" t="s">
        <v>9</v>
      </c>
      <c r="E2212" s="356" t="s">
        <v>10</v>
      </c>
      <c r="F2212" s="356">
        <v>210</v>
      </c>
      <c r="G2212" s="356">
        <f t="shared" si="37"/>
        <v>4200</v>
      </c>
      <c r="H2212" s="356">
        <v>20</v>
      </c>
      <c r="I2212" s="23"/>
    </row>
    <row r="2213" spans="1:9" x14ac:dyDescent="0.25">
      <c r="A2213" s="356">
        <v>4261</v>
      </c>
      <c r="B2213" s="356" t="s">
        <v>3287</v>
      </c>
      <c r="C2213" s="356" t="s">
        <v>639</v>
      </c>
      <c r="D2213" s="356" t="s">
        <v>9</v>
      </c>
      <c r="E2213" s="356" t="s">
        <v>10</v>
      </c>
      <c r="F2213" s="356">
        <v>180</v>
      </c>
      <c r="G2213" s="356">
        <f t="shared" si="37"/>
        <v>73800</v>
      </c>
      <c r="H2213" s="356">
        <v>410</v>
      </c>
      <c r="I2213" s="23"/>
    </row>
    <row r="2214" spans="1:9" x14ac:dyDescent="0.25">
      <c r="A2214" s="356">
        <v>4261</v>
      </c>
      <c r="B2214" s="356" t="s">
        <v>3288</v>
      </c>
      <c r="C2214" s="356" t="s">
        <v>3289</v>
      </c>
      <c r="D2214" s="356" t="s">
        <v>9</v>
      </c>
      <c r="E2214" s="356" t="s">
        <v>10</v>
      </c>
      <c r="F2214" s="356">
        <v>250</v>
      </c>
      <c r="G2214" s="356">
        <f t="shared" si="37"/>
        <v>25000</v>
      </c>
      <c r="H2214" s="356">
        <v>100</v>
      </c>
      <c r="I2214" s="23"/>
    </row>
    <row r="2215" spans="1:9" x14ac:dyDescent="0.25">
      <c r="A2215" s="356">
        <v>4261</v>
      </c>
      <c r="B2215" s="356" t="s">
        <v>3290</v>
      </c>
      <c r="C2215" s="356" t="s">
        <v>606</v>
      </c>
      <c r="D2215" s="356" t="s">
        <v>9</v>
      </c>
      <c r="E2215" s="356" t="s">
        <v>10</v>
      </c>
      <c r="F2215" s="356">
        <v>70</v>
      </c>
      <c r="G2215" s="356">
        <f t="shared" si="37"/>
        <v>10500</v>
      </c>
      <c r="H2215" s="356">
        <v>150</v>
      </c>
      <c r="I2215" s="23"/>
    </row>
    <row r="2216" spans="1:9" x14ac:dyDescent="0.25">
      <c r="A2216" s="356">
        <v>4261</v>
      </c>
      <c r="B2216" s="356" t="s">
        <v>3291</v>
      </c>
      <c r="C2216" s="356" t="s">
        <v>642</v>
      </c>
      <c r="D2216" s="356" t="s">
        <v>9</v>
      </c>
      <c r="E2216" s="356" t="s">
        <v>10</v>
      </c>
      <c r="F2216" s="356">
        <v>50</v>
      </c>
      <c r="G2216" s="356">
        <f t="shared" si="37"/>
        <v>10000</v>
      </c>
      <c r="H2216" s="356">
        <v>200</v>
      </c>
      <c r="I2216" s="23"/>
    </row>
    <row r="2217" spans="1:9" ht="27" x14ac:dyDescent="0.25">
      <c r="A2217" s="356">
        <v>4261</v>
      </c>
      <c r="B2217" s="356" t="s">
        <v>3292</v>
      </c>
      <c r="C2217" s="356" t="s">
        <v>1387</v>
      </c>
      <c r="D2217" s="356" t="s">
        <v>9</v>
      </c>
      <c r="E2217" s="356" t="s">
        <v>10</v>
      </c>
      <c r="F2217" s="356">
        <v>300</v>
      </c>
      <c r="G2217" s="356">
        <f t="shared" si="37"/>
        <v>30000</v>
      </c>
      <c r="H2217" s="356">
        <v>100</v>
      </c>
      <c r="I2217" s="23"/>
    </row>
    <row r="2218" spans="1:9" x14ac:dyDescent="0.25">
      <c r="A2218" s="356">
        <v>4261</v>
      </c>
      <c r="B2218" s="356" t="s">
        <v>3293</v>
      </c>
      <c r="C2218" s="356" t="s">
        <v>644</v>
      </c>
      <c r="D2218" s="356" t="s">
        <v>9</v>
      </c>
      <c r="E2218" s="356" t="s">
        <v>10</v>
      </c>
      <c r="F2218" s="356">
        <v>100</v>
      </c>
      <c r="G2218" s="356">
        <f t="shared" si="37"/>
        <v>3000</v>
      </c>
      <c r="H2218" s="356">
        <v>30</v>
      </c>
      <c r="I2218" s="23"/>
    </row>
    <row r="2219" spans="1:9" x14ac:dyDescent="0.25">
      <c r="A2219" s="356">
        <v>4261</v>
      </c>
      <c r="B2219" s="356" t="s">
        <v>3294</v>
      </c>
      <c r="C2219" s="356" t="s">
        <v>1414</v>
      </c>
      <c r="D2219" s="356" t="s">
        <v>9</v>
      </c>
      <c r="E2219" s="356" t="s">
        <v>10</v>
      </c>
      <c r="F2219" s="356">
        <v>250</v>
      </c>
      <c r="G2219" s="356">
        <f t="shared" si="37"/>
        <v>12500</v>
      </c>
      <c r="H2219" s="356">
        <v>50</v>
      </c>
      <c r="I2219" s="23"/>
    </row>
    <row r="2220" spans="1:9" x14ac:dyDescent="0.25">
      <c r="A2220" s="356">
        <v>4261</v>
      </c>
      <c r="B2220" s="356" t="s">
        <v>3295</v>
      </c>
      <c r="C2220" s="356" t="s">
        <v>1553</v>
      </c>
      <c r="D2220" s="356" t="s">
        <v>9</v>
      </c>
      <c r="E2220" s="356" t="s">
        <v>10</v>
      </c>
      <c r="F2220" s="356">
        <v>390</v>
      </c>
      <c r="G2220" s="356">
        <f t="shared" si="37"/>
        <v>5850</v>
      </c>
      <c r="H2220" s="356">
        <v>15</v>
      </c>
      <c r="I2220" s="23"/>
    </row>
    <row r="2221" spans="1:9" x14ac:dyDescent="0.25">
      <c r="A2221" s="356">
        <v>4261</v>
      </c>
      <c r="B2221" s="356" t="s">
        <v>3296</v>
      </c>
      <c r="C2221" s="356" t="s">
        <v>1553</v>
      </c>
      <c r="D2221" s="356" t="s">
        <v>9</v>
      </c>
      <c r="E2221" s="356" t="s">
        <v>10</v>
      </c>
      <c r="F2221" s="356">
        <v>100</v>
      </c>
      <c r="G2221" s="356">
        <f t="shared" si="37"/>
        <v>3000</v>
      </c>
      <c r="H2221" s="356">
        <v>30</v>
      </c>
      <c r="I2221" s="23"/>
    </row>
    <row r="2222" spans="1:9" x14ac:dyDescent="0.25">
      <c r="A2222" s="356">
        <v>4261</v>
      </c>
      <c r="B2222" s="356" t="s">
        <v>3297</v>
      </c>
      <c r="C2222" s="356" t="s">
        <v>3298</v>
      </c>
      <c r="D2222" s="356" t="s">
        <v>9</v>
      </c>
      <c r="E2222" s="356" t="s">
        <v>548</v>
      </c>
      <c r="F2222" s="356">
        <v>1800</v>
      </c>
      <c r="G2222" s="356">
        <f t="shared" si="37"/>
        <v>27000</v>
      </c>
      <c r="H2222" s="356">
        <v>15</v>
      </c>
      <c r="I2222" s="23"/>
    </row>
    <row r="2223" spans="1:9" ht="27" x14ac:dyDescent="0.25">
      <c r="A2223" s="356">
        <v>4261</v>
      </c>
      <c r="B2223" s="356" t="s">
        <v>3299</v>
      </c>
      <c r="C2223" s="356" t="s">
        <v>621</v>
      </c>
      <c r="D2223" s="356" t="s">
        <v>9</v>
      </c>
      <c r="E2223" s="356" t="s">
        <v>10</v>
      </c>
      <c r="F2223" s="356">
        <v>4300</v>
      </c>
      <c r="G2223" s="356">
        <f t="shared" si="37"/>
        <v>17200</v>
      </c>
      <c r="H2223" s="356">
        <v>4</v>
      </c>
      <c r="I2223" s="23"/>
    </row>
    <row r="2224" spans="1:9" ht="27" x14ac:dyDescent="0.25">
      <c r="A2224" s="356">
        <v>4261</v>
      </c>
      <c r="B2224" s="356" t="s">
        <v>3300</v>
      </c>
      <c r="C2224" s="356" t="s">
        <v>1391</v>
      </c>
      <c r="D2224" s="356" t="s">
        <v>9</v>
      </c>
      <c r="E2224" s="356" t="s">
        <v>548</v>
      </c>
      <c r="F2224" s="356">
        <v>200</v>
      </c>
      <c r="G2224" s="356">
        <f t="shared" si="37"/>
        <v>10000</v>
      </c>
      <c r="H2224" s="356">
        <v>50</v>
      </c>
      <c r="I2224" s="23"/>
    </row>
    <row r="2225" spans="1:9" ht="27" x14ac:dyDescent="0.25">
      <c r="A2225" s="356">
        <v>4261</v>
      </c>
      <c r="B2225" s="356" t="s">
        <v>3301</v>
      </c>
      <c r="C2225" s="356" t="s">
        <v>553</v>
      </c>
      <c r="D2225" s="356" t="s">
        <v>9</v>
      </c>
      <c r="E2225" s="356" t="s">
        <v>548</v>
      </c>
      <c r="F2225" s="356">
        <v>150</v>
      </c>
      <c r="G2225" s="356">
        <f t="shared" si="37"/>
        <v>7500</v>
      </c>
      <c r="H2225" s="356">
        <v>50</v>
      </c>
      <c r="I2225" s="23"/>
    </row>
    <row r="2226" spans="1:9" x14ac:dyDescent="0.25">
      <c r="A2226" s="356">
        <v>4261</v>
      </c>
      <c r="B2226" s="356" t="s">
        <v>3302</v>
      </c>
      <c r="C2226" s="356" t="s">
        <v>2520</v>
      </c>
      <c r="D2226" s="356" t="s">
        <v>9</v>
      </c>
      <c r="E2226" s="356" t="s">
        <v>548</v>
      </c>
      <c r="F2226" s="356">
        <v>150</v>
      </c>
      <c r="G2226" s="356">
        <f t="shared" si="37"/>
        <v>1500</v>
      </c>
      <c r="H2226" s="356">
        <v>10</v>
      </c>
      <c r="I2226" s="23"/>
    </row>
    <row r="2227" spans="1:9" x14ac:dyDescent="0.25">
      <c r="A2227" s="356">
        <v>4261</v>
      </c>
      <c r="B2227" s="356" t="s">
        <v>3303</v>
      </c>
      <c r="C2227" s="356" t="s">
        <v>579</v>
      </c>
      <c r="D2227" s="356" t="s">
        <v>9</v>
      </c>
      <c r="E2227" s="356" t="s">
        <v>10</v>
      </c>
      <c r="F2227" s="356">
        <v>900</v>
      </c>
      <c r="G2227" s="356">
        <f t="shared" si="37"/>
        <v>27000</v>
      </c>
      <c r="H2227" s="356">
        <v>30</v>
      </c>
      <c r="I2227" s="23"/>
    </row>
    <row r="2228" spans="1:9" x14ac:dyDescent="0.25">
      <c r="A2228" s="356">
        <v>4261</v>
      </c>
      <c r="B2228" s="356" t="s">
        <v>3304</v>
      </c>
      <c r="C2228" s="356" t="s">
        <v>579</v>
      </c>
      <c r="D2228" s="356" t="s">
        <v>9</v>
      </c>
      <c r="E2228" s="356" t="s">
        <v>10</v>
      </c>
      <c r="F2228" s="356">
        <v>350</v>
      </c>
      <c r="G2228" s="356">
        <f t="shared" si="37"/>
        <v>17500</v>
      </c>
      <c r="H2228" s="356">
        <v>50</v>
      </c>
      <c r="I2228" s="23"/>
    </row>
    <row r="2229" spans="1:9" ht="27" x14ac:dyDescent="0.25">
      <c r="A2229" s="356">
        <v>4261</v>
      </c>
      <c r="B2229" s="356" t="s">
        <v>3305</v>
      </c>
      <c r="C2229" s="356" t="s">
        <v>595</v>
      </c>
      <c r="D2229" s="356" t="s">
        <v>9</v>
      </c>
      <c r="E2229" s="356" t="s">
        <v>10</v>
      </c>
      <c r="F2229" s="356">
        <v>10</v>
      </c>
      <c r="G2229" s="356">
        <f t="shared" si="37"/>
        <v>250000</v>
      </c>
      <c r="H2229" s="356">
        <v>25000</v>
      </c>
      <c r="I2229" s="23"/>
    </row>
    <row r="2230" spans="1:9" ht="27" x14ac:dyDescent="0.25">
      <c r="A2230" s="356">
        <v>4261</v>
      </c>
      <c r="B2230" s="356" t="s">
        <v>3306</v>
      </c>
      <c r="C2230" s="356" t="s">
        <v>595</v>
      </c>
      <c r="D2230" s="356" t="s">
        <v>9</v>
      </c>
      <c r="E2230" s="356" t="s">
        <v>10</v>
      </c>
      <c r="F2230" s="356">
        <v>200</v>
      </c>
      <c r="G2230" s="356">
        <f t="shared" si="37"/>
        <v>4000</v>
      </c>
      <c r="H2230" s="356">
        <v>20</v>
      </c>
      <c r="I2230" s="23"/>
    </row>
    <row r="2231" spans="1:9" ht="27" x14ac:dyDescent="0.25">
      <c r="A2231" s="356">
        <v>4261</v>
      </c>
      <c r="B2231" s="356" t="s">
        <v>3307</v>
      </c>
      <c r="C2231" s="356" t="s">
        <v>557</v>
      </c>
      <c r="D2231" s="356" t="s">
        <v>9</v>
      </c>
      <c r="E2231" s="356" t="s">
        <v>10</v>
      </c>
      <c r="F2231" s="356">
        <v>80</v>
      </c>
      <c r="G2231" s="356">
        <f t="shared" si="37"/>
        <v>32000</v>
      </c>
      <c r="H2231" s="356">
        <v>400</v>
      </c>
      <c r="I2231" s="23"/>
    </row>
    <row r="2232" spans="1:9" x14ac:dyDescent="0.25">
      <c r="A2232" s="356">
        <v>4261</v>
      </c>
      <c r="B2232" s="356" t="s">
        <v>3308</v>
      </c>
      <c r="C2232" s="356" t="s">
        <v>583</v>
      </c>
      <c r="D2232" s="356" t="s">
        <v>9</v>
      </c>
      <c r="E2232" s="356" t="s">
        <v>10</v>
      </c>
      <c r="F2232" s="356">
        <v>70</v>
      </c>
      <c r="G2232" s="356">
        <f t="shared" si="37"/>
        <v>3500</v>
      </c>
      <c r="H2232" s="356">
        <v>50</v>
      </c>
      <c r="I2232" s="23"/>
    </row>
    <row r="2233" spans="1:9" x14ac:dyDescent="0.25">
      <c r="A2233" s="356">
        <v>4261</v>
      </c>
      <c r="B2233" s="356" t="s">
        <v>3309</v>
      </c>
      <c r="C2233" s="356" t="s">
        <v>567</v>
      </c>
      <c r="D2233" s="356" t="s">
        <v>9</v>
      </c>
      <c r="E2233" s="356" t="s">
        <v>10</v>
      </c>
      <c r="F2233" s="356">
        <v>1500</v>
      </c>
      <c r="G2233" s="356">
        <f t="shared" si="37"/>
        <v>15000</v>
      </c>
      <c r="H2233" s="356">
        <v>10</v>
      </c>
      <c r="I2233" s="23"/>
    </row>
    <row r="2234" spans="1:9" ht="27" x14ac:dyDescent="0.25">
      <c r="A2234" s="356">
        <v>4261</v>
      </c>
      <c r="B2234" s="356" t="s">
        <v>3310</v>
      </c>
      <c r="C2234" s="356" t="s">
        <v>1401</v>
      </c>
      <c r="D2234" s="356" t="s">
        <v>9</v>
      </c>
      <c r="E2234" s="356" t="s">
        <v>10</v>
      </c>
      <c r="F2234" s="356">
        <v>2500</v>
      </c>
      <c r="G2234" s="356">
        <f t="shared" si="37"/>
        <v>37500</v>
      </c>
      <c r="H2234" s="356">
        <v>15</v>
      </c>
      <c r="I2234" s="23"/>
    </row>
    <row r="2235" spans="1:9" x14ac:dyDescent="0.25">
      <c r="A2235" s="356">
        <v>4261</v>
      </c>
      <c r="B2235" s="356" t="s">
        <v>3311</v>
      </c>
      <c r="C2235" s="356" t="s">
        <v>3312</v>
      </c>
      <c r="D2235" s="356" t="s">
        <v>9</v>
      </c>
      <c r="E2235" s="356" t="s">
        <v>10</v>
      </c>
      <c r="F2235" s="356">
        <v>1500</v>
      </c>
      <c r="G2235" s="356">
        <f t="shared" si="37"/>
        <v>15000</v>
      </c>
      <c r="H2235" s="356">
        <v>10</v>
      </c>
      <c r="I2235" s="23"/>
    </row>
    <row r="2236" spans="1:9" x14ac:dyDescent="0.25">
      <c r="A2236" s="356">
        <v>4261</v>
      </c>
      <c r="B2236" s="356" t="s">
        <v>3313</v>
      </c>
      <c r="C2236" s="356" t="s">
        <v>619</v>
      </c>
      <c r="D2236" s="356" t="s">
        <v>9</v>
      </c>
      <c r="E2236" s="356" t="s">
        <v>549</v>
      </c>
      <c r="F2236" s="356">
        <v>800</v>
      </c>
      <c r="G2236" s="356">
        <f t="shared" si="37"/>
        <v>1840000</v>
      </c>
      <c r="H2236" s="356">
        <v>2300</v>
      </c>
      <c r="I2236" s="23"/>
    </row>
    <row r="2237" spans="1:9" x14ac:dyDescent="0.25">
      <c r="A2237" s="356">
        <v>4261</v>
      </c>
      <c r="B2237" s="356" t="s">
        <v>3314</v>
      </c>
      <c r="C2237" s="356" t="s">
        <v>559</v>
      </c>
      <c r="D2237" s="356" t="s">
        <v>9</v>
      </c>
      <c r="E2237" s="356" t="s">
        <v>549</v>
      </c>
      <c r="F2237" s="356">
        <v>1000</v>
      </c>
      <c r="G2237" s="356">
        <f t="shared" si="37"/>
        <v>100000</v>
      </c>
      <c r="H2237" s="356">
        <v>100</v>
      </c>
      <c r="I2237" s="23"/>
    </row>
    <row r="2238" spans="1:9" ht="27" x14ac:dyDescent="0.25">
      <c r="A2238" s="356">
        <v>4261</v>
      </c>
      <c r="B2238" s="356" t="s">
        <v>3315</v>
      </c>
      <c r="C2238" s="356" t="s">
        <v>600</v>
      </c>
      <c r="D2238" s="356" t="s">
        <v>9</v>
      </c>
      <c r="E2238" s="356" t="s">
        <v>10</v>
      </c>
      <c r="F2238" s="356">
        <v>200</v>
      </c>
      <c r="G2238" s="356">
        <f t="shared" si="37"/>
        <v>20000</v>
      </c>
      <c r="H2238" s="356">
        <v>100</v>
      </c>
      <c r="I2238" s="23"/>
    </row>
    <row r="2239" spans="1:9" x14ac:dyDescent="0.25">
      <c r="A2239" s="356">
        <v>4261</v>
      </c>
      <c r="B2239" s="356" t="s">
        <v>3316</v>
      </c>
      <c r="C2239" s="356" t="s">
        <v>609</v>
      </c>
      <c r="D2239" s="356" t="s">
        <v>9</v>
      </c>
      <c r="E2239" s="356" t="s">
        <v>548</v>
      </c>
      <c r="F2239" s="356">
        <v>600</v>
      </c>
      <c r="G2239" s="356">
        <f t="shared" si="37"/>
        <v>90000</v>
      </c>
      <c r="H2239" s="356">
        <v>150</v>
      </c>
      <c r="I2239" s="23"/>
    </row>
    <row r="2240" spans="1:9" x14ac:dyDescent="0.25">
      <c r="A2240" s="356">
        <v>4261</v>
      </c>
      <c r="B2240" s="356" t="s">
        <v>3317</v>
      </c>
      <c r="C2240" s="356" t="s">
        <v>1420</v>
      </c>
      <c r="D2240" s="356" t="s">
        <v>9</v>
      </c>
      <c r="E2240" s="356" t="s">
        <v>10</v>
      </c>
      <c r="F2240" s="356">
        <v>700</v>
      </c>
      <c r="G2240" s="356">
        <f t="shared" si="37"/>
        <v>10500</v>
      </c>
      <c r="H2240" s="356">
        <v>15</v>
      </c>
      <c r="I2240" s="23"/>
    </row>
    <row r="2241" spans="1:9" x14ac:dyDescent="0.25">
      <c r="A2241" s="356">
        <v>4261</v>
      </c>
      <c r="B2241" s="356" t="s">
        <v>3318</v>
      </c>
      <c r="C2241" s="356" t="s">
        <v>3319</v>
      </c>
      <c r="D2241" s="356" t="s">
        <v>9</v>
      </c>
      <c r="E2241" s="356" t="s">
        <v>10</v>
      </c>
      <c r="F2241" s="356">
        <v>3500</v>
      </c>
      <c r="G2241" s="356">
        <f t="shared" si="37"/>
        <v>35000</v>
      </c>
      <c r="H2241" s="356">
        <v>10</v>
      </c>
      <c r="I2241" s="23"/>
    </row>
    <row r="2242" spans="1:9" x14ac:dyDescent="0.25">
      <c r="A2242" s="356">
        <v>4261</v>
      </c>
      <c r="B2242" s="356" t="s">
        <v>3320</v>
      </c>
      <c r="C2242" s="356" t="s">
        <v>589</v>
      </c>
      <c r="D2242" s="356" t="s">
        <v>9</v>
      </c>
      <c r="E2242" s="356" t="s">
        <v>10</v>
      </c>
      <c r="F2242" s="356">
        <v>300</v>
      </c>
      <c r="G2242" s="356">
        <f t="shared" si="37"/>
        <v>3000</v>
      </c>
      <c r="H2242" s="356">
        <v>10</v>
      </c>
      <c r="I2242" s="23"/>
    </row>
    <row r="2243" spans="1:9" ht="40.5" x14ac:dyDescent="0.25">
      <c r="A2243" s="356">
        <v>4261</v>
      </c>
      <c r="B2243" s="356" t="s">
        <v>3321</v>
      </c>
      <c r="C2243" s="356" t="s">
        <v>1486</v>
      </c>
      <c r="D2243" s="356" t="s">
        <v>9</v>
      </c>
      <c r="E2243" s="356" t="s">
        <v>10</v>
      </c>
      <c r="F2243" s="356">
        <v>1500</v>
      </c>
      <c r="G2243" s="356">
        <f t="shared" si="37"/>
        <v>7500</v>
      </c>
      <c r="H2243" s="356">
        <v>5</v>
      </c>
      <c r="I2243" s="23"/>
    </row>
    <row r="2244" spans="1:9" x14ac:dyDescent="0.25">
      <c r="A2244" s="356">
        <v>4261</v>
      </c>
      <c r="B2244" s="356" t="s">
        <v>3322</v>
      </c>
      <c r="C2244" s="356" t="s">
        <v>3323</v>
      </c>
      <c r="D2244" s="356" t="s">
        <v>9</v>
      </c>
      <c r="E2244" s="356" t="s">
        <v>548</v>
      </c>
      <c r="F2244" s="356">
        <v>200</v>
      </c>
      <c r="G2244" s="356">
        <f t="shared" si="37"/>
        <v>30000</v>
      </c>
      <c r="H2244" s="356">
        <v>150</v>
      </c>
      <c r="I2244" s="23"/>
    </row>
    <row r="2245" spans="1:9" x14ac:dyDescent="0.25">
      <c r="A2245" s="356">
        <v>4261</v>
      </c>
      <c r="B2245" s="356" t="s">
        <v>3324</v>
      </c>
      <c r="C2245" s="356" t="s">
        <v>623</v>
      </c>
      <c r="D2245" s="356" t="s">
        <v>9</v>
      </c>
      <c r="E2245" s="356" t="s">
        <v>548</v>
      </c>
      <c r="F2245" s="356">
        <v>350</v>
      </c>
      <c r="G2245" s="356">
        <f t="shared" si="37"/>
        <v>28000</v>
      </c>
      <c r="H2245" s="356">
        <v>80</v>
      </c>
      <c r="I2245" s="23"/>
    </row>
    <row r="2246" spans="1:9" x14ac:dyDescent="0.25">
      <c r="A2246" s="356">
        <v>4261</v>
      </c>
      <c r="B2246" s="356" t="s">
        <v>3325</v>
      </c>
      <c r="C2246" s="356" t="s">
        <v>617</v>
      </c>
      <c r="D2246" s="356" t="s">
        <v>9</v>
      </c>
      <c r="E2246" s="356" t="s">
        <v>548</v>
      </c>
      <c r="F2246" s="356">
        <v>400</v>
      </c>
      <c r="G2246" s="356">
        <f t="shared" si="37"/>
        <v>4000</v>
      </c>
      <c r="H2246" s="356">
        <v>10</v>
      </c>
      <c r="I2246" s="23"/>
    </row>
    <row r="2247" spans="1:9" x14ac:dyDescent="0.25">
      <c r="A2247" s="356">
        <v>4261</v>
      </c>
      <c r="B2247" s="356" t="s">
        <v>3326</v>
      </c>
      <c r="C2247" s="356" t="s">
        <v>611</v>
      </c>
      <c r="D2247" s="356" t="s">
        <v>9</v>
      </c>
      <c r="E2247" s="356" t="s">
        <v>548</v>
      </c>
      <c r="F2247" s="356">
        <v>800</v>
      </c>
      <c r="G2247" s="356">
        <f t="shared" si="37"/>
        <v>8000</v>
      </c>
      <c r="H2247" s="356">
        <v>10</v>
      </c>
      <c r="I2247" s="23"/>
    </row>
    <row r="2248" spans="1:9" x14ac:dyDescent="0.25">
      <c r="A2248" s="356">
        <v>4261</v>
      </c>
      <c r="B2248" s="356" t="s">
        <v>3327</v>
      </c>
      <c r="C2248" s="389" t="s">
        <v>573</v>
      </c>
      <c r="D2248" s="389" t="s">
        <v>9</v>
      </c>
      <c r="E2248" s="389" t="s">
        <v>10</v>
      </c>
      <c r="F2248" s="389">
        <v>170</v>
      </c>
      <c r="G2248" s="389">
        <f t="shared" si="37"/>
        <v>8500</v>
      </c>
      <c r="H2248" s="389">
        <v>50</v>
      </c>
      <c r="I2248" s="23"/>
    </row>
    <row r="2249" spans="1:9" x14ac:dyDescent="0.25">
      <c r="A2249" s="356">
        <v>4267</v>
      </c>
      <c r="B2249" s="356" t="s">
        <v>4006</v>
      </c>
      <c r="C2249" s="356" t="s">
        <v>547</v>
      </c>
      <c r="D2249" s="389" t="s">
        <v>9</v>
      </c>
      <c r="E2249" s="389" t="s">
        <v>11</v>
      </c>
      <c r="F2249" s="389">
        <v>80</v>
      </c>
      <c r="G2249" s="389">
        <f>+F2249*H2249</f>
        <v>400000</v>
      </c>
      <c r="H2249" s="389">
        <v>5000</v>
      </c>
      <c r="I2249" s="23"/>
    </row>
    <row r="2250" spans="1:9" x14ac:dyDescent="0.25">
      <c r="A2250" s="356">
        <v>4267</v>
      </c>
      <c r="B2250" s="356" t="s">
        <v>4007</v>
      </c>
      <c r="C2250" s="389" t="s">
        <v>547</v>
      </c>
      <c r="D2250" s="389" t="s">
        <v>9</v>
      </c>
      <c r="E2250" s="389" t="s">
        <v>11</v>
      </c>
      <c r="F2250" s="389">
        <v>200</v>
      </c>
      <c r="G2250" s="389">
        <f>+F2250*H2250</f>
        <v>20000</v>
      </c>
      <c r="H2250" s="389">
        <v>100</v>
      </c>
      <c r="I2250" s="23"/>
    </row>
    <row r="2251" spans="1:9" x14ac:dyDescent="0.25">
      <c r="A2251" s="356">
        <v>4267</v>
      </c>
      <c r="B2251" s="356" t="s">
        <v>2632</v>
      </c>
      <c r="C2251" s="389" t="s">
        <v>1701</v>
      </c>
      <c r="D2251" s="389" t="s">
        <v>9</v>
      </c>
      <c r="E2251" s="389" t="s">
        <v>859</v>
      </c>
      <c r="F2251" s="389">
        <v>600</v>
      </c>
      <c r="G2251" s="389">
        <f>+F2251*H2251</f>
        <v>30000</v>
      </c>
      <c r="H2251" s="389">
        <v>50</v>
      </c>
      <c r="I2251" s="23"/>
    </row>
    <row r="2252" spans="1:9" ht="27" x14ac:dyDescent="0.25">
      <c r="A2252" s="356">
        <v>4267</v>
      </c>
      <c r="B2252" s="356" t="s">
        <v>2633</v>
      </c>
      <c r="C2252" s="389" t="s">
        <v>35</v>
      </c>
      <c r="D2252" s="389" t="s">
        <v>9</v>
      </c>
      <c r="E2252" s="389" t="s">
        <v>10</v>
      </c>
      <c r="F2252" s="389">
        <v>200</v>
      </c>
      <c r="G2252" s="389">
        <f t="shared" ref="G2252:G2265" si="38">+F2252*H2252</f>
        <v>50000</v>
      </c>
      <c r="H2252" s="389">
        <v>250</v>
      </c>
      <c r="I2252" s="23"/>
    </row>
    <row r="2253" spans="1:9" x14ac:dyDescent="0.25">
      <c r="A2253" s="356">
        <v>4267</v>
      </c>
      <c r="B2253" s="356" t="s">
        <v>2634</v>
      </c>
      <c r="C2253" s="356" t="s">
        <v>1513</v>
      </c>
      <c r="D2253" s="356" t="s">
        <v>9</v>
      </c>
      <c r="E2253" s="356" t="s">
        <v>10</v>
      </c>
      <c r="F2253" s="356">
        <v>150</v>
      </c>
      <c r="G2253" s="356">
        <f t="shared" si="38"/>
        <v>105000</v>
      </c>
      <c r="H2253" s="356">
        <v>700</v>
      </c>
      <c r="I2253" s="23"/>
    </row>
    <row r="2254" spans="1:9" x14ac:dyDescent="0.25">
      <c r="A2254" s="356">
        <v>4267</v>
      </c>
      <c r="B2254" s="356" t="s">
        <v>2635</v>
      </c>
      <c r="C2254" s="356" t="s">
        <v>828</v>
      </c>
      <c r="D2254" s="356" t="s">
        <v>9</v>
      </c>
      <c r="E2254" s="356" t="s">
        <v>10</v>
      </c>
      <c r="F2254" s="356">
        <v>150</v>
      </c>
      <c r="G2254" s="356">
        <f t="shared" si="38"/>
        <v>105000</v>
      </c>
      <c r="H2254" s="356">
        <v>700</v>
      </c>
      <c r="I2254" s="23"/>
    </row>
    <row r="2255" spans="1:9" x14ac:dyDescent="0.25">
      <c r="A2255" s="356">
        <v>4267</v>
      </c>
      <c r="B2255" s="356" t="s">
        <v>2636</v>
      </c>
      <c r="C2255" s="356" t="s">
        <v>828</v>
      </c>
      <c r="D2255" s="356" t="s">
        <v>9</v>
      </c>
      <c r="E2255" s="356" t="s">
        <v>10</v>
      </c>
      <c r="F2255" s="356">
        <v>600</v>
      </c>
      <c r="G2255" s="356">
        <f t="shared" si="38"/>
        <v>420000</v>
      </c>
      <c r="H2255" s="356">
        <v>700</v>
      </c>
      <c r="I2255" s="23"/>
    </row>
    <row r="2256" spans="1:9" x14ac:dyDescent="0.25">
      <c r="A2256" s="356">
        <v>4267</v>
      </c>
      <c r="B2256" s="356" t="s">
        <v>2637</v>
      </c>
      <c r="C2256" s="356" t="s">
        <v>2638</v>
      </c>
      <c r="D2256" s="356" t="s">
        <v>9</v>
      </c>
      <c r="E2256" s="356" t="s">
        <v>10</v>
      </c>
      <c r="F2256" s="356">
        <v>300</v>
      </c>
      <c r="G2256" s="356">
        <f t="shared" si="38"/>
        <v>15000</v>
      </c>
      <c r="H2256" s="356">
        <v>50</v>
      </c>
      <c r="I2256" s="23"/>
    </row>
    <row r="2257" spans="1:9" ht="27" x14ac:dyDescent="0.25">
      <c r="A2257" s="356">
        <v>4267</v>
      </c>
      <c r="B2257" s="356" t="s">
        <v>2639</v>
      </c>
      <c r="C2257" s="356" t="s">
        <v>1558</v>
      </c>
      <c r="D2257" s="356" t="s">
        <v>9</v>
      </c>
      <c r="E2257" s="356" t="s">
        <v>10</v>
      </c>
      <c r="F2257" s="356">
        <v>10</v>
      </c>
      <c r="G2257" s="356">
        <f t="shared" si="38"/>
        <v>30000</v>
      </c>
      <c r="H2257" s="356">
        <v>3000</v>
      </c>
      <c r="I2257" s="23"/>
    </row>
    <row r="2258" spans="1:9" x14ac:dyDescent="0.25">
      <c r="A2258" s="356">
        <v>4267</v>
      </c>
      <c r="B2258" s="356" t="s">
        <v>2640</v>
      </c>
      <c r="C2258" s="356" t="s">
        <v>1522</v>
      </c>
      <c r="D2258" s="356" t="s">
        <v>9</v>
      </c>
      <c r="E2258" s="356" t="s">
        <v>10</v>
      </c>
      <c r="F2258" s="356">
        <v>500</v>
      </c>
      <c r="G2258" s="356">
        <f t="shared" si="38"/>
        <v>21000</v>
      </c>
      <c r="H2258" s="356">
        <v>42</v>
      </c>
      <c r="I2258" s="23"/>
    </row>
    <row r="2259" spans="1:9" ht="27" x14ac:dyDescent="0.25">
      <c r="A2259" s="356">
        <v>4267</v>
      </c>
      <c r="B2259" s="356" t="s">
        <v>2641</v>
      </c>
      <c r="C2259" s="356" t="s">
        <v>2642</v>
      </c>
      <c r="D2259" s="356" t="s">
        <v>9</v>
      </c>
      <c r="E2259" s="356" t="s">
        <v>10</v>
      </c>
      <c r="F2259" s="356">
        <v>1000</v>
      </c>
      <c r="G2259" s="356">
        <f t="shared" si="38"/>
        <v>15000</v>
      </c>
      <c r="H2259" s="356">
        <v>15</v>
      </c>
      <c r="I2259" s="23"/>
    </row>
    <row r="2260" spans="1:9" x14ac:dyDescent="0.25">
      <c r="A2260" s="356">
        <v>4267</v>
      </c>
      <c r="B2260" s="356" t="s">
        <v>2643</v>
      </c>
      <c r="C2260" s="356" t="s">
        <v>1529</v>
      </c>
      <c r="D2260" s="356" t="s">
        <v>9</v>
      </c>
      <c r="E2260" s="356" t="s">
        <v>11</v>
      </c>
      <c r="F2260" s="356">
        <v>800</v>
      </c>
      <c r="G2260" s="356">
        <f t="shared" si="38"/>
        <v>120000</v>
      </c>
      <c r="H2260" s="356">
        <v>150</v>
      </c>
      <c r="I2260" s="23"/>
    </row>
    <row r="2261" spans="1:9" ht="27" x14ac:dyDescent="0.25">
      <c r="A2261" s="356">
        <v>4267</v>
      </c>
      <c r="B2261" s="356" t="s">
        <v>2644</v>
      </c>
      <c r="C2261" s="356" t="s">
        <v>1530</v>
      </c>
      <c r="D2261" s="356" t="s">
        <v>9</v>
      </c>
      <c r="E2261" s="356" t="s">
        <v>11</v>
      </c>
      <c r="F2261" s="356">
        <v>1000</v>
      </c>
      <c r="G2261" s="356">
        <f t="shared" si="38"/>
        <v>15000</v>
      </c>
      <c r="H2261" s="356">
        <v>15</v>
      </c>
      <c r="I2261" s="23"/>
    </row>
    <row r="2262" spans="1:9" x14ac:dyDescent="0.25">
      <c r="A2262" s="356">
        <v>4267</v>
      </c>
      <c r="B2262" s="356" t="s">
        <v>2645</v>
      </c>
      <c r="C2262" s="356" t="s">
        <v>844</v>
      </c>
      <c r="D2262" s="356" t="s">
        <v>9</v>
      </c>
      <c r="E2262" s="356" t="s">
        <v>11</v>
      </c>
      <c r="F2262" s="356">
        <v>600</v>
      </c>
      <c r="G2262" s="356">
        <f t="shared" si="38"/>
        <v>18000</v>
      </c>
      <c r="H2262" s="356">
        <v>30</v>
      </c>
      <c r="I2262" s="23"/>
    </row>
    <row r="2263" spans="1:9" x14ac:dyDescent="0.25">
      <c r="A2263" s="356">
        <v>4267</v>
      </c>
      <c r="B2263" s="356" t="s">
        <v>2646</v>
      </c>
      <c r="C2263" s="356" t="s">
        <v>1532</v>
      </c>
      <c r="D2263" s="356" t="s">
        <v>9</v>
      </c>
      <c r="E2263" s="356" t="s">
        <v>10</v>
      </c>
      <c r="F2263" s="356">
        <v>300</v>
      </c>
      <c r="G2263" s="356">
        <f t="shared" si="38"/>
        <v>7500</v>
      </c>
      <c r="H2263" s="356">
        <v>25</v>
      </c>
      <c r="I2263" s="23"/>
    </row>
    <row r="2264" spans="1:9" x14ac:dyDescent="0.25">
      <c r="A2264" s="356">
        <v>4267</v>
      </c>
      <c r="B2264" s="356" t="s">
        <v>2647</v>
      </c>
      <c r="C2264" s="356" t="s">
        <v>846</v>
      </c>
      <c r="D2264" s="356" t="s">
        <v>9</v>
      </c>
      <c r="E2264" s="356" t="s">
        <v>10</v>
      </c>
      <c r="F2264" s="356">
        <v>800</v>
      </c>
      <c r="G2264" s="356">
        <f t="shared" si="38"/>
        <v>12000</v>
      </c>
      <c r="H2264" s="356">
        <v>15</v>
      </c>
      <c r="I2264" s="23"/>
    </row>
    <row r="2265" spans="1:9" x14ac:dyDescent="0.25">
      <c r="A2265" s="356">
        <v>4267</v>
      </c>
      <c r="B2265" s="356" t="s">
        <v>2648</v>
      </c>
      <c r="C2265" s="356" t="s">
        <v>2649</v>
      </c>
      <c r="D2265" s="356" t="s">
        <v>9</v>
      </c>
      <c r="E2265" s="356" t="s">
        <v>10</v>
      </c>
      <c r="F2265" s="356">
        <v>1000</v>
      </c>
      <c r="G2265" s="356">
        <f t="shared" si="38"/>
        <v>6000</v>
      </c>
      <c r="H2265" s="356">
        <v>6</v>
      </c>
      <c r="I2265" s="23"/>
    </row>
    <row r="2266" spans="1:9" x14ac:dyDescent="0.25">
      <c r="A2266" s="325">
        <v>4267</v>
      </c>
      <c r="B2266" s="325" t="s">
        <v>2571</v>
      </c>
      <c r="C2266" s="325" t="s">
        <v>2572</v>
      </c>
      <c r="D2266" s="325" t="s">
        <v>9</v>
      </c>
      <c r="E2266" s="325" t="s">
        <v>10</v>
      </c>
      <c r="F2266" s="325">
        <v>2000</v>
      </c>
      <c r="G2266" s="325">
        <f>+F2266*H2266</f>
        <v>4000</v>
      </c>
      <c r="H2266" s="325">
        <v>2</v>
      </c>
      <c r="I2266" s="23"/>
    </row>
    <row r="2267" spans="1:9" x14ac:dyDescent="0.25">
      <c r="A2267" s="325">
        <v>4267</v>
      </c>
      <c r="B2267" s="325" t="s">
        <v>2573</v>
      </c>
      <c r="C2267" s="325" t="s">
        <v>2574</v>
      </c>
      <c r="D2267" s="325" t="s">
        <v>9</v>
      </c>
      <c r="E2267" s="325" t="s">
        <v>10</v>
      </c>
      <c r="F2267" s="325">
        <v>100</v>
      </c>
      <c r="G2267" s="325">
        <f t="shared" ref="G2267:G2281" si="39">+F2267*H2267</f>
        <v>10000</v>
      </c>
      <c r="H2267" s="325">
        <v>100</v>
      </c>
      <c r="I2267" s="23"/>
    </row>
    <row r="2268" spans="1:9" x14ac:dyDescent="0.25">
      <c r="A2268" s="325">
        <v>4267</v>
      </c>
      <c r="B2268" s="325" t="s">
        <v>2575</v>
      </c>
      <c r="C2268" s="325" t="s">
        <v>1507</v>
      </c>
      <c r="D2268" s="325" t="s">
        <v>9</v>
      </c>
      <c r="E2268" s="325" t="s">
        <v>10</v>
      </c>
      <c r="F2268" s="325">
        <v>1000</v>
      </c>
      <c r="G2268" s="325">
        <f t="shared" si="39"/>
        <v>80000</v>
      </c>
      <c r="H2268" s="325">
        <v>80</v>
      </c>
      <c r="I2268" s="23"/>
    </row>
    <row r="2269" spans="1:9" x14ac:dyDescent="0.25">
      <c r="A2269" s="325">
        <v>4267</v>
      </c>
      <c r="B2269" s="325" t="s">
        <v>2576</v>
      </c>
      <c r="C2269" s="325" t="s">
        <v>820</v>
      </c>
      <c r="D2269" s="325" t="s">
        <v>9</v>
      </c>
      <c r="E2269" s="325" t="s">
        <v>10</v>
      </c>
      <c r="F2269" s="325">
        <v>200</v>
      </c>
      <c r="G2269" s="325">
        <f t="shared" si="39"/>
        <v>1400</v>
      </c>
      <c r="H2269" s="325">
        <v>7</v>
      </c>
      <c r="I2269" s="23"/>
    </row>
    <row r="2270" spans="1:9" x14ac:dyDescent="0.25">
      <c r="A2270" s="325">
        <v>4267</v>
      </c>
      <c r="B2270" s="325" t="s">
        <v>2577</v>
      </c>
      <c r="C2270" s="325" t="s">
        <v>2578</v>
      </c>
      <c r="D2270" s="325" t="s">
        <v>9</v>
      </c>
      <c r="E2270" s="325" t="s">
        <v>10</v>
      </c>
      <c r="F2270" s="325">
        <v>600</v>
      </c>
      <c r="G2270" s="325">
        <f t="shared" si="39"/>
        <v>19200</v>
      </c>
      <c r="H2270" s="325">
        <v>32</v>
      </c>
      <c r="I2270" s="23"/>
    </row>
    <row r="2271" spans="1:9" x14ac:dyDescent="0.25">
      <c r="A2271" s="325">
        <v>4267</v>
      </c>
      <c r="B2271" s="325" t="s">
        <v>2579</v>
      </c>
      <c r="C2271" s="325" t="s">
        <v>1509</v>
      </c>
      <c r="D2271" s="325" t="s">
        <v>9</v>
      </c>
      <c r="E2271" s="325" t="s">
        <v>10</v>
      </c>
      <c r="F2271" s="325">
        <v>3000</v>
      </c>
      <c r="G2271" s="325">
        <f t="shared" si="39"/>
        <v>60000</v>
      </c>
      <c r="H2271" s="325">
        <v>20</v>
      </c>
      <c r="I2271" s="23"/>
    </row>
    <row r="2272" spans="1:9" x14ac:dyDescent="0.25">
      <c r="A2272" s="325">
        <v>4267</v>
      </c>
      <c r="B2272" s="325" t="s">
        <v>2580</v>
      </c>
      <c r="C2272" s="325" t="s">
        <v>2581</v>
      </c>
      <c r="D2272" s="325" t="s">
        <v>9</v>
      </c>
      <c r="E2272" s="325" t="s">
        <v>10</v>
      </c>
      <c r="F2272" s="325">
        <v>200</v>
      </c>
      <c r="G2272" s="325">
        <f t="shared" si="39"/>
        <v>6000</v>
      </c>
      <c r="H2272" s="325">
        <v>30</v>
      </c>
      <c r="I2272" s="23"/>
    </row>
    <row r="2273" spans="1:24" x14ac:dyDescent="0.25">
      <c r="A2273" s="325">
        <v>4267</v>
      </c>
      <c r="B2273" s="325" t="s">
        <v>2582</v>
      </c>
      <c r="C2273" s="325" t="s">
        <v>2583</v>
      </c>
      <c r="D2273" s="325" t="s">
        <v>9</v>
      </c>
      <c r="E2273" s="325" t="s">
        <v>861</v>
      </c>
      <c r="F2273" s="325">
        <v>400</v>
      </c>
      <c r="G2273" s="325">
        <f t="shared" si="39"/>
        <v>10000</v>
      </c>
      <c r="H2273" s="325">
        <v>25</v>
      </c>
      <c r="I2273" s="23"/>
    </row>
    <row r="2274" spans="1:24" ht="40.5" x14ac:dyDescent="0.25">
      <c r="A2274" s="325">
        <v>4267</v>
      </c>
      <c r="B2274" s="325" t="s">
        <v>2584</v>
      </c>
      <c r="C2274" s="325" t="s">
        <v>2585</v>
      </c>
      <c r="D2274" s="325" t="s">
        <v>9</v>
      </c>
      <c r="E2274" s="325" t="s">
        <v>10</v>
      </c>
      <c r="F2274" s="325">
        <v>1500</v>
      </c>
      <c r="G2274" s="325">
        <f t="shared" si="39"/>
        <v>27000</v>
      </c>
      <c r="H2274" s="325">
        <v>18</v>
      </c>
      <c r="I2274" s="23"/>
    </row>
    <row r="2275" spans="1:24" x14ac:dyDescent="0.25">
      <c r="A2275" s="325">
        <v>4267</v>
      </c>
      <c r="B2275" s="325" t="s">
        <v>2586</v>
      </c>
      <c r="C2275" s="325" t="s">
        <v>2587</v>
      </c>
      <c r="D2275" s="325" t="s">
        <v>9</v>
      </c>
      <c r="E2275" s="325" t="s">
        <v>10</v>
      </c>
      <c r="F2275" s="325">
        <v>1000</v>
      </c>
      <c r="G2275" s="325">
        <f t="shared" si="39"/>
        <v>5000</v>
      </c>
      <c r="H2275" s="325">
        <v>5</v>
      </c>
      <c r="I2275" s="23"/>
    </row>
    <row r="2276" spans="1:24" x14ac:dyDescent="0.25">
      <c r="A2276" s="325">
        <v>4267</v>
      </c>
      <c r="B2276" s="325" t="s">
        <v>2588</v>
      </c>
      <c r="C2276" s="325" t="s">
        <v>2589</v>
      </c>
      <c r="D2276" s="325" t="s">
        <v>9</v>
      </c>
      <c r="E2276" s="325" t="s">
        <v>10</v>
      </c>
      <c r="F2276" s="325">
        <v>2000</v>
      </c>
      <c r="G2276" s="325">
        <f t="shared" si="39"/>
        <v>100000</v>
      </c>
      <c r="H2276" s="325">
        <v>50</v>
      </c>
      <c r="I2276" s="23"/>
    </row>
    <row r="2277" spans="1:24" x14ac:dyDescent="0.25">
      <c r="A2277" s="325">
        <v>4267</v>
      </c>
      <c r="B2277" s="325" t="s">
        <v>2590</v>
      </c>
      <c r="C2277" s="325" t="s">
        <v>855</v>
      </c>
      <c r="D2277" s="325" t="s">
        <v>9</v>
      </c>
      <c r="E2277" s="325" t="s">
        <v>10</v>
      </c>
      <c r="F2277" s="325">
        <v>6000</v>
      </c>
      <c r="G2277" s="325">
        <f>+F2277*H2277</f>
        <v>120000</v>
      </c>
      <c r="H2277" s="325">
        <v>20</v>
      </c>
      <c r="I2277" s="23"/>
    </row>
    <row r="2278" spans="1:24" x14ac:dyDescent="0.25">
      <c r="A2278" s="325">
        <v>4267</v>
      </c>
      <c r="B2278" s="325" t="s">
        <v>2591</v>
      </c>
      <c r="C2278" s="325" t="s">
        <v>1541</v>
      </c>
      <c r="D2278" s="325" t="s">
        <v>9</v>
      </c>
      <c r="E2278" s="325" t="s">
        <v>10</v>
      </c>
      <c r="F2278" s="325">
        <v>20000</v>
      </c>
      <c r="G2278" s="325">
        <f t="shared" si="39"/>
        <v>20000</v>
      </c>
      <c r="H2278" s="325">
        <v>1</v>
      </c>
      <c r="I2278" s="23"/>
    </row>
    <row r="2279" spans="1:24" x14ac:dyDescent="0.25">
      <c r="A2279" s="325">
        <v>4267</v>
      </c>
      <c r="B2279" s="325" t="s">
        <v>2592</v>
      </c>
      <c r="C2279" s="325" t="s">
        <v>1543</v>
      </c>
      <c r="D2279" s="325" t="s">
        <v>9</v>
      </c>
      <c r="E2279" s="325" t="s">
        <v>10</v>
      </c>
      <c r="F2279" s="325">
        <v>6000</v>
      </c>
      <c r="G2279" s="325">
        <f t="shared" si="39"/>
        <v>48000</v>
      </c>
      <c r="H2279" s="325">
        <v>8</v>
      </c>
      <c r="I2279" s="23"/>
    </row>
    <row r="2280" spans="1:24" x14ac:dyDescent="0.25">
      <c r="A2280" s="325">
        <v>4267</v>
      </c>
      <c r="B2280" s="380" t="s">
        <v>2593</v>
      </c>
      <c r="C2280" s="380" t="s">
        <v>858</v>
      </c>
      <c r="D2280" s="380" t="s">
        <v>9</v>
      </c>
      <c r="E2280" s="380" t="s">
        <v>10</v>
      </c>
      <c r="F2280" s="380">
        <v>2000</v>
      </c>
      <c r="G2280" s="380">
        <f t="shared" si="39"/>
        <v>16000</v>
      </c>
      <c r="H2280" s="380">
        <v>8</v>
      </c>
      <c r="I2280" s="23"/>
    </row>
    <row r="2281" spans="1:24" x14ac:dyDescent="0.25">
      <c r="A2281" s="380">
        <v>4267</v>
      </c>
      <c r="B2281" s="380" t="s">
        <v>2594</v>
      </c>
      <c r="C2281" s="380" t="s">
        <v>2595</v>
      </c>
      <c r="D2281" s="380" t="s">
        <v>9</v>
      </c>
      <c r="E2281" s="380" t="s">
        <v>10</v>
      </c>
      <c r="F2281" s="380">
        <v>4000</v>
      </c>
      <c r="G2281" s="380">
        <f t="shared" si="39"/>
        <v>8000</v>
      </c>
      <c r="H2281" s="380">
        <v>2</v>
      </c>
      <c r="I2281" s="23"/>
    </row>
    <row r="2282" spans="1:24" x14ac:dyDescent="0.25">
      <c r="A2282" s="380">
        <v>4269</v>
      </c>
      <c r="B2282" s="380" t="s">
        <v>1826</v>
      </c>
      <c r="C2282" s="380" t="s">
        <v>1827</v>
      </c>
      <c r="D2282" s="380" t="s">
        <v>9</v>
      </c>
      <c r="E2282" s="380" t="s">
        <v>860</v>
      </c>
      <c r="F2282" s="380">
        <v>900</v>
      </c>
      <c r="G2282" s="380">
        <f>+F2282*H2282</f>
        <v>1800000</v>
      </c>
      <c r="H2282" s="380">
        <v>2000</v>
      </c>
      <c r="I2282" s="23"/>
    </row>
    <row r="2283" spans="1:24" x14ac:dyDescent="0.25">
      <c r="A2283" s="380">
        <v>4269</v>
      </c>
      <c r="B2283" s="380" t="s">
        <v>1828</v>
      </c>
      <c r="C2283" s="380" t="s">
        <v>1827</v>
      </c>
      <c r="D2283" s="380" t="s">
        <v>9</v>
      </c>
      <c r="E2283" s="380" t="s">
        <v>860</v>
      </c>
      <c r="F2283" s="380">
        <v>1104</v>
      </c>
      <c r="G2283" s="380">
        <f>+F2283*H2283</f>
        <v>9125664</v>
      </c>
      <c r="H2283" s="380">
        <v>8266</v>
      </c>
      <c r="I2283" s="23"/>
    </row>
    <row r="2284" spans="1:24" x14ac:dyDescent="0.25">
      <c r="A2284" s="380">
        <v>4269</v>
      </c>
      <c r="B2284" s="380" t="s">
        <v>1145</v>
      </c>
      <c r="C2284" s="380" t="s">
        <v>232</v>
      </c>
      <c r="D2284" s="380" t="s">
        <v>9</v>
      </c>
      <c r="E2284" s="380" t="s">
        <v>11</v>
      </c>
      <c r="F2284" s="380">
        <v>490</v>
      </c>
      <c r="G2284" s="380">
        <f>F2284*H2284</f>
        <v>7840000</v>
      </c>
      <c r="H2284" s="380">
        <v>16000</v>
      </c>
      <c r="I2284" s="23"/>
    </row>
    <row r="2285" spans="1:24" s="442" customFormat="1" x14ac:dyDescent="0.25">
      <c r="A2285" s="468">
        <v>5122</v>
      </c>
      <c r="B2285" s="468" t="s">
        <v>5088</v>
      </c>
      <c r="C2285" s="468" t="s">
        <v>2121</v>
      </c>
      <c r="D2285" s="468" t="s">
        <v>9</v>
      </c>
      <c r="E2285" s="468" t="s">
        <v>10</v>
      </c>
      <c r="F2285" s="468">
        <v>500000</v>
      </c>
      <c r="G2285" s="468">
        <f>F2285*H2285</f>
        <v>500000</v>
      </c>
      <c r="H2285" s="468">
        <v>1</v>
      </c>
      <c r="I2285" s="445"/>
      <c r="P2285" s="443"/>
      <c r="Q2285" s="443"/>
      <c r="R2285" s="443"/>
      <c r="S2285" s="443"/>
      <c r="T2285" s="443"/>
      <c r="U2285" s="443"/>
      <c r="V2285" s="443"/>
      <c r="W2285" s="443"/>
      <c r="X2285" s="443"/>
    </row>
    <row r="2286" spans="1:24" s="442" customFormat="1" x14ac:dyDescent="0.25">
      <c r="A2286" s="484">
        <v>4261</v>
      </c>
      <c r="B2286" s="484" t="s">
        <v>5319</v>
      </c>
      <c r="C2286" s="484" t="s">
        <v>1482</v>
      </c>
      <c r="D2286" s="484" t="s">
        <v>9</v>
      </c>
      <c r="E2286" s="484" t="s">
        <v>10</v>
      </c>
      <c r="F2286" s="484">
        <v>25000</v>
      </c>
      <c r="G2286" s="484">
        <f>H2286*F2286</f>
        <v>975000</v>
      </c>
      <c r="H2286" s="484">
        <v>39</v>
      </c>
      <c r="I2286" s="445"/>
      <c r="P2286" s="443"/>
      <c r="Q2286" s="443"/>
      <c r="R2286" s="443"/>
      <c r="S2286" s="443"/>
      <c r="T2286" s="443"/>
      <c r="U2286" s="443"/>
      <c r="V2286" s="443"/>
      <c r="W2286" s="443"/>
      <c r="X2286" s="443"/>
    </row>
    <row r="2287" spans="1:24" x14ac:dyDescent="0.25">
      <c r="A2287" s="519" t="s">
        <v>12</v>
      </c>
      <c r="B2287" s="520"/>
      <c r="C2287" s="520"/>
      <c r="D2287" s="520"/>
      <c r="E2287" s="520"/>
      <c r="F2287" s="520"/>
      <c r="G2287" s="520"/>
      <c r="H2287" s="521"/>
      <c r="I2287" s="23"/>
    </row>
    <row r="2288" spans="1:24" ht="40.5" x14ac:dyDescent="0.25">
      <c r="A2288" s="356">
        <v>4252</v>
      </c>
      <c r="B2288" s="356" t="s">
        <v>530</v>
      </c>
      <c r="C2288" s="356" t="s">
        <v>531</v>
      </c>
      <c r="D2288" s="356" t="s">
        <v>387</v>
      </c>
      <c r="E2288" s="356" t="s">
        <v>14</v>
      </c>
      <c r="F2288" s="356">
        <v>100000</v>
      </c>
      <c r="G2288" s="356">
        <v>100000</v>
      </c>
      <c r="H2288" s="356">
        <v>1</v>
      </c>
      <c r="I2288" s="23"/>
    </row>
    <row r="2289" spans="1:9" ht="27" x14ac:dyDescent="0.25">
      <c r="A2289" s="356">
        <v>4252</v>
      </c>
      <c r="B2289" s="356" t="s">
        <v>532</v>
      </c>
      <c r="C2289" s="356" t="s">
        <v>494</v>
      </c>
      <c r="D2289" s="356" t="s">
        <v>387</v>
      </c>
      <c r="E2289" s="356" t="s">
        <v>14</v>
      </c>
      <c r="F2289" s="356">
        <v>300000</v>
      </c>
      <c r="G2289" s="356">
        <v>300000</v>
      </c>
      <c r="H2289" s="356">
        <v>1</v>
      </c>
      <c r="I2289" s="23"/>
    </row>
    <row r="2290" spans="1:9" ht="40.5" x14ac:dyDescent="0.25">
      <c r="A2290" s="356">
        <v>4252</v>
      </c>
      <c r="B2290" s="356" t="s">
        <v>535</v>
      </c>
      <c r="C2290" s="356" t="s">
        <v>536</v>
      </c>
      <c r="D2290" s="356" t="s">
        <v>387</v>
      </c>
      <c r="E2290" s="356" t="s">
        <v>14</v>
      </c>
      <c r="F2290" s="356">
        <v>100000</v>
      </c>
      <c r="G2290" s="356">
        <v>100000</v>
      </c>
      <c r="H2290" s="356">
        <v>1</v>
      </c>
      <c r="I2290" s="23"/>
    </row>
    <row r="2291" spans="1:9" ht="40.5" x14ac:dyDescent="0.25">
      <c r="A2291" s="206">
        <v>4252</v>
      </c>
      <c r="B2291" s="356" t="s">
        <v>1025</v>
      </c>
      <c r="C2291" s="356" t="s">
        <v>896</v>
      </c>
      <c r="D2291" s="356" t="s">
        <v>387</v>
      </c>
      <c r="E2291" s="356" t="s">
        <v>14</v>
      </c>
      <c r="F2291" s="356">
        <v>1000000</v>
      </c>
      <c r="G2291" s="356">
        <v>1000000</v>
      </c>
      <c r="H2291" s="356">
        <v>1</v>
      </c>
      <c r="I2291" s="23"/>
    </row>
    <row r="2292" spans="1:9" ht="40.5" x14ac:dyDescent="0.25">
      <c r="A2292" s="352">
        <v>4252</v>
      </c>
      <c r="B2292" s="352" t="s">
        <v>1024</v>
      </c>
      <c r="C2292" s="352" t="s">
        <v>896</v>
      </c>
      <c r="D2292" s="352" t="s">
        <v>387</v>
      </c>
      <c r="E2292" s="352" t="s">
        <v>14</v>
      </c>
      <c r="F2292" s="352">
        <v>700000</v>
      </c>
      <c r="G2292" s="352">
        <v>700000</v>
      </c>
      <c r="H2292" s="352">
        <v>1</v>
      </c>
      <c r="I2292" s="23"/>
    </row>
    <row r="2293" spans="1:9" ht="40.5" x14ac:dyDescent="0.25">
      <c r="A2293" s="352">
        <v>4252</v>
      </c>
      <c r="B2293" s="352" t="s">
        <v>1023</v>
      </c>
      <c r="C2293" s="352" t="s">
        <v>896</v>
      </c>
      <c r="D2293" s="352" t="s">
        <v>387</v>
      </c>
      <c r="E2293" s="352" t="s">
        <v>14</v>
      </c>
      <c r="F2293" s="352">
        <v>1100000</v>
      </c>
      <c r="G2293" s="352">
        <v>1100000</v>
      </c>
      <c r="H2293" s="352">
        <v>1</v>
      </c>
      <c r="I2293" s="23"/>
    </row>
    <row r="2294" spans="1:9" ht="40.5" x14ac:dyDescent="0.25">
      <c r="A2294" s="352">
        <v>4252</v>
      </c>
      <c r="B2294" s="352" t="s">
        <v>1026</v>
      </c>
      <c r="C2294" s="352" t="s">
        <v>896</v>
      </c>
      <c r="D2294" s="352" t="s">
        <v>387</v>
      </c>
      <c r="E2294" s="352" t="s">
        <v>14</v>
      </c>
      <c r="F2294" s="352">
        <v>1200000</v>
      </c>
      <c r="G2294" s="352">
        <v>1200000</v>
      </c>
      <c r="H2294" s="352">
        <v>1</v>
      </c>
      <c r="I2294" s="23"/>
    </row>
    <row r="2295" spans="1:9" ht="40.5" x14ac:dyDescent="0.25">
      <c r="A2295" s="352">
        <v>4241</v>
      </c>
      <c r="B2295" s="369" t="s">
        <v>3512</v>
      </c>
      <c r="C2295" s="369" t="s">
        <v>405</v>
      </c>
      <c r="D2295" s="369" t="s">
        <v>13</v>
      </c>
      <c r="E2295" s="369" t="s">
        <v>14</v>
      </c>
      <c r="F2295" s="369">
        <v>74600</v>
      </c>
      <c r="G2295" s="369">
        <v>74600</v>
      </c>
      <c r="H2295" s="369">
        <v>1</v>
      </c>
      <c r="I2295" s="23"/>
    </row>
    <row r="2296" spans="1:9" ht="27" x14ac:dyDescent="0.25">
      <c r="A2296" s="369">
        <v>4213</v>
      </c>
      <c r="B2296" s="369" t="s">
        <v>521</v>
      </c>
      <c r="C2296" s="369" t="s">
        <v>522</v>
      </c>
      <c r="D2296" s="369" t="s">
        <v>387</v>
      </c>
      <c r="E2296" s="369" t="s">
        <v>14</v>
      </c>
      <c r="F2296" s="369">
        <v>216000</v>
      </c>
      <c r="G2296" s="369">
        <v>216000</v>
      </c>
      <c r="H2296" s="369">
        <v>1</v>
      </c>
      <c r="I2296" s="23"/>
    </row>
    <row r="2297" spans="1:9" ht="27" x14ac:dyDescent="0.25">
      <c r="A2297" s="194">
        <v>4214</v>
      </c>
      <c r="B2297" s="194" t="s">
        <v>523</v>
      </c>
      <c r="C2297" s="194" t="s">
        <v>497</v>
      </c>
      <c r="D2297" s="194" t="s">
        <v>9</v>
      </c>
      <c r="E2297" s="194" t="s">
        <v>14</v>
      </c>
      <c r="F2297" s="321">
        <v>2510244</v>
      </c>
      <c r="G2297" s="321">
        <v>2510244</v>
      </c>
      <c r="H2297" s="194">
        <v>1</v>
      </c>
      <c r="I2297" s="23"/>
    </row>
    <row r="2298" spans="1:9" ht="40.5" x14ac:dyDescent="0.25">
      <c r="A2298" s="194">
        <v>4214</v>
      </c>
      <c r="B2298" s="194" t="s">
        <v>524</v>
      </c>
      <c r="C2298" s="194" t="s">
        <v>409</v>
      </c>
      <c r="D2298" s="194" t="s">
        <v>9</v>
      </c>
      <c r="E2298" s="194" t="s">
        <v>14</v>
      </c>
      <c r="F2298" s="324">
        <v>200000</v>
      </c>
      <c r="G2298" s="324">
        <v>200000</v>
      </c>
      <c r="H2298" s="194">
        <v>1</v>
      </c>
      <c r="I2298" s="23"/>
    </row>
    <row r="2299" spans="1:9" ht="40.5" x14ac:dyDescent="0.25">
      <c r="A2299" s="194">
        <v>4232</v>
      </c>
      <c r="B2299" s="194" t="s">
        <v>525</v>
      </c>
      <c r="C2299" s="194" t="s">
        <v>526</v>
      </c>
      <c r="D2299" s="194" t="s">
        <v>387</v>
      </c>
      <c r="E2299" s="343" t="s">
        <v>14</v>
      </c>
      <c r="F2299" s="343">
        <v>180000</v>
      </c>
      <c r="G2299" s="343">
        <v>180000</v>
      </c>
      <c r="H2299" s="343">
        <v>1</v>
      </c>
      <c r="I2299" s="23"/>
    </row>
    <row r="2300" spans="1:9" ht="40.5" x14ac:dyDescent="0.25">
      <c r="A2300" s="194">
        <v>4252</v>
      </c>
      <c r="B2300" s="194" t="s">
        <v>527</v>
      </c>
      <c r="C2300" s="194" t="s">
        <v>528</v>
      </c>
      <c r="D2300" s="343" t="s">
        <v>387</v>
      </c>
      <c r="E2300" s="343" t="s">
        <v>14</v>
      </c>
      <c r="F2300" s="343">
        <v>600000</v>
      </c>
      <c r="G2300" s="343">
        <v>600000</v>
      </c>
      <c r="H2300" s="343">
        <v>1</v>
      </c>
      <c r="I2300" s="23"/>
    </row>
    <row r="2301" spans="1:9" ht="40.5" x14ac:dyDescent="0.25">
      <c r="A2301" s="194">
        <v>4252</v>
      </c>
      <c r="B2301" s="194" t="s">
        <v>529</v>
      </c>
      <c r="C2301" s="194" t="s">
        <v>528</v>
      </c>
      <c r="D2301" s="194" t="s">
        <v>387</v>
      </c>
      <c r="E2301" s="194" t="s">
        <v>14</v>
      </c>
      <c r="F2301" s="324">
        <v>700000</v>
      </c>
      <c r="G2301" s="324">
        <v>700000</v>
      </c>
      <c r="H2301" s="194">
        <v>1</v>
      </c>
      <c r="I2301" s="23"/>
    </row>
    <row r="2302" spans="1:9" ht="40.5" x14ac:dyDescent="0.25">
      <c r="A2302" s="194">
        <v>4252</v>
      </c>
      <c r="B2302" s="194" t="s">
        <v>530</v>
      </c>
      <c r="C2302" s="194" t="s">
        <v>531</v>
      </c>
      <c r="D2302" s="194" t="s">
        <v>387</v>
      </c>
      <c r="E2302" s="194" t="s">
        <v>14</v>
      </c>
      <c r="F2302" s="324">
        <v>0</v>
      </c>
      <c r="G2302" s="324">
        <v>0</v>
      </c>
      <c r="H2302" s="194">
        <v>1</v>
      </c>
      <c r="I2302" s="23"/>
    </row>
    <row r="2303" spans="1:9" ht="27" x14ac:dyDescent="0.25">
      <c r="A2303" s="194">
        <v>4252</v>
      </c>
      <c r="B2303" s="194" t="s">
        <v>532</v>
      </c>
      <c r="C2303" s="194" t="s">
        <v>494</v>
      </c>
      <c r="D2303" s="194" t="s">
        <v>387</v>
      </c>
      <c r="E2303" s="194" t="s">
        <v>14</v>
      </c>
      <c r="F2303" s="324">
        <v>0</v>
      </c>
      <c r="G2303" s="324">
        <v>0</v>
      </c>
      <c r="H2303" s="194">
        <v>1</v>
      </c>
      <c r="I2303" s="23"/>
    </row>
    <row r="2304" spans="1:9" ht="54" x14ac:dyDescent="0.25">
      <c r="A2304" s="194">
        <v>4252</v>
      </c>
      <c r="B2304" s="194" t="s">
        <v>533</v>
      </c>
      <c r="C2304" s="194" t="s">
        <v>534</v>
      </c>
      <c r="D2304" s="194" t="s">
        <v>387</v>
      </c>
      <c r="E2304" s="194" t="s">
        <v>14</v>
      </c>
      <c r="F2304" s="324">
        <v>200000</v>
      </c>
      <c r="G2304" s="324">
        <v>200000</v>
      </c>
      <c r="H2304" s="194">
        <v>1</v>
      </c>
      <c r="I2304" s="23"/>
    </row>
    <row r="2305" spans="1:24" ht="40.5" x14ac:dyDescent="0.25">
      <c r="A2305" s="194">
        <v>4252</v>
      </c>
      <c r="B2305" s="194" t="s">
        <v>535</v>
      </c>
      <c r="C2305" s="194" t="s">
        <v>536</v>
      </c>
      <c r="D2305" s="194" t="s">
        <v>387</v>
      </c>
      <c r="E2305" s="194" t="s">
        <v>14</v>
      </c>
      <c r="F2305" s="324">
        <v>0</v>
      </c>
      <c r="G2305" s="324">
        <v>0</v>
      </c>
      <c r="H2305" s="194">
        <v>1</v>
      </c>
      <c r="I2305" s="23"/>
    </row>
    <row r="2306" spans="1:24" ht="27" x14ac:dyDescent="0.25">
      <c r="A2306" s="194">
        <v>4234</v>
      </c>
      <c r="B2306" s="194" t="s">
        <v>537</v>
      </c>
      <c r="C2306" s="194" t="s">
        <v>538</v>
      </c>
      <c r="D2306" s="194" t="s">
        <v>9</v>
      </c>
      <c r="E2306" s="194" t="s">
        <v>14</v>
      </c>
      <c r="F2306" s="324">
        <v>0</v>
      </c>
      <c r="G2306" s="324">
        <v>0</v>
      </c>
      <c r="H2306" s="194">
        <v>1</v>
      </c>
      <c r="I2306" s="23"/>
    </row>
    <row r="2307" spans="1:24" ht="27" x14ac:dyDescent="0.25">
      <c r="A2307" s="194">
        <v>4234</v>
      </c>
      <c r="B2307" s="194" t="s">
        <v>539</v>
      </c>
      <c r="C2307" s="194" t="s">
        <v>538</v>
      </c>
      <c r="D2307" s="194" t="s">
        <v>9</v>
      </c>
      <c r="E2307" s="194" t="s">
        <v>14</v>
      </c>
      <c r="F2307" s="194">
        <v>0</v>
      </c>
      <c r="G2307" s="194">
        <v>0</v>
      </c>
      <c r="H2307" s="194">
        <v>1</v>
      </c>
      <c r="I2307" s="23"/>
    </row>
    <row r="2308" spans="1:24" ht="27" x14ac:dyDescent="0.25">
      <c r="A2308" s="194">
        <v>4234</v>
      </c>
      <c r="B2308" s="194" t="s">
        <v>540</v>
      </c>
      <c r="C2308" s="194" t="s">
        <v>538</v>
      </c>
      <c r="D2308" s="194" t="s">
        <v>9</v>
      </c>
      <c r="E2308" s="194" t="s">
        <v>14</v>
      </c>
      <c r="F2308" s="194">
        <v>0</v>
      </c>
      <c r="G2308" s="194">
        <v>0</v>
      </c>
      <c r="H2308" s="194">
        <v>1</v>
      </c>
      <c r="I2308" s="23"/>
    </row>
    <row r="2309" spans="1:24" ht="27" x14ac:dyDescent="0.25">
      <c r="A2309" s="194">
        <v>4234</v>
      </c>
      <c r="B2309" s="194" t="s">
        <v>541</v>
      </c>
      <c r="C2309" s="194" t="s">
        <v>538</v>
      </c>
      <c r="D2309" s="194" t="s">
        <v>9</v>
      </c>
      <c r="E2309" s="194" t="s">
        <v>14</v>
      </c>
      <c r="F2309" s="194">
        <v>0</v>
      </c>
      <c r="G2309" s="194">
        <v>0</v>
      </c>
      <c r="H2309" s="194">
        <v>1</v>
      </c>
      <c r="I2309" s="23"/>
    </row>
    <row r="2310" spans="1:24" ht="27" x14ac:dyDescent="0.25">
      <c r="A2310" s="194">
        <v>4234</v>
      </c>
      <c r="B2310" s="194" t="s">
        <v>542</v>
      </c>
      <c r="C2310" s="194" t="s">
        <v>538</v>
      </c>
      <c r="D2310" s="194" t="s">
        <v>9</v>
      </c>
      <c r="E2310" s="194" t="s">
        <v>14</v>
      </c>
      <c r="F2310" s="194">
        <v>0</v>
      </c>
      <c r="G2310" s="194">
        <v>0</v>
      </c>
      <c r="H2310" s="194">
        <v>1</v>
      </c>
      <c r="I2310" s="23"/>
    </row>
    <row r="2311" spans="1:24" ht="27" x14ac:dyDescent="0.25">
      <c r="A2311" s="194">
        <v>4234</v>
      </c>
      <c r="B2311" s="194" t="s">
        <v>543</v>
      </c>
      <c r="C2311" s="194" t="s">
        <v>538</v>
      </c>
      <c r="D2311" s="194" t="s">
        <v>9</v>
      </c>
      <c r="E2311" s="194" t="s">
        <v>14</v>
      </c>
      <c r="F2311" s="194">
        <v>0</v>
      </c>
      <c r="G2311" s="194">
        <v>0</v>
      </c>
      <c r="H2311" s="194">
        <v>1</v>
      </c>
      <c r="I2311" s="23"/>
    </row>
    <row r="2312" spans="1:24" ht="27" x14ac:dyDescent="0.25">
      <c r="A2312" s="194">
        <v>4234</v>
      </c>
      <c r="B2312" s="194" t="s">
        <v>544</v>
      </c>
      <c r="C2312" s="194" t="s">
        <v>538</v>
      </c>
      <c r="D2312" s="194" t="s">
        <v>9</v>
      </c>
      <c r="E2312" s="194" t="s">
        <v>14</v>
      </c>
      <c r="F2312" s="194">
        <v>0</v>
      </c>
      <c r="G2312" s="194">
        <v>0</v>
      </c>
      <c r="H2312" s="194">
        <v>1</v>
      </c>
      <c r="I2312" s="23"/>
    </row>
    <row r="2313" spans="1:24" ht="27" x14ac:dyDescent="0.25">
      <c r="A2313" s="194">
        <v>4234</v>
      </c>
      <c r="B2313" s="194" t="s">
        <v>545</v>
      </c>
      <c r="C2313" s="194" t="s">
        <v>538</v>
      </c>
      <c r="D2313" s="194" t="s">
        <v>9</v>
      </c>
      <c r="E2313" s="194" t="s">
        <v>14</v>
      </c>
      <c r="F2313" s="194">
        <v>0</v>
      </c>
      <c r="G2313" s="194">
        <v>0</v>
      </c>
      <c r="H2313" s="194">
        <v>1</v>
      </c>
      <c r="I2313" s="23"/>
    </row>
    <row r="2314" spans="1:24" ht="27" x14ac:dyDescent="0.25">
      <c r="A2314" s="194">
        <v>4214</v>
      </c>
      <c r="B2314" s="194" t="s">
        <v>546</v>
      </c>
      <c r="C2314" s="194" t="s">
        <v>516</v>
      </c>
      <c r="D2314" s="194" t="s">
        <v>13</v>
      </c>
      <c r="E2314" s="194" t="s">
        <v>14</v>
      </c>
      <c r="F2314" s="321">
        <v>6418400</v>
      </c>
      <c r="G2314" s="321">
        <v>6418400</v>
      </c>
      <c r="H2314" s="194">
        <v>1</v>
      </c>
      <c r="I2314" s="23"/>
    </row>
    <row r="2315" spans="1:24" s="442" customFormat="1" ht="27" x14ac:dyDescent="0.25">
      <c r="A2315" s="491">
        <v>4251</v>
      </c>
      <c r="B2315" s="491" t="s">
        <v>5403</v>
      </c>
      <c r="C2315" s="491" t="s">
        <v>460</v>
      </c>
      <c r="D2315" s="491" t="s">
        <v>1218</v>
      </c>
      <c r="E2315" s="491" t="s">
        <v>14</v>
      </c>
      <c r="F2315" s="491">
        <v>1577604</v>
      </c>
      <c r="G2315" s="491">
        <v>1577604</v>
      </c>
      <c r="H2315" s="491">
        <v>1</v>
      </c>
      <c r="I2315" s="445"/>
      <c r="P2315" s="443"/>
      <c r="Q2315" s="443"/>
      <c r="R2315" s="443"/>
      <c r="S2315" s="443"/>
      <c r="T2315" s="443"/>
      <c r="U2315" s="443"/>
      <c r="V2315" s="443"/>
      <c r="W2315" s="443"/>
      <c r="X2315" s="443"/>
    </row>
    <row r="2316" spans="1:24" x14ac:dyDescent="0.25">
      <c r="A2316" s="516" t="s">
        <v>65</v>
      </c>
      <c r="B2316" s="517"/>
      <c r="C2316" s="517"/>
      <c r="D2316" s="517"/>
      <c r="E2316" s="517"/>
      <c r="F2316" s="517"/>
      <c r="G2316" s="517"/>
      <c r="H2316" s="517"/>
      <c r="I2316" s="23"/>
    </row>
    <row r="2317" spans="1:24" ht="15" customHeight="1" x14ac:dyDescent="0.25">
      <c r="A2317" s="537" t="s">
        <v>16</v>
      </c>
      <c r="B2317" s="538"/>
      <c r="C2317" s="538"/>
      <c r="D2317" s="538"/>
      <c r="E2317" s="538"/>
      <c r="F2317" s="538"/>
      <c r="G2317" s="538"/>
      <c r="H2317" s="539"/>
      <c r="I2317" s="23"/>
    </row>
    <row r="2318" spans="1:24" ht="27" x14ac:dyDescent="0.25">
      <c r="A2318" s="396">
        <v>5134</v>
      </c>
      <c r="B2318" s="396" t="s">
        <v>4110</v>
      </c>
      <c r="C2318" s="396" t="s">
        <v>17</v>
      </c>
      <c r="D2318" s="396" t="s">
        <v>15</v>
      </c>
      <c r="E2318" s="396" t="s">
        <v>14</v>
      </c>
      <c r="F2318" s="396">
        <v>300000</v>
      </c>
      <c r="G2318" s="396">
        <v>300000</v>
      </c>
      <c r="H2318" s="396">
        <v>1</v>
      </c>
      <c r="I2318" s="23"/>
    </row>
    <row r="2319" spans="1:24" ht="27" x14ac:dyDescent="0.25">
      <c r="A2319" s="396">
        <v>5134</v>
      </c>
      <c r="B2319" s="396" t="s">
        <v>4111</v>
      </c>
      <c r="C2319" s="396" t="s">
        <v>17</v>
      </c>
      <c r="D2319" s="396" t="s">
        <v>15</v>
      </c>
      <c r="E2319" s="396" t="s">
        <v>14</v>
      </c>
      <c r="F2319" s="396">
        <v>200000</v>
      </c>
      <c r="G2319" s="396">
        <v>200000</v>
      </c>
      <c r="H2319" s="396">
        <v>1</v>
      </c>
      <c r="I2319" s="23"/>
    </row>
    <row r="2320" spans="1:24" ht="27" x14ac:dyDescent="0.25">
      <c r="A2320" s="396">
        <v>5134</v>
      </c>
      <c r="B2320" s="396" t="s">
        <v>4112</v>
      </c>
      <c r="C2320" s="396" t="s">
        <v>17</v>
      </c>
      <c r="D2320" s="396" t="s">
        <v>15</v>
      </c>
      <c r="E2320" s="396" t="s">
        <v>14</v>
      </c>
      <c r="F2320" s="396">
        <v>250000</v>
      </c>
      <c r="G2320" s="396">
        <v>250000</v>
      </c>
      <c r="H2320" s="396">
        <v>1</v>
      </c>
      <c r="I2320" s="23"/>
    </row>
    <row r="2321" spans="1:24" ht="27" x14ac:dyDescent="0.25">
      <c r="A2321" s="396">
        <v>5134</v>
      </c>
      <c r="B2321" s="396" t="s">
        <v>4113</v>
      </c>
      <c r="C2321" s="396" t="s">
        <v>17</v>
      </c>
      <c r="D2321" s="396" t="s">
        <v>15</v>
      </c>
      <c r="E2321" s="396" t="s">
        <v>14</v>
      </c>
      <c r="F2321" s="396">
        <v>200000</v>
      </c>
      <c r="G2321" s="396">
        <v>200000</v>
      </c>
      <c r="H2321" s="396">
        <v>1</v>
      </c>
      <c r="I2321" s="23"/>
    </row>
    <row r="2322" spans="1:24" ht="27" x14ac:dyDescent="0.25">
      <c r="A2322" s="380">
        <v>5134</v>
      </c>
      <c r="B2322" s="396" t="s">
        <v>3771</v>
      </c>
      <c r="C2322" s="396" t="s">
        <v>398</v>
      </c>
      <c r="D2322" s="396" t="s">
        <v>387</v>
      </c>
      <c r="E2322" s="396" t="s">
        <v>14</v>
      </c>
      <c r="F2322" s="396">
        <v>800000</v>
      </c>
      <c r="G2322" s="396">
        <v>800000</v>
      </c>
      <c r="H2322" s="396">
        <v>1</v>
      </c>
      <c r="I2322" s="23"/>
    </row>
    <row r="2323" spans="1:24" s="442" customFormat="1" ht="40.5" x14ac:dyDescent="0.25">
      <c r="A2323" s="489">
        <v>4251</v>
      </c>
      <c r="B2323" s="489" t="s">
        <v>5354</v>
      </c>
      <c r="C2323" s="489" t="s">
        <v>428</v>
      </c>
      <c r="D2323" s="489" t="s">
        <v>387</v>
      </c>
      <c r="E2323" s="489" t="s">
        <v>14</v>
      </c>
      <c r="F2323" s="489">
        <v>78880200</v>
      </c>
      <c r="G2323" s="489">
        <v>78880200</v>
      </c>
      <c r="H2323" s="489">
        <v>1</v>
      </c>
      <c r="I2323" s="445"/>
      <c r="P2323" s="443"/>
      <c r="Q2323" s="443"/>
      <c r="R2323" s="443"/>
      <c r="S2323" s="443"/>
      <c r="T2323" s="443"/>
      <c r="U2323" s="443"/>
      <c r="V2323" s="443"/>
      <c r="W2323" s="443"/>
      <c r="X2323" s="443"/>
    </row>
    <row r="2324" spans="1:24" ht="15" customHeight="1" x14ac:dyDescent="0.25">
      <c r="A2324" s="516" t="s">
        <v>66</v>
      </c>
      <c r="B2324" s="517"/>
      <c r="C2324" s="517"/>
      <c r="D2324" s="517"/>
      <c r="E2324" s="517"/>
      <c r="F2324" s="517"/>
      <c r="G2324" s="517"/>
      <c r="H2324" s="517"/>
      <c r="I2324" s="23"/>
    </row>
    <row r="2325" spans="1:24" x14ac:dyDescent="0.25">
      <c r="A2325" s="519" t="s">
        <v>16</v>
      </c>
      <c r="B2325" s="520"/>
      <c r="C2325" s="520"/>
      <c r="D2325" s="520"/>
      <c r="E2325" s="520"/>
      <c r="F2325" s="520"/>
      <c r="G2325" s="520"/>
      <c r="H2325" s="520"/>
      <c r="I2325" s="23"/>
    </row>
    <row r="2326" spans="1:24" ht="40.5" x14ac:dyDescent="0.25">
      <c r="A2326" s="410">
        <v>4251</v>
      </c>
      <c r="B2326" s="410" t="s">
        <v>4270</v>
      </c>
      <c r="C2326" s="410" t="s">
        <v>24</v>
      </c>
      <c r="D2326" s="410" t="s">
        <v>1218</v>
      </c>
      <c r="E2326" s="410" t="s">
        <v>14</v>
      </c>
      <c r="F2326" s="410">
        <v>116211000</v>
      </c>
      <c r="G2326" s="410">
        <v>116211000</v>
      </c>
      <c r="H2326" s="410">
        <v>1</v>
      </c>
      <c r="I2326" s="23"/>
    </row>
    <row r="2327" spans="1:24" ht="40.5" x14ac:dyDescent="0.25">
      <c r="A2327" s="252">
        <v>4251</v>
      </c>
      <c r="B2327" s="410" t="s">
        <v>1751</v>
      </c>
      <c r="C2327" s="410" t="s">
        <v>24</v>
      </c>
      <c r="D2327" s="410" t="s">
        <v>15</v>
      </c>
      <c r="E2327" s="410" t="s">
        <v>14</v>
      </c>
      <c r="F2327" s="410">
        <v>0</v>
      </c>
      <c r="G2327" s="410">
        <v>0</v>
      </c>
      <c r="H2327" s="410">
        <v>1</v>
      </c>
      <c r="I2327" s="23"/>
    </row>
    <row r="2328" spans="1:24" x14ac:dyDescent="0.25">
      <c r="A2328" s="519" t="s">
        <v>12</v>
      </c>
      <c r="B2328" s="520"/>
      <c r="C2328" s="520"/>
      <c r="D2328" s="520"/>
      <c r="E2328" s="520"/>
      <c r="F2328" s="520"/>
      <c r="G2328" s="520"/>
      <c r="H2328" s="520"/>
      <c r="I2328" s="23"/>
    </row>
    <row r="2329" spans="1:24" ht="27" x14ac:dyDescent="0.25">
      <c r="A2329" s="252">
        <v>4251</v>
      </c>
      <c r="B2329" s="252" t="s">
        <v>1750</v>
      </c>
      <c r="C2329" s="252" t="s">
        <v>460</v>
      </c>
      <c r="D2329" s="405" t="s">
        <v>15</v>
      </c>
      <c r="E2329" s="405" t="s">
        <v>14</v>
      </c>
      <c r="F2329" s="405">
        <v>120000</v>
      </c>
      <c r="G2329" s="405">
        <v>120000</v>
      </c>
      <c r="H2329" s="405">
        <v>1</v>
      </c>
      <c r="I2329" s="23"/>
    </row>
    <row r="2330" spans="1:24" s="442" customFormat="1" x14ac:dyDescent="0.25">
      <c r="A2330" s="552" t="s">
        <v>4693</v>
      </c>
      <c r="B2330" s="553"/>
      <c r="C2330" s="553"/>
      <c r="D2330" s="553"/>
      <c r="E2330" s="553"/>
      <c r="F2330" s="553"/>
      <c r="G2330" s="553"/>
      <c r="H2330" s="553"/>
      <c r="I2330" s="445"/>
      <c r="P2330" s="443"/>
      <c r="Q2330" s="443"/>
      <c r="R2330" s="443"/>
      <c r="S2330" s="443"/>
      <c r="T2330" s="443"/>
      <c r="U2330" s="443"/>
      <c r="V2330" s="443"/>
      <c r="W2330" s="443"/>
      <c r="X2330" s="443"/>
    </row>
    <row r="2331" spans="1:24" s="442" customFormat="1" x14ac:dyDescent="0.25">
      <c r="A2331" s="519" t="s">
        <v>8</v>
      </c>
      <c r="B2331" s="520"/>
      <c r="C2331" s="520"/>
      <c r="D2331" s="520"/>
      <c r="E2331" s="520"/>
      <c r="F2331" s="520"/>
      <c r="G2331" s="520"/>
      <c r="H2331" s="520"/>
      <c r="I2331" s="445"/>
      <c r="P2331" s="443"/>
      <c r="Q2331" s="443"/>
      <c r="R2331" s="443"/>
      <c r="S2331" s="443"/>
      <c r="T2331" s="443"/>
      <c r="U2331" s="443"/>
      <c r="V2331" s="443"/>
      <c r="W2331" s="443"/>
      <c r="X2331" s="443"/>
    </row>
    <row r="2332" spans="1:24" s="442" customFormat="1" x14ac:dyDescent="0.25">
      <c r="A2332" s="450">
        <v>4269</v>
      </c>
      <c r="B2332" s="450" t="s">
        <v>4698</v>
      </c>
      <c r="C2332" s="450" t="s">
        <v>4699</v>
      </c>
      <c r="D2332" s="450" t="s">
        <v>9</v>
      </c>
      <c r="E2332" s="450" t="s">
        <v>14</v>
      </c>
      <c r="F2332" s="450">
        <v>3000000</v>
      </c>
      <c r="G2332" s="450">
        <v>3000000</v>
      </c>
      <c r="H2332" s="450">
        <v>1</v>
      </c>
      <c r="I2332" s="445"/>
      <c r="P2332" s="443"/>
      <c r="Q2332" s="443"/>
      <c r="R2332" s="443"/>
      <c r="S2332" s="443"/>
      <c r="T2332" s="443"/>
      <c r="U2332" s="443"/>
      <c r="V2332" s="443"/>
      <c r="W2332" s="443"/>
      <c r="X2332" s="443"/>
    </row>
    <row r="2333" spans="1:24" s="442" customFormat="1" ht="27" x14ac:dyDescent="0.25">
      <c r="A2333" s="450">
        <v>4269</v>
      </c>
      <c r="B2333" s="450" t="s">
        <v>4694</v>
      </c>
      <c r="C2333" s="450" t="s">
        <v>1335</v>
      </c>
      <c r="D2333" s="450" t="s">
        <v>9</v>
      </c>
      <c r="E2333" s="450" t="s">
        <v>10</v>
      </c>
      <c r="F2333" s="450">
        <v>100</v>
      </c>
      <c r="G2333" s="450">
        <f>+F2333*H2333</f>
        <v>200000</v>
      </c>
      <c r="H2333" s="450">
        <v>2000</v>
      </c>
      <c r="I2333" s="445"/>
      <c r="P2333" s="443"/>
      <c r="Q2333" s="443"/>
      <c r="R2333" s="443"/>
      <c r="S2333" s="443"/>
      <c r="T2333" s="443"/>
      <c r="U2333" s="443"/>
      <c r="V2333" s="443"/>
      <c r="W2333" s="443"/>
      <c r="X2333" s="443"/>
    </row>
    <row r="2334" spans="1:24" s="442" customFormat="1" ht="27" x14ac:dyDescent="0.25">
      <c r="A2334" s="450">
        <v>4269</v>
      </c>
      <c r="B2334" s="450" t="s">
        <v>4695</v>
      </c>
      <c r="C2334" s="450" t="s">
        <v>1335</v>
      </c>
      <c r="D2334" s="450" t="s">
        <v>9</v>
      </c>
      <c r="E2334" s="450" t="s">
        <v>10</v>
      </c>
      <c r="F2334" s="450">
        <v>200</v>
      </c>
      <c r="G2334" s="450">
        <f t="shared" ref="G2334:G2337" si="40">+F2334*H2334</f>
        <v>200000</v>
      </c>
      <c r="H2334" s="450">
        <v>1000</v>
      </c>
      <c r="I2334" s="445"/>
      <c r="P2334" s="443"/>
      <c r="Q2334" s="443"/>
      <c r="R2334" s="443"/>
      <c r="S2334" s="443"/>
      <c r="T2334" s="443"/>
      <c r="U2334" s="443"/>
      <c r="V2334" s="443"/>
      <c r="W2334" s="443"/>
      <c r="X2334" s="443"/>
    </row>
    <row r="2335" spans="1:24" s="442" customFormat="1" ht="27" x14ac:dyDescent="0.25">
      <c r="A2335" s="450">
        <v>4269</v>
      </c>
      <c r="B2335" s="450" t="s">
        <v>4696</v>
      </c>
      <c r="C2335" s="450" t="s">
        <v>1335</v>
      </c>
      <c r="D2335" s="450" t="s">
        <v>9</v>
      </c>
      <c r="E2335" s="450" t="s">
        <v>10</v>
      </c>
      <c r="F2335" s="450">
        <v>250</v>
      </c>
      <c r="G2335" s="450">
        <f t="shared" si="40"/>
        <v>200000</v>
      </c>
      <c r="H2335" s="450">
        <v>800</v>
      </c>
      <c r="I2335" s="445"/>
      <c r="P2335" s="443"/>
      <c r="Q2335" s="443"/>
      <c r="R2335" s="443"/>
      <c r="S2335" s="443"/>
      <c r="T2335" s="443"/>
      <c r="U2335" s="443"/>
      <c r="V2335" s="443"/>
      <c r="W2335" s="443"/>
      <c r="X2335" s="443"/>
    </row>
    <row r="2336" spans="1:24" s="442" customFormat="1" ht="27" x14ac:dyDescent="0.25">
      <c r="A2336" s="450">
        <v>4269</v>
      </c>
      <c r="B2336" s="450" t="s">
        <v>4697</v>
      </c>
      <c r="C2336" s="450" t="s">
        <v>1335</v>
      </c>
      <c r="D2336" s="450" t="s">
        <v>9</v>
      </c>
      <c r="E2336" s="450" t="s">
        <v>10</v>
      </c>
      <c r="F2336" s="450">
        <v>80</v>
      </c>
      <c r="G2336" s="450">
        <f t="shared" si="40"/>
        <v>200000</v>
      </c>
      <c r="H2336" s="450">
        <v>2500</v>
      </c>
      <c r="I2336" s="445"/>
      <c r="P2336" s="443"/>
      <c r="Q2336" s="443"/>
      <c r="R2336" s="443"/>
      <c r="S2336" s="443"/>
      <c r="T2336" s="443"/>
      <c r="U2336" s="443"/>
      <c r="V2336" s="443"/>
      <c r="W2336" s="443"/>
      <c r="X2336" s="443"/>
    </row>
    <row r="2337" spans="1:24" s="442" customFormat="1" x14ac:dyDescent="0.25">
      <c r="A2337" s="512">
        <v>4269</v>
      </c>
      <c r="B2337" s="512" t="s">
        <v>5770</v>
      </c>
      <c r="C2337" s="512" t="s">
        <v>3077</v>
      </c>
      <c r="D2337" s="512" t="s">
        <v>9</v>
      </c>
      <c r="E2337" s="512" t="s">
        <v>10</v>
      </c>
      <c r="F2337" s="512">
        <v>15000</v>
      </c>
      <c r="G2337" s="512">
        <f t="shared" si="40"/>
        <v>3000000</v>
      </c>
      <c r="H2337" s="512">
        <v>200</v>
      </c>
      <c r="I2337" s="445"/>
      <c r="P2337" s="443"/>
      <c r="Q2337" s="443"/>
      <c r="R2337" s="443"/>
      <c r="S2337" s="443"/>
      <c r="T2337" s="443"/>
      <c r="U2337" s="443"/>
      <c r="V2337" s="443"/>
      <c r="W2337" s="443"/>
      <c r="X2337" s="443"/>
    </row>
    <row r="2338" spans="1:24" ht="15" customHeight="1" x14ac:dyDescent="0.25">
      <c r="A2338" s="552" t="s">
        <v>67</v>
      </c>
      <c r="B2338" s="553"/>
      <c r="C2338" s="553"/>
      <c r="D2338" s="553"/>
      <c r="E2338" s="553"/>
      <c r="F2338" s="553"/>
      <c r="G2338" s="553"/>
      <c r="H2338" s="553"/>
      <c r="I2338" s="23"/>
    </row>
    <row r="2339" spans="1:24" x14ac:dyDescent="0.25">
      <c r="A2339" s="519" t="s">
        <v>12</v>
      </c>
      <c r="B2339" s="520"/>
      <c r="C2339" s="520"/>
      <c r="D2339" s="520"/>
      <c r="E2339" s="520"/>
      <c r="F2339" s="520"/>
      <c r="G2339" s="520"/>
      <c r="H2339" s="520"/>
      <c r="I2339" s="23"/>
    </row>
    <row r="2340" spans="1:24" ht="27" x14ac:dyDescent="0.25">
      <c r="A2340" s="13">
        <v>4251</v>
      </c>
      <c r="B2340" s="13" t="s">
        <v>4196</v>
      </c>
      <c r="C2340" s="13" t="s">
        <v>460</v>
      </c>
      <c r="D2340" s="13" t="s">
        <v>1218</v>
      </c>
      <c r="E2340" s="13" t="s">
        <v>14</v>
      </c>
      <c r="F2340" s="13">
        <v>600000</v>
      </c>
      <c r="G2340" s="13">
        <v>600000</v>
      </c>
      <c r="H2340" s="13">
        <v>1</v>
      </c>
      <c r="I2340" s="23"/>
    </row>
    <row r="2341" spans="1:24" x14ac:dyDescent="0.25">
      <c r="A2341" s="519" t="s">
        <v>16</v>
      </c>
      <c r="B2341" s="520"/>
      <c r="C2341" s="520"/>
      <c r="D2341" s="520"/>
      <c r="E2341" s="520"/>
      <c r="F2341" s="520"/>
      <c r="G2341" s="520"/>
      <c r="H2341" s="521"/>
      <c r="I2341" s="23"/>
    </row>
    <row r="2342" spans="1:24" ht="27" x14ac:dyDescent="0.25">
      <c r="A2342" s="4">
        <v>4251</v>
      </c>
      <c r="B2342" s="4" t="s">
        <v>4106</v>
      </c>
      <c r="C2342" s="4" t="s">
        <v>470</v>
      </c>
      <c r="D2342" s="4" t="s">
        <v>387</v>
      </c>
      <c r="E2342" s="4" t="s">
        <v>14</v>
      </c>
      <c r="F2342" s="4">
        <v>29396242</v>
      </c>
      <c r="G2342" s="4">
        <v>29396242</v>
      </c>
      <c r="H2342" s="4">
        <v>1</v>
      </c>
      <c r="I2342" s="23"/>
    </row>
    <row r="2343" spans="1:24" ht="15" customHeight="1" x14ac:dyDescent="0.25">
      <c r="A2343" s="552" t="s">
        <v>68</v>
      </c>
      <c r="B2343" s="553"/>
      <c r="C2343" s="553"/>
      <c r="D2343" s="553"/>
      <c r="E2343" s="553"/>
      <c r="F2343" s="553"/>
      <c r="G2343" s="553"/>
      <c r="H2343" s="553"/>
      <c r="I2343" s="23"/>
    </row>
    <row r="2344" spans="1:24" x14ac:dyDescent="0.25">
      <c r="A2344" s="519" t="s">
        <v>16</v>
      </c>
      <c r="B2344" s="520"/>
      <c r="C2344" s="520"/>
      <c r="D2344" s="520"/>
      <c r="E2344" s="520"/>
      <c r="F2344" s="520"/>
      <c r="G2344" s="520"/>
      <c r="H2344" s="520"/>
      <c r="I2344" s="23"/>
    </row>
    <row r="2345" spans="1:24" ht="27" x14ac:dyDescent="0.25">
      <c r="A2345" s="4">
        <v>4251</v>
      </c>
      <c r="B2345" s="4" t="s">
        <v>2040</v>
      </c>
      <c r="C2345" s="4" t="s">
        <v>20</v>
      </c>
      <c r="D2345" s="4" t="s">
        <v>387</v>
      </c>
      <c r="E2345" s="4" t="s">
        <v>14</v>
      </c>
      <c r="F2345" s="4">
        <v>4553560</v>
      </c>
      <c r="G2345" s="4">
        <v>4553560</v>
      </c>
      <c r="H2345" s="286">
        <v>1</v>
      </c>
      <c r="I2345" s="23"/>
    </row>
    <row r="2346" spans="1:24" ht="27" x14ac:dyDescent="0.25">
      <c r="A2346" s="4">
        <v>4251</v>
      </c>
      <c r="B2346" s="4" t="s">
        <v>1883</v>
      </c>
      <c r="C2346" s="4" t="s">
        <v>20</v>
      </c>
      <c r="D2346" s="4" t="s">
        <v>387</v>
      </c>
      <c r="E2346" s="4" t="s">
        <v>14</v>
      </c>
      <c r="F2346" s="4">
        <v>0</v>
      </c>
      <c r="G2346" s="4">
        <v>0</v>
      </c>
      <c r="H2346" s="4">
        <v>1</v>
      </c>
      <c r="I2346" s="23"/>
    </row>
    <row r="2347" spans="1:24" x14ac:dyDescent="0.25">
      <c r="A2347" s="534" t="s">
        <v>2008</v>
      </c>
      <c r="B2347" s="535"/>
      <c r="C2347" s="535"/>
      <c r="D2347" s="535"/>
      <c r="E2347" s="535"/>
      <c r="F2347" s="535"/>
      <c r="G2347" s="535"/>
      <c r="H2347" s="277"/>
      <c r="I2347" s="23"/>
    </row>
    <row r="2348" spans="1:24" ht="27" x14ac:dyDescent="0.25">
      <c r="A2348" s="4">
        <v>4251</v>
      </c>
      <c r="B2348" s="4" t="s">
        <v>2007</v>
      </c>
      <c r="C2348" s="4" t="s">
        <v>460</v>
      </c>
      <c r="D2348" s="4" t="s">
        <v>15</v>
      </c>
      <c r="E2348" s="4" t="s">
        <v>14</v>
      </c>
      <c r="F2348" s="4">
        <v>92000</v>
      </c>
      <c r="G2348" s="4">
        <v>92000</v>
      </c>
      <c r="H2348" s="4">
        <v>1</v>
      </c>
      <c r="I2348" s="23"/>
    </row>
    <row r="2349" spans="1:24" x14ac:dyDescent="0.25">
      <c r="A2349" s="4"/>
      <c r="B2349" s="4"/>
      <c r="C2349" s="4"/>
      <c r="D2349" s="4"/>
      <c r="E2349" s="4"/>
      <c r="F2349" s="4"/>
      <c r="G2349" s="4"/>
      <c r="H2349" s="4"/>
      <c r="I2349" s="23"/>
    </row>
    <row r="2350" spans="1:24" x14ac:dyDescent="0.25">
      <c r="A2350" s="276"/>
      <c r="B2350" s="277"/>
      <c r="C2350" s="277"/>
      <c r="D2350" s="277"/>
      <c r="E2350" s="277"/>
      <c r="F2350" s="277"/>
      <c r="G2350" s="277"/>
      <c r="H2350" s="277"/>
      <c r="I2350" s="23"/>
    </row>
    <row r="2351" spans="1:24" x14ac:dyDescent="0.25">
      <c r="A2351" s="552" t="s">
        <v>299</v>
      </c>
      <c r="B2351" s="553"/>
      <c r="C2351" s="553"/>
      <c r="D2351" s="553"/>
      <c r="E2351" s="553"/>
      <c r="F2351" s="553"/>
      <c r="G2351" s="553"/>
      <c r="H2351" s="553"/>
      <c r="I2351" s="23"/>
    </row>
    <row r="2352" spans="1:24" x14ac:dyDescent="0.25">
      <c r="A2352" s="4"/>
      <c r="B2352" s="519" t="s">
        <v>298</v>
      </c>
      <c r="C2352" s="520"/>
      <c r="D2352" s="520"/>
      <c r="E2352" s="520"/>
      <c r="F2352" s="520"/>
      <c r="G2352" s="521"/>
      <c r="H2352" s="153"/>
      <c r="I2352" s="23"/>
    </row>
    <row r="2353" spans="1:9" ht="27" x14ac:dyDescent="0.25">
      <c r="A2353" s="292">
        <v>4251</v>
      </c>
      <c r="B2353" s="292" t="s">
        <v>2159</v>
      </c>
      <c r="C2353" s="292" t="s">
        <v>734</v>
      </c>
      <c r="D2353" s="292" t="s">
        <v>387</v>
      </c>
      <c r="E2353" s="292" t="s">
        <v>14</v>
      </c>
      <c r="F2353" s="292">
        <v>25461780</v>
      </c>
      <c r="G2353" s="292">
        <v>25461780</v>
      </c>
      <c r="H2353" s="292">
        <v>1</v>
      </c>
      <c r="I2353" s="23"/>
    </row>
    <row r="2354" spans="1:9" ht="27" x14ac:dyDescent="0.25">
      <c r="A2354" s="154">
        <v>4251</v>
      </c>
      <c r="B2354" s="255" t="s">
        <v>1817</v>
      </c>
      <c r="C2354" s="255" t="s">
        <v>734</v>
      </c>
      <c r="D2354" s="255" t="s">
        <v>387</v>
      </c>
      <c r="E2354" s="255" t="s">
        <v>14</v>
      </c>
      <c r="F2354" s="255">
        <v>0</v>
      </c>
      <c r="G2354" s="255">
        <v>0</v>
      </c>
      <c r="H2354" s="255">
        <v>1</v>
      </c>
      <c r="I2354" s="23"/>
    </row>
    <row r="2355" spans="1:9" x14ac:dyDescent="0.25">
      <c r="A2355" s="552" t="s">
        <v>146</v>
      </c>
      <c r="B2355" s="553"/>
      <c r="C2355" s="553"/>
      <c r="D2355" s="553"/>
      <c r="E2355" s="553"/>
      <c r="F2355" s="553"/>
      <c r="G2355" s="553"/>
      <c r="H2355" s="553"/>
      <c r="I2355" s="23"/>
    </row>
    <row r="2356" spans="1:9" x14ac:dyDescent="0.25">
      <c r="A2356" s="4"/>
      <c r="B2356" s="519" t="s">
        <v>16</v>
      </c>
      <c r="C2356" s="520"/>
      <c r="D2356" s="520"/>
      <c r="E2356" s="520"/>
      <c r="F2356" s="520"/>
      <c r="G2356" s="521"/>
      <c r="H2356" s="21"/>
      <c r="I2356" s="23"/>
    </row>
    <row r="2357" spans="1:9" ht="27" x14ac:dyDescent="0.25">
      <c r="A2357" s="395">
        <v>4251</v>
      </c>
      <c r="B2357" s="395" t="s">
        <v>4109</v>
      </c>
      <c r="C2357" s="395" t="s">
        <v>470</v>
      </c>
      <c r="D2357" s="395" t="s">
        <v>387</v>
      </c>
      <c r="E2357" s="395" t="s">
        <v>14</v>
      </c>
      <c r="F2357" s="395">
        <v>29396242</v>
      </c>
      <c r="G2357" s="395">
        <v>29396242</v>
      </c>
      <c r="H2357" s="395">
        <v>1</v>
      </c>
      <c r="I2357" s="23"/>
    </row>
    <row r="2358" spans="1:9" x14ac:dyDescent="0.25">
      <c r="A2358" s="519" t="s">
        <v>12</v>
      </c>
      <c r="B2358" s="520"/>
      <c r="C2358" s="520"/>
      <c r="D2358" s="520"/>
      <c r="E2358" s="520"/>
      <c r="F2358" s="520"/>
      <c r="G2358" s="520"/>
      <c r="H2358" s="521"/>
      <c r="I2358" s="23"/>
    </row>
    <row r="2359" spans="1:9" ht="27" x14ac:dyDescent="0.25">
      <c r="A2359" s="400">
        <v>4251</v>
      </c>
      <c r="B2359" s="400" t="s">
        <v>4130</v>
      </c>
      <c r="C2359" s="400" t="s">
        <v>460</v>
      </c>
      <c r="D2359" s="400" t="s">
        <v>1218</v>
      </c>
      <c r="E2359" s="400" t="s">
        <v>14</v>
      </c>
      <c r="F2359" s="400">
        <v>600000</v>
      </c>
      <c r="G2359" s="400">
        <v>600000</v>
      </c>
      <c r="H2359" s="400">
        <v>1</v>
      </c>
      <c r="I2359" s="23"/>
    </row>
    <row r="2360" spans="1:9" ht="27" x14ac:dyDescent="0.25">
      <c r="A2360" s="273" t="s">
        <v>1985</v>
      </c>
      <c r="B2360" s="400" t="s">
        <v>2005</v>
      </c>
      <c r="C2360" s="400" t="s">
        <v>460</v>
      </c>
      <c r="D2360" s="400" t="s">
        <v>15</v>
      </c>
      <c r="E2360" s="400" t="s">
        <v>14</v>
      </c>
      <c r="F2360" s="400">
        <v>520000</v>
      </c>
      <c r="G2360" s="400">
        <v>520000</v>
      </c>
      <c r="H2360" s="400">
        <v>1</v>
      </c>
      <c r="I2360" s="23"/>
    </row>
    <row r="2361" spans="1:9" x14ac:dyDescent="0.25">
      <c r="A2361" s="516" t="s">
        <v>69</v>
      </c>
      <c r="B2361" s="517"/>
      <c r="C2361" s="517"/>
      <c r="D2361" s="517"/>
      <c r="E2361" s="517"/>
      <c r="F2361" s="517"/>
      <c r="G2361" s="517"/>
      <c r="H2361" s="517"/>
      <c r="I2361" s="23"/>
    </row>
    <row r="2362" spans="1:9" x14ac:dyDescent="0.25">
      <c r="A2362" s="519" t="s">
        <v>3665</v>
      </c>
      <c r="B2362" s="520"/>
      <c r="C2362" s="520"/>
      <c r="D2362" s="520"/>
      <c r="E2362" s="520"/>
      <c r="F2362" s="520"/>
      <c r="G2362" s="520"/>
      <c r="H2362" s="521"/>
      <c r="I2362" s="23"/>
    </row>
    <row r="2363" spans="1:9" x14ac:dyDescent="0.25">
      <c r="A2363" s="375">
        <v>4269</v>
      </c>
      <c r="B2363" s="375" t="s">
        <v>3664</v>
      </c>
      <c r="C2363" s="375" t="s">
        <v>1832</v>
      </c>
      <c r="D2363" s="375" t="s">
        <v>9</v>
      </c>
      <c r="E2363" s="375" t="s">
        <v>860</v>
      </c>
      <c r="F2363" s="375">
        <v>3400</v>
      </c>
      <c r="G2363" s="375">
        <f>+F2363*H2363</f>
        <v>14960000</v>
      </c>
      <c r="H2363" s="375">
        <v>4400</v>
      </c>
      <c r="I2363" s="23"/>
    </row>
    <row r="2364" spans="1:9" x14ac:dyDescent="0.25">
      <c r="A2364" s="519" t="s">
        <v>16</v>
      </c>
      <c r="B2364" s="520"/>
      <c r="C2364" s="520"/>
      <c r="D2364" s="520"/>
      <c r="E2364" s="520"/>
      <c r="F2364" s="520"/>
      <c r="G2364" s="520"/>
      <c r="H2364" s="521"/>
      <c r="I2364" s="23"/>
    </row>
    <row r="2365" spans="1:9" ht="35.25" customHeight="1" x14ac:dyDescent="0.25">
      <c r="A2365" s="103">
        <v>5112</v>
      </c>
      <c r="B2365" s="194" t="s">
        <v>661</v>
      </c>
      <c r="C2365" s="194" t="s">
        <v>662</v>
      </c>
      <c r="D2365" s="194" t="s">
        <v>15</v>
      </c>
      <c r="E2365" s="194" t="s">
        <v>14</v>
      </c>
      <c r="F2365" s="194">
        <v>0</v>
      </c>
      <c r="G2365" s="194">
        <v>0</v>
      </c>
      <c r="H2365" s="194">
        <v>1</v>
      </c>
      <c r="I2365" s="23"/>
    </row>
    <row r="2366" spans="1:9" x14ac:dyDescent="0.25">
      <c r="A2366" s="519" t="s">
        <v>12</v>
      </c>
      <c r="B2366" s="520"/>
      <c r="C2366" s="520"/>
      <c r="D2366" s="520"/>
      <c r="E2366" s="520"/>
      <c r="F2366" s="520"/>
      <c r="G2366" s="520"/>
      <c r="H2366" s="521"/>
      <c r="I2366" s="23"/>
    </row>
    <row r="2367" spans="1:9" x14ac:dyDescent="0.25">
      <c r="A2367" s="552" t="s">
        <v>279</v>
      </c>
      <c r="B2367" s="553"/>
      <c r="C2367" s="553"/>
      <c r="D2367" s="553"/>
      <c r="E2367" s="553"/>
      <c r="F2367" s="553"/>
      <c r="G2367" s="553"/>
      <c r="H2367" s="553"/>
      <c r="I2367" s="23"/>
    </row>
    <row r="2368" spans="1:9" x14ac:dyDescent="0.25">
      <c r="A2368" s="519" t="s">
        <v>26</v>
      </c>
      <c r="B2368" s="520"/>
      <c r="C2368" s="520"/>
      <c r="D2368" s="520"/>
      <c r="E2368" s="520"/>
      <c r="F2368" s="520"/>
      <c r="G2368" s="520"/>
      <c r="H2368" s="520"/>
      <c r="I2368" s="23"/>
    </row>
    <row r="2369" spans="1:9" x14ac:dyDescent="0.25">
      <c r="A2369" s="123"/>
      <c r="B2369" s="123"/>
      <c r="C2369" s="123"/>
      <c r="D2369" s="123"/>
      <c r="E2369" s="123"/>
      <c r="F2369" s="123"/>
      <c r="G2369" s="123"/>
      <c r="H2369" s="123"/>
      <c r="I2369" s="23"/>
    </row>
    <row r="2370" spans="1:9" x14ac:dyDescent="0.25">
      <c r="A2370" s="552" t="s">
        <v>228</v>
      </c>
      <c r="B2370" s="553"/>
      <c r="C2370" s="553"/>
      <c r="D2370" s="553"/>
      <c r="E2370" s="553"/>
      <c r="F2370" s="553"/>
      <c r="G2370" s="553"/>
      <c r="H2370" s="553"/>
      <c r="I2370" s="23"/>
    </row>
    <row r="2371" spans="1:9" x14ac:dyDescent="0.25">
      <c r="A2371" s="519" t="s">
        <v>26</v>
      </c>
      <c r="B2371" s="520"/>
      <c r="C2371" s="520"/>
      <c r="D2371" s="520"/>
      <c r="E2371" s="520"/>
      <c r="F2371" s="520"/>
      <c r="G2371" s="520"/>
      <c r="H2371" s="520"/>
      <c r="I2371" s="23"/>
    </row>
    <row r="2372" spans="1:9" x14ac:dyDescent="0.25">
      <c r="A2372" s="68"/>
      <c r="B2372" s="68"/>
      <c r="C2372" s="68"/>
      <c r="D2372" s="126"/>
      <c r="E2372" s="126"/>
      <c r="F2372" s="161"/>
      <c r="G2372" s="161"/>
      <c r="H2372" s="126"/>
      <c r="I2372" s="23"/>
    </row>
    <row r="2373" spans="1:9" x14ac:dyDescent="0.25">
      <c r="A2373" s="552" t="s">
        <v>70</v>
      </c>
      <c r="B2373" s="553"/>
      <c r="C2373" s="553"/>
      <c r="D2373" s="553"/>
      <c r="E2373" s="553"/>
      <c r="F2373" s="553"/>
      <c r="G2373" s="553"/>
      <c r="H2373" s="553"/>
      <c r="I2373" s="23"/>
    </row>
    <row r="2374" spans="1:9" x14ac:dyDescent="0.25">
      <c r="A2374" s="519" t="s">
        <v>16</v>
      </c>
      <c r="B2374" s="520"/>
      <c r="C2374" s="520"/>
      <c r="D2374" s="520"/>
      <c r="E2374" s="520"/>
      <c r="F2374" s="520"/>
      <c r="G2374" s="520"/>
      <c r="H2374" s="520"/>
      <c r="I2374" s="23"/>
    </row>
    <row r="2375" spans="1:9" ht="27" x14ac:dyDescent="0.25">
      <c r="A2375" s="453">
        <v>4861</v>
      </c>
      <c r="B2375" s="453" t="s">
        <v>4450</v>
      </c>
      <c r="C2375" s="453" t="s">
        <v>20</v>
      </c>
      <c r="D2375" s="453" t="s">
        <v>387</v>
      </c>
      <c r="E2375" s="453" t="s">
        <v>14</v>
      </c>
      <c r="F2375" s="453">
        <v>20580000</v>
      </c>
      <c r="G2375" s="453">
        <v>20580000</v>
      </c>
      <c r="H2375" s="453">
        <v>1</v>
      </c>
      <c r="I2375" s="23"/>
    </row>
    <row r="2376" spans="1:9" ht="27" x14ac:dyDescent="0.25">
      <c r="A2376" s="453">
        <v>4861</v>
      </c>
      <c r="B2376" s="453" t="s">
        <v>669</v>
      </c>
      <c r="C2376" s="453" t="s">
        <v>20</v>
      </c>
      <c r="D2376" s="453" t="s">
        <v>387</v>
      </c>
      <c r="E2376" s="453" t="s">
        <v>14</v>
      </c>
      <c r="F2376" s="453">
        <v>25400000</v>
      </c>
      <c r="G2376" s="453">
        <v>25400000</v>
      </c>
      <c r="H2376" s="453">
        <v>1</v>
      </c>
      <c r="I2376" s="23"/>
    </row>
    <row r="2377" spans="1:9" x14ac:dyDescent="0.25">
      <c r="A2377" s="519" t="s">
        <v>12</v>
      </c>
      <c r="B2377" s="520"/>
      <c r="C2377" s="520"/>
      <c r="D2377" s="520"/>
      <c r="E2377" s="520"/>
      <c r="F2377" s="520"/>
      <c r="G2377" s="520"/>
      <c r="H2377" s="520"/>
      <c r="I2377" s="23"/>
    </row>
    <row r="2378" spans="1:9" ht="40.5" x14ac:dyDescent="0.25">
      <c r="A2378" s="426">
        <v>4861</v>
      </c>
      <c r="B2378" s="426" t="s">
        <v>4451</v>
      </c>
      <c r="C2378" s="426" t="s">
        <v>501</v>
      </c>
      <c r="D2378" s="426" t="s">
        <v>387</v>
      </c>
      <c r="E2378" s="426" t="s">
        <v>14</v>
      </c>
      <c r="F2378" s="426">
        <v>4000000</v>
      </c>
      <c r="G2378" s="426">
        <v>4000000</v>
      </c>
      <c r="H2378" s="426">
        <v>1</v>
      </c>
      <c r="I2378" s="23"/>
    </row>
    <row r="2379" spans="1:9" ht="27" x14ac:dyDescent="0.25">
      <c r="A2379" s="426">
        <v>4861</v>
      </c>
      <c r="B2379" s="426" t="s">
        <v>4449</v>
      </c>
      <c r="C2379" s="426" t="s">
        <v>460</v>
      </c>
      <c r="D2379" s="426" t="s">
        <v>1218</v>
      </c>
      <c r="E2379" s="426" t="s">
        <v>14</v>
      </c>
      <c r="F2379" s="426">
        <v>420000</v>
      </c>
      <c r="G2379" s="426">
        <v>420000</v>
      </c>
      <c r="H2379" s="426">
        <v>1</v>
      </c>
      <c r="I2379" s="23"/>
    </row>
    <row r="2380" spans="1:9" ht="27" x14ac:dyDescent="0.25">
      <c r="A2380" s="226">
        <v>4861</v>
      </c>
      <c r="B2380" s="426" t="s">
        <v>1329</v>
      </c>
      <c r="C2380" s="426" t="s">
        <v>460</v>
      </c>
      <c r="D2380" s="426" t="s">
        <v>15</v>
      </c>
      <c r="E2380" s="426" t="s">
        <v>14</v>
      </c>
      <c r="F2380" s="426">
        <v>69000</v>
      </c>
      <c r="G2380" s="426">
        <v>69000</v>
      </c>
      <c r="H2380" s="426">
        <v>1</v>
      </c>
      <c r="I2380" s="23"/>
    </row>
    <row r="2381" spans="1:9" ht="40.5" x14ac:dyDescent="0.25">
      <c r="A2381" s="426">
        <v>4861</v>
      </c>
      <c r="B2381" s="426" t="s">
        <v>670</v>
      </c>
      <c r="C2381" s="426" t="s">
        <v>501</v>
      </c>
      <c r="D2381" s="426" t="s">
        <v>387</v>
      </c>
      <c r="E2381" s="426" t="s">
        <v>14</v>
      </c>
      <c r="F2381" s="426">
        <v>13000000</v>
      </c>
      <c r="G2381" s="426">
        <v>13000000</v>
      </c>
      <c r="H2381" s="426">
        <v>1</v>
      </c>
      <c r="I2381" s="23"/>
    </row>
    <row r="2382" spans="1:9" x14ac:dyDescent="0.25">
      <c r="A2382" s="516" t="s">
        <v>71</v>
      </c>
      <c r="B2382" s="517"/>
      <c r="C2382" s="517"/>
      <c r="D2382" s="517"/>
      <c r="E2382" s="517"/>
      <c r="F2382" s="517"/>
      <c r="G2382" s="517"/>
      <c r="H2382" s="517"/>
      <c r="I2382" s="23"/>
    </row>
    <row r="2383" spans="1:9" x14ac:dyDescent="0.25">
      <c r="A2383" s="519" t="s">
        <v>12</v>
      </c>
      <c r="B2383" s="520"/>
      <c r="C2383" s="520"/>
      <c r="D2383" s="520"/>
      <c r="E2383" s="520"/>
      <c r="F2383" s="520"/>
      <c r="G2383" s="520"/>
      <c r="H2383" s="520"/>
      <c r="I2383" s="23"/>
    </row>
    <row r="2384" spans="1:9" x14ac:dyDescent="0.25">
      <c r="A2384" s="36"/>
      <c r="B2384" s="36"/>
      <c r="C2384" s="36"/>
      <c r="D2384" s="36"/>
      <c r="E2384" s="36"/>
      <c r="F2384" s="36"/>
      <c r="G2384" s="36"/>
      <c r="H2384" s="36"/>
      <c r="I2384" s="23"/>
    </row>
    <row r="2385" spans="1:24" x14ac:dyDescent="0.25">
      <c r="A2385" s="519" t="s">
        <v>16</v>
      </c>
      <c r="B2385" s="520"/>
      <c r="C2385" s="520"/>
      <c r="D2385" s="520"/>
      <c r="E2385" s="520"/>
      <c r="F2385" s="520"/>
      <c r="G2385" s="520"/>
      <c r="H2385" s="520"/>
      <c r="I2385" s="23"/>
    </row>
    <row r="2386" spans="1:24" x14ac:dyDescent="0.25">
      <c r="A2386" s="4"/>
      <c r="B2386" s="4"/>
      <c r="C2386" s="4"/>
      <c r="D2386" s="4"/>
      <c r="E2386" s="4"/>
      <c r="F2386" s="4"/>
      <c r="G2386" s="4"/>
      <c r="H2386" s="4"/>
      <c r="I2386" s="23"/>
    </row>
    <row r="2387" spans="1:24" x14ac:dyDescent="0.25">
      <c r="A2387" s="552" t="s">
        <v>160</v>
      </c>
      <c r="B2387" s="553"/>
      <c r="C2387" s="553"/>
      <c r="D2387" s="553"/>
      <c r="E2387" s="553"/>
      <c r="F2387" s="553"/>
      <c r="G2387" s="553"/>
      <c r="H2387" s="553"/>
      <c r="I2387" s="23"/>
    </row>
    <row r="2388" spans="1:24" x14ac:dyDescent="0.25">
      <c r="A2388" s="4"/>
      <c r="B2388" s="519" t="s">
        <v>16</v>
      </c>
      <c r="C2388" s="520"/>
      <c r="D2388" s="520"/>
      <c r="E2388" s="520"/>
      <c r="F2388" s="520"/>
      <c r="G2388" s="521"/>
      <c r="H2388" s="21"/>
      <c r="I2388" s="23"/>
    </row>
    <row r="2389" spans="1:24" x14ac:dyDescent="0.25">
      <c r="A2389" s="4"/>
      <c r="B2389" s="418"/>
      <c r="C2389" s="419"/>
      <c r="D2389" s="419"/>
      <c r="E2389" s="419"/>
      <c r="F2389" s="419"/>
      <c r="G2389" s="420"/>
      <c r="H2389" s="422"/>
      <c r="I2389" s="23"/>
    </row>
    <row r="2390" spans="1:24" ht="27" x14ac:dyDescent="0.25">
      <c r="A2390" s="4">
        <v>4251</v>
      </c>
      <c r="B2390" s="4" t="s">
        <v>4004</v>
      </c>
      <c r="C2390" s="4" t="s">
        <v>476</v>
      </c>
      <c r="D2390" s="4" t="s">
        <v>387</v>
      </c>
      <c r="E2390" s="4" t="s">
        <v>14</v>
      </c>
      <c r="F2390" s="4">
        <v>26460000</v>
      </c>
      <c r="G2390" s="4">
        <v>26460000</v>
      </c>
      <c r="H2390" s="4">
        <v>1</v>
      </c>
      <c r="I2390" s="23"/>
    </row>
    <row r="2391" spans="1:24" s="442" customFormat="1" ht="27" x14ac:dyDescent="0.25">
      <c r="A2391" s="4">
        <v>4251</v>
      </c>
      <c r="B2391" s="4" t="s">
        <v>5412</v>
      </c>
      <c r="C2391" s="4" t="s">
        <v>476</v>
      </c>
      <c r="D2391" s="4" t="s">
        <v>387</v>
      </c>
      <c r="E2391" s="4" t="s">
        <v>14</v>
      </c>
      <c r="F2391" s="4">
        <v>0</v>
      </c>
      <c r="G2391" s="4">
        <v>0</v>
      </c>
      <c r="H2391" s="4">
        <v>1</v>
      </c>
      <c r="I2391" s="445"/>
      <c r="P2391" s="443"/>
      <c r="Q2391" s="443"/>
      <c r="R2391" s="443"/>
      <c r="S2391" s="443"/>
      <c r="T2391" s="443"/>
      <c r="U2391" s="443"/>
      <c r="V2391" s="443"/>
      <c r="W2391" s="443"/>
      <c r="X2391" s="443"/>
    </row>
    <row r="2392" spans="1:24" x14ac:dyDescent="0.25">
      <c r="A2392" s="519" t="s">
        <v>8</v>
      </c>
      <c r="B2392" s="520"/>
      <c r="C2392" s="520"/>
      <c r="D2392" s="520"/>
      <c r="E2392" s="520"/>
      <c r="F2392" s="520"/>
      <c r="G2392" s="520"/>
      <c r="H2392" s="521"/>
      <c r="I2392" s="23"/>
    </row>
    <row r="2393" spans="1:24" x14ac:dyDescent="0.25">
      <c r="A2393" s="145"/>
      <c r="B2393" s="145"/>
      <c r="C2393" s="145"/>
      <c r="D2393" s="145"/>
      <c r="E2393" s="145"/>
      <c r="F2393" s="145"/>
      <c r="G2393" s="145"/>
      <c r="H2393" s="145"/>
      <c r="I2393" s="23"/>
    </row>
    <row r="2394" spans="1:24" ht="15" customHeight="1" x14ac:dyDescent="0.25">
      <c r="A2394" s="537" t="s">
        <v>12</v>
      </c>
      <c r="B2394" s="538"/>
      <c r="C2394" s="538"/>
      <c r="D2394" s="538"/>
      <c r="E2394" s="538"/>
      <c r="F2394" s="538"/>
      <c r="G2394" s="538"/>
      <c r="H2394" s="539"/>
      <c r="I2394" s="23"/>
    </row>
    <row r="2395" spans="1:24" ht="27" x14ac:dyDescent="0.25">
      <c r="A2395" s="226">
        <v>4251</v>
      </c>
      <c r="B2395" s="226" t="s">
        <v>1330</v>
      </c>
      <c r="C2395" s="226" t="s">
        <v>460</v>
      </c>
      <c r="D2395" s="226" t="s">
        <v>15</v>
      </c>
      <c r="E2395" s="226" t="s">
        <v>14</v>
      </c>
      <c r="F2395" s="226">
        <v>0</v>
      </c>
      <c r="G2395" s="226">
        <v>0</v>
      </c>
      <c r="H2395" s="226">
        <v>1</v>
      </c>
      <c r="I2395" s="23"/>
    </row>
    <row r="2396" spans="1:24" x14ac:dyDescent="0.25">
      <c r="A2396" s="552" t="s">
        <v>117</v>
      </c>
      <c r="B2396" s="553"/>
      <c r="C2396" s="553"/>
      <c r="D2396" s="553"/>
      <c r="E2396" s="553"/>
      <c r="F2396" s="553"/>
      <c r="G2396" s="553"/>
      <c r="H2396" s="553"/>
      <c r="I2396" s="23"/>
    </row>
    <row r="2397" spans="1:24" x14ac:dyDescent="0.25">
      <c r="A2397" s="519" t="s">
        <v>16</v>
      </c>
      <c r="B2397" s="520"/>
      <c r="C2397" s="520"/>
      <c r="D2397" s="520"/>
      <c r="E2397" s="520"/>
      <c r="F2397" s="520"/>
      <c r="G2397" s="520"/>
      <c r="H2397" s="521"/>
      <c r="I2397" s="23"/>
    </row>
    <row r="2398" spans="1:24" x14ac:dyDescent="0.25">
      <c r="A2398" s="4"/>
      <c r="B2398" s="1"/>
      <c r="C2398" s="1"/>
      <c r="D2398" s="4"/>
      <c r="E2398" s="4"/>
      <c r="F2398" s="4"/>
      <c r="G2398" s="4"/>
      <c r="H2398" s="4"/>
      <c r="I2398" s="23"/>
    </row>
    <row r="2399" spans="1:24" x14ac:dyDescent="0.25">
      <c r="A2399" s="519" t="s">
        <v>8</v>
      </c>
      <c r="B2399" s="520"/>
      <c r="C2399" s="520"/>
      <c r="D2399" s="520"/>
      <c r="E2399" s="520"/>
      <c r="F2399" s="520"/>
      <c r="G2399" s="520"/>
      <c r="H2399" s="521"/>
      <c r="I2399" s="23"/>
    </row>
    <row r="2400" spans="1:24" x14ac:dyDescent="0.25">
      <c r="A2400" s="4">
        <v>4269</v>
      </c>
      <c r="B2400" s="4" t="s">
        <v>1831</v>
      </c>
      <c r="C2400" s="4" t="s">
        <v>1832</v>
      </c>
      <c r="D2400" s="4" t="s">
        <v>9</v>
      </c>
      <c r="E2400" s="4" t="s">
        <v>14</v>
      </c>
      <c r="F2400" s="4">
        <v>0</v>
      </c>
      <c r="G2400" s="4">
        <v>0</v>
      </c>
      <c r="H2400" s="4">
        <v>4400</v>
      </c>
      <c r="I2400" s="23"/>
    </row>
    <row r="2401" spans="1:24" x14ac:dyDescent="0.25">
      <c r="A2401" s="519"/>
      <c r="B2401" s="520"/>
      <c r="C2401" s="520"/>
      <c r="D2401" s="520"/>
      <c r="E2401" s="520"/>
      <c r="F2401" s="520"/>
      <c r="G2401" s="520"/>
      <c r="H2401" s="521"/>
      <c r="I2401" s="23"/>
    </row>
    <row r="2402" spans="1:24" x14ac:dyDescent="0.25">
      <c r="A2402" s="537" t="s">
        <v>12</v>
      </c>
      <c r="B2402" s="538"/>
      <c r="C2402" s="538"/>
      <c r="D2402" s="538"/>
      <c r="E2402" s="538"/>
      <c r="F2402" s="538"/>
      <c r="G2402" s="538"/>
      <c r="H2402" s="539"/>
      <c r="I2402" s="23"/>
    </row>
    <row r="2403" spans="1:24" ht="27" x14ac:dyDescent="0.25">
      <c r="A2403" s="4">
        <v>4251</v>
      </c>
      <c r="B2403" s="4" t="s">
        <v>1330</v>
      </c>
      <c r="C2403" s="4" t="s">
        <v>460</v>
      </c>
      <c r="D2403" s="4" t="s">
        <v>15</v>
      </c>
      <c r="E2403" s="4" t="s">
        <v>14</v>
      </c>
      <c r="F2403" s="4">
        <v>69000</v>
      </c>
      <c r="G2403" s="4">
        <v>69000</v>
      </c>
      <c r="H2403" s="4">
        <v>1</v>
      </c>
      <c r="I2403" s="23"/>
    </row>
    <row r="2404" spans="1:24" ht="27" x14ac:dyDescent="0.25">
      <c r="A2404" s="4">
        <v>4251</v>
      </c>
      <c r="B2404" s="4" t="s">
        <v>4337</v>
      </c>
      <c r="C2404" s="4" t="s">
        <v>460</v>
      </c>
      <c r="D2404" s="4" t="s">
        <v>1218</v>
      </c>
      <c r="E2404" s="4" t="s">
        <v>14</v>
      </c>
      <c r="F2404" s="4">
        <v>540000</v>
      </c>
      <c r="G2404" s="4">
        <v>540000</v>
      </c>
      <c r="H2404" s="4">
        <v>1</v>
      </c>
      <c r="I2404" s="23"/>
    </row>
    <row r="2405" spans="1:24" x14ac:dyDescent="0.25">
      <c r="A2405" s="516" t="s">
        <v>53</v>
      </c>
      <c r="B2405" s="517"/>
      <c r="C2405" s="517"/>
      <c r="D2405" s="517"/>
      <c r="E2405" s="517"/>
      <c r="F2405" s="517"/>
      <c r="G2405" s="517"/>
      <c r="H2405" s="517"/>
      <c r="I2405" s="23"/>
    </row>
    <row r="2406" spans="1:24" x14ac:dyDescent="0.25">
      <c r="A2406" s="4"/>
      <c r="B2406" s="519" t="s">
        <v>16</v>
      </c>
      <c r="C2406" s="520"/>
      <c r="D2406" s="520"/>
      <c r="E2406" s="520"/>
      <c r="F2406" s="520"/>
      <c r="G2406" s="521"/>
      <c r="H2406" s="21"/>
      <c r="I2406" s="23"/>
    </row>
    <row r="2407" spans="1:24" ht="27" x14ac:dyDescent="0.25">
      <c r="A2407" s="4">
        <v>5113</v>
      </c>
      <c r="B2407" s="4" t="s">
        <v>4080</v>
      </c>
      <c r="C2407" s="4" t="s">
        <v>980</v>
      </c>
      <c r="D2407" s="4" t="s">
        <v>15</v>
      </c>
      <c r="E2407" s="4" t="s">
        <v>14</v>
      </c>
      <c r="F2407" s="4">
        <v>0</v>
      </c>
      <c r="G2407" s="4">
        <v>0</v>
      </c>
      <c r="H2407" s="4">
        <v>1</v>
      </c>
      <c r="I2407" s="23"/>
    </row>
    <row r="2408" spans="1:24" ht="27" x14ac:dyDescent="0.25">
      <c r="A2408" s="4">
        <v>5113</v>
      </c>
      <c r="B2408" s="4" t="s">
        <v>3046</v>
      </c>
      <c r="C2408" s="4" t="s">
        <v>980</v>
      </c>
      <c r="D2408" s="4" t="s">
        <v>15</v>
      </c>
      <c r="E2408" s="4" t="s">
        <v>14</v>
      </c>
      <c r="F2408" s="4">
        <v>83756020</v>
      </c>
      <c r="G2408" s="4">
        <v>83756020</v>
      </c>
      <c r="H2408" s="4">
        <v>1</v>
      </c>
      <c r="I2408" s="23"/>
    </row>
    <row r="2409" spans="1:24" ht="27" x14ac:dyDescent="0.25">
      <c r="A2409" s="4">
        <v>5113</v>
      </c>
      <c r="B2409" s="4" t="s">
        <v>3047</v>
      </c>
      <c r="C2409" s="4" t="s">
        <v>980</v>
      </c>
      <c r="D2409" s="4" t="s">
        <v>15</v>
      </c>
      <c r="E2409" s="4" t="s">
        <v>14</v>
      </c>
      <c r="F2409" s="4">
        <v>132552430</v>
      </c>
      <c r="G2409" s="4">
        <v>132552430</v>
      </c>
      <c r="H2409" s="4">
        <v>1</v>
      </c>
      <c r="I2409" s="23"/>
    </row>
    <row r="2410" spans="1:24" ht="27" x14ac:dyDescent="0.25">
      <c r="A2410" s="4">
        <v>5113</v>
      </c>
      <c r="B2410" s="4" t="s">
        <v>1973</v>
      </c>
      <c r="C2410" s="4" t="s">
        <v>980</v>
      </c>
      <c r="D2410" s="4" t="s">
        <v>387</v>
      </c>
      <c r="E2410" s="4" t="s">
        <v>14</v>
      </c>
      <c r="F2410" s="4">
        <v>62304080</v>
      </c>
      <c r="G2410" s="4">
        <v>62304080</v>
      </c>
      <c r="H2410" s="4">
        <v>1</v>
      </c>
      <c r="I2410" s="23"/>
    </row>
    <row r="2411" spans="1:24" ht="27" x14ac:dyDescent="0.25">
      <c r="A2411" s="4">
        <v>5113</v>
      </c>
      <c r="B2411" s="4" t="s">
        <v>1974</v>
      </c>
      <c r="C2411" s="4" t="s">
        <v>980</v>
      </c>
      <c r="D2411" s="4" t="s">
        <v>15</v>
      </c>
      <c r="E2411" s="4" t="s">
        <v>14</v>
      </c>
      <c r="F2411" s="4">
        <v>84067620</v>
      </c>
      <c r="G2411" s="4">
        <v>84067620</v>
      </c>
      <c r="H2411" s="4">
        <v>1</v>
      </c>
      <c r="I2411" s="23"/>
    </row>
    <row r="2412" spans="1:24" ht="40.5" x14ac:dyDescent="0.25">
      <c r="A2412" s="4" t="s">
        <v>1985</v>
      </c>
      <c r="B2412" s="4" t="s">
        <v>2046</v>
      </c>
      <c r="C2412" s="4" t="s">
        <v>428</v>
      </c>
      <c r="D2412" s="4" t="s">
        <v>387</v>
      </c>
      <c r="E2412" s="4" t="s">
        <v>14</v>
      </c>
      <c r="F2412" s="4">
        <v>30378000</v>
      </c>
      <c r="G2412" s="4">
        <v>30378000</v>
      </c>
      <c r="H2412" s="4">
        <v>1</v>
      </c>
      <c r="I2412" s="23"/>
    </row>
    <row r="2413" spans="1:24" ht="40.5" x14ac:dyDescent="0.25">
      <c r="A2413" s="4">
        <v>4251</v>
      </c>
      <c r="B2413" s="4" t="s">
        <v>1955</v>
      </c>
      <c r="C2413" s="4" t="s">
        <v>428</v>
      </c>
      <c r="D2413" s="4" t="s">
        <v>387</v>
      </c>
      <c r="E2413" s="4" t="s">
        <v>14</v>
      </c>
      <c r="F2413" s="4">
        <v>0</v>
      </c>
      <c r="G2413" s="4">
        <v>0</v>
      </c>
      <c r="H2413" s="4">
        <v>1</v>
      </c>
      <c r="I2413" s="23"/>
    </row>
    <row r="2414" spans="1:24" s="442" customFormat="1" ht="27" x14ac:dyDescent="0.25">
      <c r="A2414" s="4">
        <v>5113</v>
      </c>
      <c r="B2414" s="4" t="s">
        <v>5684</v>
      </c>
      <c r="C2414" s="4" t="s">
        <v>980</v>
      </c>
      <c r="D2414" s="4" t="s">
        <v>387</v>
      </c>
      <c r="E2414" s="4" t="s">
        <v>14</v>
      </c>
      <c r="F2414" s="4">
        <v>0</v>
      </c>
      <c r="G2414" s="4">
        <v>0</v>
      </c>
      <c r="H2414" s="4">
        <v>1</v>
      </c>
      <c r="I2414" s="445"/>
      <c r="P2414" s="443"/>
      <c r="Q2414" s="443"/>
      <c r="R2414" s="443"/>
      <c r="S2414" s="443"/>
      <c r="T2414" s="443"/>
      <c r="U2414" s="443"/>
      <c r="V2414" s="443"/>
      <c r="W2414" s="443"/>
      <c r="X2414" s="443"/>
    </row>
    <row r="2415" spans="1:24" s="442" customFormat="1" ht="27" x14ac:dyDescent="0.25">
      <c r="A2415" s="4">
        <v>5113</v>
      </c>
      <c r="B2415" s="4" t="s">
        <v>5729</v>
      </c>
      <c r="C2415" s="4" t="s">
        <v>980</v>
      </c>
      <c r="D2415" s="4" t="s">
        <v>15</v>
      </c>
      <c r="E2415" s="4" t="s">
        <v>14</v>
      </c>
      <c r="F2415" s="4">
        <v>0</v>
      </c>
      <c r="G2415" s="4">
        <v>0</v>
      </c>
      <c r="H2415" s="4">
        <v>1</v>
      </c>
      <c r="I2415" s="445"/>
      <c r="P2415" s="443"/>
      <c r="Q2415" s="443"/>
      <c r="R2415" s="443"/>
      <c r="S2415" s="443"/>
      <c r="T2415" s="443"/>
      <c r="U2415" s="443"/>
      <c r="V2415" s="443"/>
      <c r="W2415" s="443"/>
      <c r="X2415" s="443"/>
    </row>
    <row r="2416" spans="1:24" ht="15" customHeight="1" x14ac:dyDescent="0.25">
      <c r="A2416" s="519" t="s">
        <v>12</v>
      </c>
      <c r="B2416" s="520"/>
      <c r="C2416" s="520"/>
      <c r="D2416" s="520"/>
      <c r="E2416" s="520"/>
      <c r="F2416" s="520"/>
      <c r="G2416" s="520"/>
      <c r="H2416" s="284"/>
      <c r="I2416" s="23"/>
    </row>
    <row r="2417" spans="1:24" ht="27" x14ac:dyDescent="0.25">
      <c r="A2417" s="402">
        <v>5113</v>
      </c>
      <c r="B2417" s="402" t="s">
        <v>4227</v>
      </c>
      <c r="C2417" s="402" t="s">
        <v>460</v>
      </c>
      <c r="D2417" s="402" t="s">
        <v>15</v>
      </c>
      <c r="E2417" s="402" t="s">
        <v>14</v>
      </c>
      <c r="F2417" s="402">
        <v>0</v>
      </c>
      <c r="G2417" s="402">
        <v>0</v>
      </c>
      <c r="H2417" s="402">
        <v>1</v>
      </c>
      <c r="I2417" s="23"/>
    </row>
    <row r="2418" spans="1:24" ht="27" x14ac:dyDescent="0.25">
      <c r="A2418" s="344">
        <v>5113</v>
      </c>
      <c r="B2418" s="402" t="s">
        <v>3037</v>
      </c>
      <c r="C2418" s="402" t="s">
        <v>460</v>
      </c>
      <c r="D2418" s="402" t="s">
        <v>15</v>
      </c>
      <c r="E2418" s="402" t="s">
        <v>14</v>
      </c>
      <c r="F2418" s="402">
        <v>2044877</v>
      </c>
      <c r="G2418" s="402">
        <v>2044877</v>
      </c>
      <c r="H2418" s="402">
        <v>1</v>
      </c>
      <c r="I2418" s="23"/>
    </row>
    <row r="2419" spans="1:24" ht="27" x14ac:dyDescent="0.25">
      <c r="A2419" s="344">
        <v>5113</v>
      </c>
      <c r="B2419" s="344" t="s">
        <v>3038</v>
      </c>
      <c r="C2419" s="344" t="s">
        <v>460</v>
      </c>
      <c r="D2419" s="344" t="s">
        <v>15</v>
      </c>
      <c r="E2419" s="344" t="s">
        <v>14</v>
      </c>
      <c r="F2419" s="344">
        <v>1279362</v>
      </c>
      <c r="G2419" s="344">
        <v>1279362</v>
      </c>
      <c r="H2419" s="344">
        <v>1</v>
      </c>
      <c r="I2419" s="23"/>
    </row>
    <row r="2420" spans="1:24" s="282" customFormat="1" ht="27" x14ac:dyDescent="0.25">
      <c r="A2420" s="344">
        <v>4251</v>
      </c>
      <c r="B2420" s="344" t="s">
        <v>2006</v>
      </c>
      <c r="C2420" s="344" t="s">
        <v>460</v>
      </c>
      <c r="D2420" s="344" t="s">
        <v>15</v>
      </c>
      <c r="E2420" s="344" t="s">
        <v>14</v>
      </c>
      <c r="F2420" s="344">
        <v>620000</v>
      </c>
      <c r="G2420" s="344">
        <f>+F2420*H2420</f>
        <v>620000</v>
      </c>
      <c r="H2420" s="344">
        <v>1</v>
      </c>
      <c r="I2420" s="281"/>
      <c r="P2420" s="283"/>
      <c r="Q2420" s="283"/>
      <c r="R2420" s="283"/>
      <c r="S2420" s="283"/>
      <c r="T2420" s="283"/>
      <c r="U2420" s="283"/>
      <c r="V2420" s="283"/>
      <c r="W2420" s="283"/>
      <c r="X2420" s="283"/>
    </row>
    <row r="2421" spans="1:24" s="282" customFormat="1" ht="27" x14ac:dyDescent="0.25">
      <c r="A2421" s="279">
        <v>5113</v>
      </c>
      <c r="B2421" s="344" t="s">
        <v>2016</v>
      </c>
      <c r="C2421" s="344" t="s">
        <v>460</v>
      </c>
      <c r="D2421" s="344" t="s">
        <v>15</v>
      </c>
      <c r="E2421" s="344" t="s">
        <v>14</v>
      </c>
      <c r="F2421" s="344">
        <v>1457428</v>
      </c>
      <c r="G2421" s="344">
        <f>+F2421*H2421</f>
        <v>1457428</v>
      </c>
      <c r="H2421" s="344">
        <v>1</v>
      </c>
      <c r="I2421" s="281"/>
      <c r="P2421" s="283"/>
      <c r="Q2421" s="283"/>
      <c r="R2421" s="283"/>
      <c r="S2421" s="283"/>
      <c r="T2421" s="283"/>
      <c r="U2421" s="283"/>
      <c r="V2421" s="283"/>
      <c r="W2421" s="283"/>
      <c r="X2421" s="283"/>
    </row>
    <row r="2422" spans="1:24" s="282" customFormat="1" ht="27" x14ac:dyDescent="0.25">
      <c r="A2422" s="279">
        <v>5113</v>
      </c>
      <c r="B2422" s="387" t="s">
        <v>3999</v>
      </c>
      <c r="C2422" s="387" t="s">
        <v>460</v>
      </c>
      <c r="D2422" s="387" t="s">
        <v>1218</v>
      </c>
      <c r="E2422" s="387" t="s">
        <v>14</v>
      </c>
      <c r="F2422" s="387">
        <v>1142024</v>
      </c>
      <c r="G2422" s="387">
        <v>1142024</v>
      </c>
      <c r="H2422" s="387">
        <v>1</v>
      </c>
      <c r="I2422" s="281"/>
      <c r="P2422" s="283"/>
      <c r="Q2422" s="283"/>
      <c r="R2422" s="283"/>
      <c r="S2422" s="283"/>
      <c r="T2422" s="283"/>
      <c r="U2422" s="283"/>
      <c r="V2422" s="283"/>
      <c r="W2422" s="283"/>
      <c r="X2422" s="283"/>
    </row>
    <row r="2423" spans="1:24" s="282" customFormat="1" ht="27" x14ac:dyDescent="0.25">
      <c r="A2423" s="465">
        <v>5113</v>
      </c>
      <c r="B2423" s="465" t="s">
        <v>4994</v>
      </c>
      <c r="C2423" s="465" t="s">
        <v>1099</v>
      </c>
      <c r="D2423" s="465" t="s">
        <v>13</v>
      </c>
      <c r="E2423" s="465" t="s">
        <v>14</v>
      </c>
      <c r="F2423" s="465">
        <v>380675</v>
      </c>
      <c r="G2423" s="465">
        <v>380675</v>
      </c>
      <c r="H2423" s="465">
        <v>1</v>
      </c>
      <c r="I2423" s="281"/>
      <c r="P2423" s="283"/>
      <c r="Q2423" s="283"/>
      <c r="R2423" s="283"/>
      <c r="S2423" s="283"/>
      <c r="T2423" s="283"/>
      <c r="U2423" s="283"/>
      <c r="V2423" s="283"/>
      <c r="W2423" s="283"/>
      <c r="X2423" s="283"/>
    </row>
    <row r="2424" spans="1:24" s="282" customFormat="1" ht="27" x14ac:dyDescent="0.25">
      <c r="A2424" s="465">
        <v>5113</v>
      </c>
      <c r="B2424" s="465" t="s">
        <v>4995</v>
      </c>
      <c r="C2424" s="465" t="s">
        <v>1099</v>
      </c>
      <c r="D2424" s="465" t="s">
        <v>13</v>
      </c>
      <c r="E2424" s="465" t="s">
        <v>14</v>
      </c>
      <c r="F2424" s="465">
        <v>485809</v>
      </c>
      <c r="G2424" s="465">
        <v>485809</v>
      </c>
      <c r="H2424" s="465">
        <v>1</v>
      </c>
      <c r="I2424" s="281"/>
      <c r="P2424" s="283"/>
      <c r="Q2424" s="283"/>
      <c r="R2424" s="283"/>
      <c r="S2424" s="283"/>
      <c r="T2424" s="283"/>
      <c r="U2424" s="283"/>
      <c r="V2424" s="283"/>
      <c r="W2424" s="283"/>
      <c r="X2424" s="283"/>
    </row>
    <row r="2425" spans="1:24" s="282" customFormat="1" ht="27" x14ac:dyDescent="0.25">
      <c r="A2425" s="465">
        <v>5113</v>
      </c>
      <c r="B2425" s="465" t="s">
        <v>4996</v>
      </c>
      <c r="C2425" s="465" t="s">
        <v>1099</v>
      </c>
      <c r="D2425" s="465" t="s">
        <v>13</v>
      </c>
      <c r="E2425" s="465" t="s">
        <v>14</v>
      </c>
      <c r="F2425" s="465">
        <v>817951</v>
      </c>
      <c r="G2425" s="465">
        <v>817951</v>
      </c>
      <c r="H2425" s="465">
        <v>1</v>
      </c>
      <c r="I2425" s="281"/>
      <c r="P2425" s="283"/>
      <c r="Q2425" s="283"/>
      <c r="R2425" s="283"/>
      <c r="S2425" s="283"/>
      <c r="T2425" s="283"/>
      <c r="U2425" s="283"/>
      <c r="V2425" s="283"/>
      <c r="W2425" s="283"/>
      <c r="X2425" s="283"/>
    </row>
    <row r="2426" spans="1:24" s="282" customFormat="1" ht="27" x14ac:dyDescent="0.25">
      <c r="A2426" s="465">
        <v>5113</v>
      </c>
      <c r="B2426" s="465" t="s">
        <v>4997</v>
      </c>
      <c r="C2426" s="465" t="s">
        <v>1099</v>
      </c>
      <c r="D2426" s="465" t="s">
        <v>13</v>
      </c>
      <c r="E2426" s="465" t="s">
        <v>14</v>
      </c>
      <c r="F2426" s="465">
        <v>511745</v>
      </c>
      <c r="G2426" s="465">
        <v>511745</v>
      </c>
      <c r="H2426" s="465">
        <v>1</v>
      </c>
      <c r="I2426" s="281"/>
      <c r="P2426" s="283"/>
      <c r="Q2426" s="283"/>
      <c r="R2426" s="283"/>
      <c r="S2426" s="283"/>
      <c r="T2426" s="283"/>
      <c r="U2426" s="283"/>
      <c r="V2426" s="283"/>
      <c r="W2426" s="283"/>
      <c r="X2426" s="283"/>
    </row>
    <row r="2427" spans="1:24" ht="15" customHeight="1" x14ac:dyDescent="0.25">
      <c r="A2427" s="516" t="s">
        <v>222</v>
      </c>
      <c r="B2427" s="517"/>
      <c r="C2427" s="517"/>
      <c r="D2427" s="517"/>
      <c r="E2427" s="517"/>
      <c r="F2427" s="517"/>
      <c r="G2427" s="517"/>
      <c r="H2427" s="518"/>
      <c r="I2427" s="23"/>
    </row>
    <row r="2428" spans="1:24" x14ac:dyDescent="0.25">
      <c r="A2428" s="519" t="s">
        <v>8</v>
      </c>
      <c r="B2428" s="520"/>
      <c r="C2428" s="520"/>
      <c r="D2428" s="520"/>
      <c r="E2428" s="520"/>
      <c r="F2428" s="520"/>
      <c r="G2428" s="520"/>
      <c r="H2428" s="521"/>
      <c r="I2428" s="23"/>
    </row>
    <row r="2429" spans="1:24" ht="40.5" x14ac:dyDescent="0.25">
      <c r="A2429" s="254"/>
      <c r="B2429" s="254" t="s">
        <v>1040</v>
      </c>
      <c r="C2429" s="254" t="s">
        <v>503</v>
      </c>
      <c r="D2429" s="254" t="s">
        <v>9</v>
      </c>
      <c r="E2429" s="254" t="s">
        <v>14</v>
      </c>
      <c r="F2429" s="175">
        <v>0</v>
      </c>
      <c r="G2429" s="175">
        <v>0</v>
      </c>
      <c r="H2429" s="175">
        <v>1</v>
      </c>
      <c r="I2429" s="23"/>
    </row>
    <row r="2430" spans="1:24" ht="15" customHeight="1" x14ac:dyDescent="0.25">
      <c r="A2430" s="646" t="s">
        <v>223</v>
      </c>
      <c r="B2430" s="647"/>
      <c r="C2430" s="647"/>
      <c r="D2430" s="647"/>
      <c r="E2430" s="647"/>
      <c r="F2430" s="647"/>
      <c r="G2430" s="647"/>
      <c r="H2430" s="648"/>
      <c r="I2430" s="23"/>
    </row>
    <row r="2431" spans="1:24" ht="40.5" x14ac:dyDescent="0.25">
      <c r="A2431" s="421">
        <v>4239</v>
      </c>
      <c r="B2431" s="421" t="s">
        <v>4352</v>
      </c>
      <c r="C2431" s="421" t="s">
        <v>503</v>
      </c>
      <c r="D2431" s="421" t="s">
        <v>9</v>
      </c>
      <c r="E2431" s="421" t="s">
        <v>14</v>
      </c>
      <c r="F2431" s="421">
        <v>1000000</v>
      </c>
      <c r="G2431" s="421">
        <v>1000000</v>
      </c>
      <c r="H2431" s="421">
        <v>1</v>
      </c>
      <c r="I2431" s="23"/>
    </row>
    <row r="2432" spans="1:24" ht="40.5" x14ac:dyDescent="0.25">
      <c r="A2432" s="400">
        <v>4239</v>
      </c>
      <c r="B2432" s="421" t="s">
        <v>4218</v>
      </c>
      <c r="C2432" s="421" t="s">
        <v>503</v>
      </c>
      <c r="D2432" s="421" t="s">
        <v>9</v>
      </c>
      <c r="E2432" s="421" t="s">
        <v>14</v>
      </c>
      <c r="F2432" s="421">
        <v>4500000</v>
      </c>
      <c r="G2432" s="421">
        <v>4500000</v>
      </c>
      <c r="H2432" s="421">
        <v>1</v>
      </c>
      <c r="I2432" s="23"/>
    </row>
    <row r="2433" spans="1:30" ht="40.5" x14ac:dyDescent="0.25">
      <c r="A2433" s="396">
        <v>4239</v>
      </c>
      <c r="B2433" s="400" t="s">
        <v>4102</v>
      </c>
      <c r="C2433" s="400" t="s">
        <v>503</v>
      </c>
      <c r="D2433" s="400" t="s">
        <v>9</v>
      </c>
      <c r="E2433" s="400" t="s">
        <v>14</v>
      </c>
      <c r="F2433" s="400">
        <v>5100000</v>
      </c>
      <c r="G2433" s="400">
        <v>5100000</v>
      </c>
      <c r="H2433" s="400">
        <v>1</v>
      </c>
      <c r="I2433" s="23"/>
    </row>
    <row r="2434" spans="1:30" ht="40.5" x14ac:dyDescent="0.25">
      <c r="A2434" s="396">
        <v>4239</v>
      </c>
      <c r="B2434" s="396" t="s">
        <v>1040</v>
      </c>
      <c r="C2434" s="396" t="s">
        <v>503</v>
      </c>
      <c r="D2434" s="396" t="s">
        <v>9</v>
      </c>
      <c r="E2434" s="396" t="s">
        <v>14</v>
      </c>
      <c r="F2434" s="396">
        <v>0</v>
      </c>
      <c r="G2434" s="396">
        <v>0</v>
      </c>
      <c r="H2434" s="396">
        <v>1</v>
      </c>
      <c r="I2434" s="23"/>
    </row>
    <row r="2435" spans="1:30" ht="40.5" x14ac:dyDescent="0.25">
      <c r="A2435" s="206">
        <v>4239</v>
      </c>
      <c r="B2435" s="396" t="s">
        <v>761</v>
      </c>
      <c r="C2435" s="396" t="s">
        <v>503</v>
      </c>
      <c r="D2435" s="396" t="s">
        <v>9</v>
      </c>
      <c r="E2435" s="396" t="s">
        <v>14</v>
      </c>
      <c r="F2435" s="396">
        <v>1398000</v>
      </c>
      <c r="G2435" s="396">
        <v>1398000</v>
      </c>
      <c r="H2435" s="396">
        <v>1</v>
      </c>
      <c r="I2435" s="23"/>
    </row>
    <row r="2436" spans="1:30" ht="40.5" x14ac:dyDescent="0.25">
      <c r="A2436" s="206">
        <v>4239</v>
      </c>
      <c r="B2436" s="206" t="s">
        <v>762</v>
      </c>
      <c r="C2436" s="206" t="s">
        <v>503</v>
      </c>
      <c r="D2436" s="206" t="s">
        <v>9</v>
      </c>
      <c r="E2436" s="206" t="s">
        <v>14</v>
      </c>
      <c r="F2436" s="206">
        <v>1400000</v>
      </c>
      <c r="G2436" s="206">
        <v>1400000</v>
      </c>
      <c r="H2436" s="206">
        <v>1</v>
      </c>
      <c r="I2436" s="23"/>
    </row>
    <row r="2437" spans="1:30" ht="40.5" x14ac:dyDescent="0.25">
      <c r="A2437" s="195">
        <v>4239</v>
      </c>
      <c r="B2437" s="195" t="s">
        <v>763</v>
      </c>
      <c r="C2437" s="195" t="s">
        <v>503</v>
      </c>
      <c r="D2437" s="195" t="s">
        <v>9</v>
      </c>
      <c r="E2437" s="195" t="s">
        <v>14</v>
      </c>
      <c r="F2437" s="195">
        <v>400000</v>
      </c>
      <c r="G2437" s="195">
        <v>400000</v>
      </c>
      <c r="H2437" s="195">
        <v>1</v>
      </c>
      <c r="I2437" s="23"/>
    </row>
    <row r="2438" spans="1:30" ht="40.5" x14ac:dyDescent="0.25">
      <c r="A2438" s="195">
        <v>4239</v>
      </c>
      <c r="B2438" s="195" t="s">
        <v>764</v>
      </c>
      <c r="C2438" s="195" t="s">
        <v>503</v>
      </c>
      <c r="D2438" s="195" t="s">
        <v>9</v>
      </c>
      <c r="E2438" s="195" t="s">
        <v>14</v>
      </c>
      <c r="F2438" s="195">
        <v>409000</v>
      </c>
      <c r="G2438" s="195">
        <v>409000</v>
      </c>
      <c r="H2438" s="195">
        <v>1</v>
      </c>
      <c r="I2438" s="23"/>
    </row>
    <row r="2439" spans="1:30" ht="40.5" x14ac:dyDescent="0.25">
      <c r="A2439" s="285">
        <v>4239</v>
      </c>
      <c r="B2439" s="285" t="s">
        <v>2037</v>
      </c>
      <c r="C2439" s="285" t="s">
        <v>503</v>
      </c>
      <c r="D2439" s="285" t="s">
        <v>13</v>
      </c>
      <c r="E2439" s="285" t="s">
        <v>14</v>
      </c>
      <c r="F2439" s="285">
        <v>300000</v>
      </c>
      <c r="G2439" s="285">
        <f>+F2439*H2439</f>
        <v>300000</v>
      </c>
      <c r="H2439" s="285">
        <v>1</v>
      </c>
      <c r="I2439" s="23"/>
    </row>
    <row r="2440" spans="1:30" ht="40.5" x14ac:dyDescent="0.25">
      <c r="A2440" s="285">
        <v>4239</v>
      </c>
      <c r="B2440" s="285" t="s">
        <v>2038</v>
      </c>
      <c r="C2440" s="285" t="s">
        <v>503</v>
      </c>
      <c r="D2440" s="285" t="s">
        <v>13</v>
      </c>
      <c r="E2440" s="285" t="s">
        <v>14</v>
      </c>
      <c r="F2440" s="285">
        <v>3268000</v>
      </c>
      <c r="G2440" s="285">
        <f t="shared" ref="G2440:G2441" si="41">+F2440*H2440</f>
        <v>3268000</v>
      </c>
      <c r="H2440" s="285">
        <v>1</v>
      </c>
      <c r="I2440" s="23"/>
    </row>
    <row r="2441" spans="1:30" ht="40.5" x14ac:dyDescent="0.25">
      <c r="A2441" s="285">
        <v>4239</v>
      </c>
      <c r="B2441" s="285" t="s">
        <v>2039</v>
      </c>
      <c r="C2441" s="285" t="s">
        <v>503</v>
      </c>
      <c r="D2441" s="285" t="s">
        <v>13</v>
      </c>
      <c r="E2441" s="285" t="s">
        <v>14</v>
      </c>
      <c r="F2441" s="285">
        <v>1200000</v>
      </c>
      <c r="G2441" s="285">
        <f t="shared" si="41"/>
        <v>1200000</v>
      </c>
      <c r="H2441" s="285">
        <v>1</v>
      </c>
      <c r="I2441" s="23"/>
    </row>
    <row r="2442" spans="1:30" ht="40.5" x14ac:dyDescent="0.25">
      <c r="A2442" s="195">
        <v>4239</v>
      </c>
      <c r="B2442" s="195" t="s">
        <v>765</v>
      </c>
      <c r="C2442" s="195" t="s">
        <v>503</v>
      </c>
      <c r="D2442" s="195" t="s">
        <v>9</v>
      </c>
      <c r="E2442" s="195" t="s">
        <v>14</v>
      </c>
      <c r="F2442" s="195">
        <v>2324000</v>
      </c>
      <c r="G2442" s="195">
        <v>2324000</v>
      </c>
      <c r="H2442" s="195">
        <v>1</v>
      </c>
      <c r="I2442" s="23"/>
    </row>
    <row r="2443" spans="1:30" ht="40.5" x14ac:dyDescent="0.25">
      <c r="A2443" s="195">
        <v>4239</v>
      </c>
      <c r="B2443" s="195" t="s">
        <v>766</v>
      </c>
      <c r="C2443" s="195" t="s">
        <v>503</v>
      </c>
      <c r="D2443" s="195" t="s">
        <v>9</v>
      </c>
      <c r="E2443" s="195" t="s">
        <v>14</v>
      </c>
      <c r="F2443" s="195">
        <v>668000</v>
      </c>
      <c r="G2443" s="195">
        <v>668000</v>
      </c>
      <c r="H2443" s="195">
        <v>1</v>
      </c>
      <c r="I2443" s="23"/>
    </row>
    <row r="2444" spans="1:30" ht="40.5" x14ac:dyDescent="0.25">
      <c r="A2444" s="195">
        <v>4239</v>
      </c>
      <c r="B2444" s="195" t="s">
        <v>767</v>
      </c>
      <c r="C2444" s="195" t="s">
        <v>503</v>
      </c>
      <c r="D2444" s="195" t="s">
        <v>9</v>
      </c>
      <c r="E2444" s="195" t="s">
        <v>14</v>
      </c>
      <c r="F2444" s="195">
        <v>534000</v>
      </c>
      <c r="G2444" s="195">
        <v>534000</v>
      </c>
      <c r="H2444" s="195">
        <v>1</v>
      </c>
      <c r="I2444" s="23"/>
    </row>
    <row r="2445" spans="1:30" x14ac:dyDescent="0.25">
      <c r="A2445" s="151"/>
      <c r="B2445" s="175"/>
      <c r="C2445" s="175"/>
      <c r="D2445" s="196"/>
      <c r="E2445" s="196"/>
      <c r="F2445" s="196"/>
      <c r="G2445" s="196"/>
      <c r="H2445" s="196"/>
      <c r="I2445" s="23"/>
    </row>
    <row r="2446" spans="1:30" s="31" customFormat="1" ht="15" customHeight="1" x14ac:dyDescent="0.25">
      <c r="A2446" s="516" t="s">
        <v>151</v>
      </c>
      <c r="B2446" s="517"/>
      <c r="C2446" s="517"/>
      <c r="D2446" s="517"/>
      <c r="E2446" s="517"/>
      <c r="F2446" s="517"/>
      <c r="G2446" s="517"/>
      <c r="H2446" s="518"/>
      <c r="I2446" s="71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</row>
    <row r="2447" spans="1:30" s="13" customFormat="1" ht="13.5" customHeight="1" x14ac:dyDescent="0.25">
      <c r="D2447" s="556" t="s">
        <v>12</v>
      </c>
      <c r="E2447" s="556"/>
      <c r="F2447" s="74"/>
      <c r="G2447" s="74"/>
      <c r="H2447" s="73"/>
      <c r="I2447" s="71"/>
      <c r="J2447" s="72"/>
      <c r="K2447" s="72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</row>
    <row r="2448" spans="1:30" s="202" customFormat="1" ht="40.5" x14ac:dyDescent="0.25">
      <c r="A2448" s="13">
        <v>4239</v>
      </c>
      <c r="B2448" s="13" t="s">
        <v>756</v>
      </c>
      <c r="C2448" s="13" t="s">
        <v>440</v>
      </c>
      <c r="D2448" s="13" t="s">
        <v>9</v>
      </c>
      <c r="E2448" s="13" t="s">
        <v>14</v>
      </c>
      <c r="F2448" s="13">
        <v>591000</v>
      </c>
      <c r="G2448" s="13">
        <v>591000</v>
      </c>
      <c r="H2448" s="13">
        <v>1</v>
      </c>
      <c r="I2448" s="71"/>
      <c r="J2448" s="72"/>
      <c r="K2448" s="72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</row>
    <row r="2449" spans="1:30" s="202" customFormat="1" ht="40.5" x14ac:dyDescent="0.25">
      <c r="A2449" s="13">
        <v>4239</v>
      </c>
      <c r="B2449" s="13" t="s">
        <v>757</v>
      </c>
      <c r="C2449" s="13" t="s">
        <v>440</v>
      </c>
      <c r="D2449" s="13" t="s">
        <v>9</v>
      </c>
      <c r="E2449" s="13" t="s">
        <v>14</v>
      </c>
      <c r="F2449" s="13">
        <v>270000</v>
      </c>
      <c r="G2449" s="13">
        <v>270000</v>
      </c>
      <c r="H2449" s="13">
        <v>1</v>
      </c>
      <c r="I2449" s="71"/>
      <c r="J2449" s="72"/>
      <c r="K2449" s="72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</row>
    <row r="2450" spans="1:30" s="202" customFormat="1" ht="40.5" x14ac:dyDescent="0.25">
      <c r="A2450" s="13">
        <v>4239</v>
      </c>
      <c r="B2450" s="13" t="s">
        <v>758</v>
      </c>
      <c r="C2450" s="13" t="s">
        <v>440</v>
      </c>
      <c r="D2450" s="13" t="s">
        <v>9</v>
      </c>
      <c r="E2450" s="13" t="s">
        <v>14</v>
      </c>
      <c r="F2450" s="13">
        <v>234000</v>
      </c>
      <c r="G2450" s="13">
        <v>234000</v>
      </c>
      <c r="H2450" s="13">
        <v>1</v>
      </c>
      <c r="I2450" s="71"/>
      <c r="J2450" s="72"/>
      <c r="K2450" s="72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</row>
    <row r="2451" spans="1:30" s="202" customFormat="1" ht="40.5" x14ac:dyDescent="0.25">
      <c r="A2451" s="13">
        <v>4239</v>
      </c>
      <c r="B2451" s="13" t="s">
        <v>759</v>
      </c>
      <c r="C2451" s="13" t="s">
        <v>440</v>
      </c>
      <c r="D2451" s="13" t="s">
        <v>9</v>
      </c>
      <c r="E2451" s="13" t="s">
        <v>14</v>
      </c>
      <c r="F2451" s="13">
        <v>406000</v>
      </c>
      <c r="G2451" s="13">
        <v>406000</v>
      </c>
      <c r="H2451" s="13">
        <v>1</v>
      </c>
      <c r="I2451" s="71"/>
      <c r="J2451" s="72"/>
      <c r="K2451" s="72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</row>
    <row r="2452" spans="1:30" s="202" customFormat="1" ht="40.5" x14ac:dyDescent="0.25">
      <c r="A2452" s="13">
        <v>4239</v>
      </c>
      <c r="B2452" s="13" t="s">
        <v>1876</v>
      </c>
      <c r="C2452" s="13" t="s">
        <v>440</v>
      </c>
      <c r="D2452" s="13" t="s">
        <v>9</v>
      </c>
      <c r="E2452" s="13" t="s">
        <v>14</v>
      </c>
      <c r="F2452" s="13">
        <v>0</v>
      </c>
      <c r="G2452" s="13">
        <v>0</v>
      </c>
      <c r="H2452" s="13">
        <v>1</v>
      </c>
      <c r="I2452" s="71"/>
      <c r="J2452" s="72"/>
      <c r="K2452" s="7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</row>
    <row r="2453" spans="1:30" s="202" customFormat="1" ht="40.5" x14ac:dyDescent="0.25">
      <c r="A2453" s="13">
        <v>4239</v>
      </c>
      <c r="B2453" s="13" t="s">
        <v>1877</v>
      </c>
      <c r="C2453" s="13" t="s">
        <v>440</v>
      </c>
      <c r="D2453" s="13" t="s">
        <v>9</v>
      </c>
      <c r="E2453" s="13" t="s">
        <v>14</v>
      </c>
      <c r="F2453" s="13">
        <v>0</v>
      </c>
      <c r="G2453" s="13">
        <v>0</v>
      </c>
      <c r="H2453" s="13">
        <v>1</v>
      </c>
      <c r="I2453" s="71"/>
      <c r="J2453" s="72"/>
      <c r="K2453" s="72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</row>
    <row r="2454" spans="1:30" s="202" customFormat="1" ht="40.5" x14ac:dyDescent="0.25">
      <c r="A2454" s="13">
        <v>4239</v>
      </c>
      <c r="B2454" s="13" t="s">
        <v>1878</v>
      </c>
      <c r="C2454" s="13" t="s">
        <v>440</v>
      </c>
      <c r="D2454" s="13" t="s">
        <v>9</v>
      </c>
      <c r="E2454" s="13" t="s">
        <v>14</v>
      </c>
      <c r="F2454" s="13">
        <v>0</v>
      </c>
      <c r="G2454" s="13">
        <v>0</v>
      </c>
      <c r="H2454" s="13">
        <v>1</v>
      </c>
      <c r="I2454" s="71"/>
      <c r="J2454" s="72"/>
      <c r="K2454" s="72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</row>
    <row r="2455" spans="1:30" s="31" customFormat="1" ht="40.5" x14ac:dyDescent="0.25">
      <c r="A2455" s="13">
        <v>4239</v>
      </c>
      <c r="B2455" s="13" t="s">
        <v>1879</v>
      </c>
      <c r="C2455" s="13" t="s">
        <v>440</v>
      </c>
      <c r="D2455" s="13" t="s">
        <v>9</v>
      </c>
      <c r="E2455" s="13" t="s">
        <v>14</v>
      </c>
      <c r="F2455" s="13">
        <v>0</v>
      </c>
      <c r="G2455" s="13">
        <v>0</v>
      </c>
      <c r="H2455" s="13">
        <v>1</v>
      </c>
      <c r="I2455" s="71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</row>
    <row r="2456" spans="1:30" s="31" customFormat="1" ht="40.5" x14ac:dyDescent="0.25">
      <c r="A2456" s="13">
        <v>4239</v>
      </c>
      <c r="B2456" s="13" t="s">
        <v>1994</v>
      </c>
      <c r="C2456" s="13" t="s">
        <v>440</v>
      </c>
      <c r="D2456" s="13" t="s">
        <v>9</v>
      </c>
      <c r="E2456" s="13" t="s">
        <v>14</v>
      </c>
      <c r="F2456" s="13">
        <v>300000</v>
      </c>
      <c r="G2456" s="13">
        <v>300000</v>
      </c>
      <c r="H2456" s="13">
        <v>1</v>
      </c>
      <c r="I2456" s="71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</row>
    <row r="2457" spans="1:30" s="31" customFormat="1" ht="40.5" x14ac:dyDescent="0.25">
      <c r="A2457" s="13">
        <v>4239</v>
      </c>
      <c r="B2457" s="13" t="s">
        <v>1995</v>
      </c>
      <c r="C2457" s="13" t="s">
        <v>440</v>
      </c>
      <c r="D2457" s="13" t="s">
        <v>9</v>
      </c>
      <c r="E2457" s="13" t="s">
        <v>14</v>
      </c>
      <c r="F2457" s="13">
        <v>100000</v>
      </c>
      <c r="G2457" s="13">
        <v>100000</v>
      </c>
      <c r="H2457" s="13">
        <v>1</v>
      </c>
      <c r="I2457" s="71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</row>
    <row r="2458" spans="1:30" s="31" customFormat="1" ht="40.5" x14ac:dyDescent="0.25">
      <c r="A2458" s="13">
        <v>4239</v>
      </c>
      <c r="B2458" s="13" t="s">
        <v>1996</v>
      </c>
      <c r="C2458" s="13" t="s">
        <v>440</v>
      </c>
      <c r="D2458" s="13" t="s">
        <v>9</v>
      </c>
      <c r="E2458" s="13" t="s">
        <v>14</v>
      </c>
      <c r="F2458" s="13">
        <v>300000</v>
      </c>
      <c r="G2458" s="13">
        <v>300000</v>
      </c>
      <c r="H2458" s="13">
        <v>1</v>
      </c>
      <c r="I2458" s="71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</row>
    <row r="2459" spans="1:30" s="31" customFormat="1" ht="40.5" x14ac:dyDescent="0.25">
      <c r="A2459" s="13">
        <v>4239</v>
      </c>
      <c r="B2459" s="13" t="s">
        <v>1997</v>
      </c>
      <c r="C2459" s="13" t="s">
        <v>440</v>
      </c>
      <c r="D2459" s="13" t="s">
        <v>9</v>
      </c>
      <c r="E2459" s="13" t="s">
        <v>14</v>
      </c>
      <c r="F2459" s="13">
        <v>4500000</v>
      </c>
      <c r="G2459" s="13">
        <v>4500000</v>
      </c>
      <c r="H2459" s="13">
        <v>1</v>
      </c>
      <c r="I2459" s="71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</row>
    <row r="2460" spans="1:30" s="31" customFormat="1" ht="40.5" x14ac:dyDescent="0.25">
      <c r="A2460" s="13">
        <v>4239</v>
      </c>
      <c r="B2460" s="13" t="s">
        <v>4815</v>
      </c>
      <c r="C2460" s="13" t="s">
        <v>440</v>
      </c>
      <c r="D2460" s="13" t="s">
        <v>9</v>
      </c>
      <c r="E2460" s="13" t="s">
        <v>14</v>
      </c>
      <c r="F2460" s="13">
        <v>200000</v>
      </c>
      <c r="G2460" s="13">
        <v>200000</v>
      </c>
      <c r="H2460" s="13">
        <v>1</v>
      </c>
      <c r="I2460" s="71"/>
      <c r="J2460" s="442"/>
      <c r="K2460" s="442"/>
      <c r="L2460" s="442"/>
      <c r="M2460" s="442"/>
      <c r="N2460" s="442"/>
      <c r="O2460" s="442"/>
      <c r="P2460" s="442"/>
      <c r="Q2460" s="442"/>
      <c r="R2460" s="442"/>
      <c r="S2460" s="442"/>
      <c r="T2460" s="442"/>
      <c r="U2460" s="442"/>
      <c r="V2460" s="442"/>
      <c r="W2460" s="442"/>
      <c r="X2460" s="442"/>
      <c r="Y2460" s="442"/>
      <c r="Z2460" s="442"/>
      <c r="AA2460" s="442"/>
      <c r="AB2460" s="442"/>
      <c r="AC2460" s="442"/>
      <c r="AD2460" s="442"/>
    </row>
    <row r="2461" spans="1:30" s="31" customFormat="1" ht="40.5" x14ac:dyDescent="0.25">
      <c r="A2461" s="13">
        <v>4239</v>
      </c>
      <c r="B2461" s="13" t="s">
        <v>4816</v>
      </c>
      <c r="C2461" s="13" t="s">
        <v>440</v>
      </c>
      <c r="D2461" s="13" t="s">
        <v>9</v>
      </c>
      <c r="E2461" s="13" t="s">
        <v>14</v>
      </c>
      <c r="F2461" s="13">
        <v>250000</v>
      </c>
      <c r="G2461" s="13">
        <v>250000</v>
      </c>
      <c r="H2461" s="13">
        <v>1</v>
      </c>
      <c r="I2461" s="71"/>
      <c r="J2461" s="442"/>
      <c r="K2461" s="442"/>
      <c r="L2461" s="442"/>
      <c r="M2461" s="442"/>
      <c r="N2461" s="442"/>
      <c r="O2461" s="442"/>
      <c r="P2461" s="442"/>
      <c r="Q2461" s="442"/>
      <c r="R2461" s="442"/>
      <c r="S2461" s="442"/>
      <c r="T2461" s="442"/>
      <c r="U2461" s="442"/>
      <c r="V2461" s="442"/>
      <c r="W2461" s="442"/>
      <c r="X2461" s="442"/>
      <c r="Y2461" s="442"/>
      <c r="Z2461" s="442"/>
      <c r="AA2461" s="442"/>
      <c r="AB2461" s="442"/>
      <c r="AC2461" s="442"/>
      <c r="AD2461" s="442"/>
    </row>
    <row r="2462" spans="1:30" s="31" customFormat="1" ht="40.5" x14ac:dyDescent="0.25">
      <c r="A2462" s="13">
        <v>4239</v>
      </c>
      <c r="B2462" s="13" t="s">
        <v>4817</v>
      </c>
      <c r="C2462" s="13" t="s">
        <v>440</v>
      </c>
      <c r="D2462" s="13" t="s">
        <v>9</v>
      </c>
      <c r="E2462" s="13" t="s">
        <v>14</v>
      </c>
      <c r="F2462" s="13">
        <v>100000</v>
      </c>
      <c r="G2462" s="13">
        <v>100000</v>
      </c>
      <c r="H2462" s="13">
        <v>1</v>
      </c>
      <c r="I2462" s="71"/>
      <c r="J2462" s="442"/>
      <c r="K2462" s="442"/>
      <c r="L2462" s="442"/>
      <c r="M2462" s="442"/>
      <c r="N2462" s="442"/>
      <c r="O2462" s="442"/>
      <c r="P2462" s="442"/>
      <c r="Q2462" s="442"/>
      <c r="R2462" s="442"/>
      <c r="S2462" s="442"/>
      <c r="T2462" s="442"/>
      <c r="U2462" s="442"/>
      <c r="V2462" s="442"/>
      <c r="W2462" s="442"/>
      <c r="X2462" s="442"/>
      <c r="Y2462" s="442"/>
      <c r="Z2462" s="442"/>
      <c r="AA2462" s="442"/>
      <c r="AB2462" s="442"/>
      <c r="AC2462" s="442"/>
      <c r="AD2462" s="442"/>
    </row>
    <row r="2463" spans="1:30" s="31" customFormat="1" ht="40.5" x14ac:dyDescent="0.25">
      <c r="A2463" s="13">
        <v>4239</v>
      </c>
      <c r="B2463" s="13" t="s">
        <v>4818</v>
      </c>
      <c r="C2463" s="13" t="s">
        <v>440</v>
      </c>
      <c r="D2463" s="13" t="s">
        <v>9</v>
      </c>
      <c r="E2463" s="13" t="s">
        <v>14</v>
      </c>
      <c r="F2463" s="13">
        <v>600000</v>
      </c>
      <c r="G2463" s="13">
        <v>600000</v>
      </c>
      <c r="H2463" s="13">
        <v>1</v>
      </c>
      <c r="I2463" s="71"/>
      <c r="J2463" s="442"/>
      <c r="K2463" s="442"/>
      <c r="L2463" s="442"/>
      <c r="M2463" s="442"/>
      <c r="N2463" s="442"/>
      <c r="O2463" s="442"/>
      <c r="P2463" s="442"/>
      <c r="Q2463" s="442"/>
      <c r="R2463" s="442"/>
      <c r="S2463" s="442"/>
      <c r="T2463" s="442"/>
      <c r="U2463" s="442"/>
      <c r="V2463" s="442"/>
      <c r="W2463" s="442"/>
      <c r="X2463" s="442"/>
      <c r="Y2463" s="442"/>
      <c r="Z2463" s="442"/>
      <c r="AA2463" s="442"/>
      <c r="AB2463" s="442"/>
      <c r="AC2463" s="442"/>
      <c r="AD2463" s="442"/>
    </row>
    <row r="2464" spans="1:30" s="31" customFormat="1" ht="40.5" x14ac:dyDescent="0.25">
      <c r="A2464" s="13">
        <v>4239</v>
      </c>
      <c r="B2464" s="13" t="s">
        <v>4819</v>
      </c>
      <c r="C2464" s="13" t="s">
        <v>440</v>
      </c>
      <c r="D2464" s="13" t="s">
        <v>9</v>
      </c>
      <c r="E2464" s="13" t="s">
        <v>14</v>
      </c>
      <c r="F2464" s="13">
        <v>350000</v>
      </c>
      <c r="G2464" s="13">
        <v>350000</v>
      </c>
      <c r="H2464" s="13">
        <v>1</v>
      </c>
      <c r="I2464" s="71"/>
      <c r="J2464" s="442"/>
      <c r="K2464" s="442"/>
      <c r="L2464" s="442"/>
      <c r="M2464" s="442"/>
      <c r="N2464" s="442"/>
      <c r="O2464" s="442"/>
      <c r="P2464" s="442"/>
      <c r="Q2464" s="442"/>
      <c r="R2464" s="442"/>
      <c r="S2464" s="442"/>
      <c r="T2464" s="442"/>
      <c r="U2464" s="442"/>
      <c r="V2464" s="442"/>
      <c r="W2464" s="442"/>
      <c r="X2464" s="442"/>
      <c r="Y2464" s="442"/>
      <c r="Z2464" s="442"/>
      <c r="AA2464" s="442"/>
      <c r="AB2464" s="442"/>
      <c r="AC2464" s="442"/>
      <c r="AD2464" s="442"/>
    </row>
    <row r="2465" spans="1:24" ht="15" customHeight="1" x14ac:dyDescent="0.25">
      <c r="A2465" s="552" t="s">
        <v>231</v>
      </c>
      <c r="B2465" s="553"/>
      <c r="C2465" s="553"/>
      <c r="D2465" s="553"/>
      <c r="E2465" s="553"/>
      <c r="F2465" s="553"/>
      <c r="G2465" s="553"/>
      <c r="H2465" s="554"/>
      <c r="I2465" s="23"/>
    </row>
    <row r="2466" spans="1:24" ht="15" customHeight="1" x14ac:dyDescent="0.25">
      <c r="A2466" s="519" t="s">
        <v>8</v>
      </c>
      <c r="B2466" s="520"/>
      <c r="C2466" s="520"/>
      <c r="D2466" s="520"/>
      <c r="E2466" s="520"/>
      <c r="F2466" s="520"/>
      <c r="G2466" s="520"/>
      <c r="H2466" s="521"/>
      <c r="I2466" s="23"/>
    </row>
    <row r="2467" spans="1:24" ht="15" customHeight="1" x14ac:dyDescent="0.25">
      <c r="A2467" s="380">
        <v>4267</v>
      </c>
      <c r="B2467" s="380" t="s">
        <v>3873</v>
      </c>
      <c r="C2467" s="380" t="s">
        <v>965</v>
      </c>
      <c r="D2467" s="380" t="s">
        <v>387</v>
      </c>
      <c r="E2467" s="380" t="s">
        <v>14</v>
      </c>
      <c r="F2467" s="380">
        <v>800000</v>
      </c>
      <c r="G2467" s="380">
        <v>800000</v>
      </c>
      <c r="H2467" s="380">
        <v>1</v>
      </c>
      <c r="I2467" s="23"/>
    </row>
    <row r="2468" spans="1:24" ht="15" customHeight="1" x14ac:dyDescent="0.25">
      <c r="A2468" s="380">
        <v>4267</v>
      </c>
      <c r="B2468" s="380" t="s">
        <v>3868</v>
      </c>
      <c r="C2468" s="380" t="s">
        <v>963</v>
      </c>
      <c r="D2468" s="380" t="s">
        <v>387</v>
      </c>
      <c r="E2468" s="380" t="s">
        <v>10</v>
      </c>
      <c r="F2468" s="380">
        <v>11300</v>
      </c>
      <c r="G2468" s="380">
        <f>+F2468*H2468</f>
        <v>4983300</v>
      </c>
      <c r="H2468" s="380">
        <v>441</v>
      </c>
      <c r="I2468" s="23"/>
    </row>
    <row r="2469" spans="1:24" ht="15" customHeight="1" x14ac:dyDescent="0.25">
      <c r="A2469" s="380">
        <v>4267</v>
      </c>
      <c r="B2469" s="380" t="s">
        <v>3858</v>
      </c>
      <c r="C2469" s="380" t="s">
        <v>3859</v>
      </c>
      <c r="D2469" s="380" t="s">
        <v>9</v>
      </c>
      <c r="E2469" s="380" t="s">
        <v>10</v>
      </c>
      <c r="F2469" s="380">
        <v>6500</v>
      </c>
      <c r="G2469" s="380">
        <f>+F2469*H2469</f>
        <v>975000</v>
      </c>
      <c r="H2469" s="380">
        <v>150</v>
      </c>
      <c r="I2469" s="23"/>
    </row>
    <row r="2470" spans="1:24" ht="15" customHeight="1" x14ac:dyDescent="0.25">
      <c r="A2470" s="380">
        <v>4267</v>
      </c>
      <c r="B2470" s="380" t="s">
        <v>3860</v>
      </c>
      <c r="C2470" s="380" t="s">
        <v>3861</v>
      </c>
      <c r="D2470" s="380" t="s">
        <v>9</v>
      </c>
      <c r="E2470" s="380" t="s">
        <v>10</v>
      </c>
      <c r="F2470" s="380">
        <v>3500</v>
      </c>
      <c r="G2470" s="380">
        <f>+F2470*H2470</f>
        <v>525000</v>
      </c>
      <c r="H2470" s="380">
        <v>150</v>
      </c>
      <c r="I2470" s="23"/>
    </row>
    <row r="2471" spans="1:24" ht="27" x14ac:dyDescent="0.25">
      <c r="A2471" s="380">
        <v>4269</v>
      </c>
      <c r="B2471" s="380" t="s">
        <v>3856</v>
      </c>
      <c r="C2471" s="380" t="s">
        <v>3857</v>
      </c>
      <c r="D2471" s="380" t="s">
        <v>9</v>
      </c>
      <c r="E2471" s="380" t="s">
        <v>10</v>
      </c>
      <c r="F2471" s="380">
        <v>4000</v>
      </c>
      <c r="G2471" s="380">
        <f>+F2471*H2471</f>
        <v>1000000</v>
      </c>
      <c r="H2471" s="380">
        <v>250</v>
      </c>
      <c r="I2471" s="23"/>
    </row>
    <row r="2472" spans="1:24" ht="15" customHeight="1" x14ac:dyDescent="0.25">
      <c r="A2472" s="519" t="s">
        <v>12</v>
      </c>
      <c r="B2472" s="520"/>
      <c r="C2472" s="520"/>
      <c r="D2472" s="520"/>
      <c r="E2472" s="520"/>
      <c r="F2472" s="520"/>
      <c r="G2472" s="520"/>
      <c r="H2472" s="521"/>
      <c r="I2472" s="23"/>
    </row>
    <row r="2473" spans="1:24" ht="27" x14ac:dyDescent="0.25">
      <c r="A2473" s="266">
        <v>4239</v>
      </c>
      <c r="B2473" s="266" t="s">
        <v>1950</v>
      </c>
      <c r="C2473" s="266" t="s">
        <v>863</v>
      </c>
      <c r="D2473" s="266" t="s">
        <v>9</v>
      </c>
      <c r="E2473" s="266" t="s">
        <v>14</v>
      </c>
      <c r="F2473" s="266">
        <v>700000</v>
      </c>
      <c r="G2473" s="266">
        <v>700000</v>
      </c>
      <c r="H2473" s="266">
        <v>1</v>
      </c>
      <c r="I2473" s="23"/>
    </row>
    <row r="2474" spans="1:24" s="3" customFormat="1" ht="27" x14ac:dyDescent="0.25">
      <c r="A2474" s="266">
        <v>4239</v>
      </c>
      <c r="B2474" s="266" t="s">
        <v>1951</v>
      </c>
      <c r="C2474" s="266" t="s">
        <v>863</v>
      </c>
      <c r="D2474" s="266" t="s">
        <v>9</v>
      </c>
      <c r="E2474" s="266" t="s">
        <v>14</v>
      </c>
      <c r="F2474" s="266">
        <v>2000000</v>
      </c>
      <c r="G2474" s="266">
        <v>2000000</v>
      </c>
      <c r="H2474" s="266">
        <v>1</v>
      </c>
      <c r="I2474" s="214"/>
      <c r="P2474" s="26"/>
      <c r="Q2474" s="26"/>
      <c r="R2474" s="26"/>
      <c r="S2474" s="26"/>
      <c r="T2474" s="26"/>
      <c r="U2474" s="26"/>
      <c r="V2474" s="26"/>
      <c r="W2474" s="26"/>
      <c r="X2474" s="26"/>
    </row>
    <row r="2475" spans="1:24" s="3" customFormat="1" ht="27" x14ac:dyDescent="0.25">
      <c r="A2475" s="266">
        <v>4239</v>
      </c>
      <c r="B2475" s="266" t="s">
        <v>1952</v>
      </c>
      <c r="C2475" s="266" t="s">
        <v>863</v>
      </c>
      <c r="D2475" s="266" t="s">
        <v>9</v>
      </c>
      <c r="E2475" s="266" t="s">
        <v>14</v>
      </c>
      <c r="F2475" s="266">
        <v>700000</v>
      </c>
      <c r="G2475" s="266">
        <v>700000</v>
      </c>
      <c r="H2475" s="266">
        <v>1</v>
      </c>
      <c r="I2475" s="214"/>
      <c r="P2475" s="26"/>
      <c r="Q2475" s="26"/>
      <c r="R2475" s="26"/>
      <c r="S2475" s="26"/>
      <c r="T2475" s="26"/>
      <c r="U2475" s="26"/>
      <c r="V2475" s="26"/>
      <c r="W2475" s="26"/>
      <c r="X2475" s="26"/>
    </row>
    <row r="2476" spans="1:24" s="3" customFormat="1" ht="27" x14ac:dyDescent="0.25">
      <c r="A2476" s="266">
        <v>4239</v>
      </c>
      <c r="B2476" s="266" t="s">
        <v>1953</v>
      </c>
      <c r="C2476" s="266" t="s">
        <v>863</v>
      </c>
      <c r="D2476" s="266" t="s">
        <v>9</v>
      </c>
      <c r="E2476" s="266" t="s">
        <v>14</v>
      </c>
      <c r="F2476" s="266">
        <v>700000</v>
      </c>
      <c r="G2476" s="266">
        <v>700000</v>
      </c>
      <c r="H2476" s="266">
        <v>1</v>
      </c>
      <c r="I2476" s="214"/>
      <c r="P2476" s="26"/>
      <c r="Q2476" s="26"/>
      <c r="R2476" s="26"/>
      <c r="S2476" s="26"/>
      <c r="T2476" s="26"/>
      <c r="U2476" s="26"/>
      <c r="V2476" s="26"/>
      <c r="W2476" s="26"/>
      <c r="X2476" s="26"/>
    </row>
    <row r="2477" spans="1:24" s="3" customFormat="1" ht="27" x14ac:dyDescent="0.25">
      <c r="A2477" s="299">
        <v>4239</v>
      </c>
      <c r="B2477" s="299" t="s">
        <v>1954</v>
      </c>
      <c r="C2477" s="266" t="s">
        <v>863</v>
      </c>
      <c r="D2477" s="299" t="s">
        <v>9</v>
      </c>
      <c r="E2477" s="299" t="s">
        <v>14</v>
      </c>
      <c r="F2477" s="299">
        <v>700000</v>
      </c>
      <c r="G2477" s="299">
        <v>700000</v>
      </c>
      <c r="H2477" s="299">
        <v>1</v>
      </c>
      <c r="I2477" s="214"/>
      <c r="P2477" s="26"/>
      <c r="Q2477" s="26"/>
      <c r="R2477" s="26"/>
      <c r="S2477" s="26"/>
      <c r="T2477" s="26"/>
      <c r="U2477" s="26"/>
      <c r="V2477" s="26"/>
      <c r="W2477" s="26"/>
      <c r="X2477" s="26"/>
    </row>
    <row r="2478" spans="1:24" s="3" customFormat="1" ht="27" x14ac:dyDescent="0.25">
      <c r="A2478" s="299">
        <v>4239</v>
      </c>
      <c r="B2478" s="299" t="s">
        <v>2190</v>
      </c>
      <c r="C2478" s="299" t="s">
        <v>863</v>
      </c>
      <c r="D2478" s="299" t="s">
        <v>9</v>
      </c>
      <c r="E2478" s="299" t="s">
        <v>14</v>
      </c>
      <c r="F2478" s="299">
        <v>500000</v>
      </c>
      <c r="G2478" s="299">
        <v>500000</v>
      </c>
      <c r="H2478" s="299">
        <v>1</v>
      </c>
      <c r="I2478" s="214"/>
      <c r="P2478" s="26"/>
      <c r="Q2478" s="26"/>
      <c r="R2478" s="26"/>
      <c r="S2478" s="26"/>
      <c r="T2478" s="26"/>
      <c r="U2478" s="26"/>
      <c r="V2478" s="26"/>
      <c r="W2478" s="26"/>
      <c r="X2478" s="26"/>
    </row>
    <row r="2479" spans="1:24" s="3" customFormat="1" ht="27" x14ac:dyDescent="0.25">
      <c r="A2479" s="299">
        <v>4239</v>
      </c>
      <c r="B2479" s="299" t="s">
        <v>2191</v>
      </c>
      <c r="C2479" s="299" t="s">
        <v>863</v>
      </c>
      <c r="D2479" s="299" t="s">
        <v>9</v>
      </c>
      <c r="E2479" s="299" t="s">
        <v>14</v>
      </c>
      <c r="F2479" s="299">
        <v>600000</v>
      </c>
      <c r="G2479" s="299">
        <v>600000</v>
      </c>
      <c r="H2479" s="299">
        <v>1</v>
      </c>
      <c r="I2479" s="214"/>
      <c r="P2479" s="26"/>
      <c r="Q2479" s="26"/>
      <c r="R2479" s="26"/>
      <c r="S2479" s="26"/>
      <c r="T2479" s="26"/>
      <c r="U2479" s="26"/>
      <c r="V2479" s="26"/>
      <c r="W2479" s="26"/>
      <c r="X2479" s="26"/>
    </row>
    <row r="2480" spans="1:24" s="3" customFormat="1" ht="27" x14ac:dyDescent="0.25">
      <c r="A2480" s="299">
        <v>4239</v>
      </c>
      <c r="B2480" s="299" t="s">
        <v>2192</v>
      </c>
      <c r="C2480" s="299" t="s">
        <v>863</v>
      </c>
      <c r="D2480" s="299" t="s">
        <v>9</v>
      </c>
      <c r="E2480" s="299" t="s">
        <v>14</v>
      </c>
      <c r="F2480" s="299">
        <v>1000000</v>
      </c>
      <c r="G2480" s="299">
        <v>1000000</v>
      </c>
      <c r="H2480" s="299">
        <v>1</v>
      </c>
      <c r="I2480" s="214"/>
      <c r="P2480" s="26"/>
      <c r="Q2480" s="26"/>
      <c r="R2480" s="26"/>
      <c r="S2480" s="26"/>
      <c r="T2480" s="26"/>
      <c r="U2480" s="26"/>
      <c r="V2480" s="26"/>
      <c r="W2480" s="26"/>
      <c r="X2480" s="26"/>
    </row>
    <row r="2481" spans="1:24" ht="15" customHeight="1" x14ac:dyDescent="0.25">
      <c r="A2481" s="552" t="s">
        <v>118</v>
      </c>
      <c r="B2481" s="553"/>
      <c r="C2481" s="553"/>
      <c r="D2481" s="553"/>
      <c r="E2481" s="553"/>
      <c r="F2481" s="553"/>
      <c r="G2481" s="553"/>
      <c r="H2481" s="554"/>
      <c r="I2481" s="23"/>
    </row>
    <row r="2482" spans="1:24" x14ac:dyDescent="0.25">
      <c r="A2482" s="4"/>
      <c r="B2482" s="519" t="s">
        <v>8</v>
      </c>
      <c r="C2482" s="520"/>
      <c r="D2482" s="520"/>
      <c r="E2482" s="520"/>
      <c r="F2482" s="520"/>
      <c r="G2482" s="521"/>
      <c r="H2482" s="21">
        <v>1</v>
      </c>
      <c r="I2482" s="23"/>
    </row>
    <row r="2483" spans="1:24" s="442" customFormat="1" x14ac:dyDescent="0.25">
      <c r="A2483" s="4">
        <v>5129</v>
      </c>
      <c r="B2483" s="4" t="s">
        <v>4680</v>
      </c>
      <c r="C2483" s="4" t="s">
        <v>3243</v>
      </c>
      <c r="D2483" s="4" t="s">
        <v>9</v>
      </c>
      <c r="E2483" s="4" t="s">
        <v>10</v>
      </c>
      <c r="F2483" s="4">
        <v>250000</v>
      </c>
      <c r="G2483" s="4">
        <f>+F2483*H2483</f>
        <v>1250000</v>
      </c>
      <c r="H2483" s="4">
        <v>5</v>
      </c>
      <c r="I2483" s="445"/>
      <c r="P2483" s="443"/>
      <c r="Q2483" s="443"/>
      <c r="R2483" s="443"/>
      <c r="S2483" s="443"/>
      <c r="T2483" s="443"/>
      <c r="U2483" s="443"/>
      <c r="V2483" s="443"/>
      <c r="W2483" s="443"/>
      <c r="X2483" s="443"/>
    </row>
    <row r="2484" spans="1:24" s="442" customFormat="1" x14ac:dyDescent="0.25">
      <c r="A2484" s="4">
        <v>5129</v>
      </c>
      <c r="B2484" s="4" t="s">
        <v>4681</v>
      </c>
      <c r="C2484" s="4" t="s">
        <v>1356</v>
      </c>
      <c r="D2484" s="4" t="s">
        <v>9</v>
      </c>
      <c r="E2484" s="4" t="s">
        <v>10</v>
      </c>
      <c r="F2484" s="4">
        <v>240000</v>
      </c>
      <c r="G2484" s="4">
        <f t="shared" ref="G2484:G2486" si="42">+F2484*H2484</f>
        <v>2400000</v>
      </c>
      <c r="H2484" s="4">
        <v>10</v>
      </c>
      <c r="I2484" s="445"/>
      <c r="P2484" s="443"/>
      <c r="Q2484" s="443"/>
      <c r="R2484" s="443"/>
      <c r="S2484" s="443"/>
      <c r="T2484" s="443"/>
      <c r="U2484" s="443"/>
      <c r="V2484" s="443"/>
      <c r="W2484" s="443"/>
      <c r="X2484" s="443"/>
    </row>
    <row r="2485" spans="1:24" s="442" customFormat="1" x14ac:dyDescent="0.25">
      <c r="A2485" s="4">
        <v>5129</v>
      </c>
      <c r="B2485" s="4" t="s">
        <v>4682</v>
      </c>
      <c r="C2485" s="4" t="s">
        <v>3795</v>
      </c>
      <c r="D2485" s="4" t="s">
        <v>9</v>
      </c>
      <c r="E2485" s="4" t="s">
        <v>10</v>
      </c>
      <c r="F2485" s="4">
        <v>160000</v>
      </c>
      <c r="G2485" s="4">
        <f t="shared" si="42"/>
        <v>1600000</v>
      </c>
      <c r="H2485" s="4">
        <v>10</v>
      </c>
      <c r="I2485" s="445"/>
      <c r="P2485" s="443"/>
      <c r="Q2485" s="443"/>
      <c r="R2485" s="443"/>
      <c r="S2485" s="443"/>
      <c r="T2485" s="443"/>
      <c r="U2485" s="443"/>
      <c r="V2485" s="443"/>
      <c r="W2485" s="443"/>
      <c r="X2485" s="443"/>
    </row>
    <row r="2486" spans="1:24" x14ac:dyDescent="0.25">
      <c r="A2486" s="4">
        <v>5129</v>
      </c>
      <c r="B2486" s="4" t="s">
        <v>4683</v>
      </c>
      <c r="C2486" s="4" t="s">
        <v>1360</v>
      </c>
      <c r="D2486" s="4" t="s">
        <v>9</v>
      </c>
      <c r="E2486" s="4" t="s">
        <v>10</v>
      </c>
      <c r="F2486" s="4">
        <v>150000</v>
      </c>
      <c r="G2486" s="4">
        <f t="shared" si="42"/>
        <v>1500000</v>
      </c>
      <c r="H2486" s="4">
        <v>10</v>
      </c>
      <c r="I2486" s="23"/>
    </row>
    <row r="2487" spans="1:24" ht="15" customHeight="1" x14ac:dyDescent="0.25">
      <c r="A2487" s="552" t="s">
        <v>236</v>
      </c>
      <c r="B2487" s="553"/>
      <c r="C2487" s="553"/>
      <c r="D2487" s="553"/>
      <c r="E2487" s="553"/>
      <c r="F2487" s="553"/>
      <c r="G2487" s="553"/>
      <c r="H2487" s="554"/>
      <c r="I2487" s="23"/>
    </row>
    <row r="2488" spans="1:24" x14ac:dyDescent="0.25">
      <c r="A2488" s="519" t="s">
        <v>8</v>
      </c>
      <c r="B2488" s="520"/>
      <c r="C2488" s="520"/>
      <c r="D2488" s="520"/>
      <c r="E2488" s="520"/>
      <c r="F2488" s="520"/>
      <c r="G2488" s="520"/>
      <c r="H2488" s="521"/>
      <c r="I2488" s="23"/>
    </row>
    <row r="2489" spans="1:24" x14ac:dyDescent="0.25">
      <c r="A2489" s="352">
        <v>5129</v>
      </c>
      <c r="B2489" s="352" t="s">
        <v>674</v>
      </c>
      <c r="C2489" s="352" t="s">
        <v>672</v>
      </c>
      <c r="D2489" s="352" t="s">
        <v>387</v>
      </c>
      <c r="E2489" s="352" t="s">
        <v>10</v>
      </c>
      <c r="F2489" s="352">
        <v>59520</v>
      </c>
      <c r="G2489" s="352">
        <f>+F2489*H2489</f>
        <v>59520</v>
      </c>
      <c r="H2489" s="352">
        <v>1</v>
      </c>
      <c r="I2489" s="23"/>
    </row>
    <row r="2490" spans="1:24" x14ac:dyDescent="0.25">
      <c r="A2490" s="352">
        <v>5129</v>
      </c>
      <c r="B2490" s="352" t="s">
        <v>677</v>
      </c>
      <c r="C2490" s="352" t="s">
        <v>672</v>
      </c>
      <c r="D2490" s="352" t="s">
        <v>387</v>
      </c>
      <c r="E2490" s="352" t="s">
        <v>10</v>
      </c>
      <c r="F2490" s="352">
        <v>172200</v>
      </c>
      <c r="G2490" s="352">
        <f t="shared" ref="G2490:G2503" si="43">+F2490*H2490</f>
        <v>172200</v>
      </c>
      <c r="H2490" s="352">
        <v>1</v>
      </c>
      <c r="I2490" s="23"/>
    </row>
    <row r="2491" spans="1:24" x14ac:dyDescent="0.25">
      <c r="A2491" s="352">
        <v>5129</v>
      </c>
      <c r="B2491" s="352" t="s">
        <v>678</v>
      </c>
      <c r="C2491" s="352" t="s">
        <v>672</v>
      </c>
      <c r="D2491" s="352" t="s">
        <v>387</v>
      </c>
      <c r="E2491" s="352" t="s">
        <v>10</v>
      </c>
      <c r="F2491" s="352">
        <v>56448</v>
      </c>
      <c r="G2491" s="352">
        <f t="shared" si="43"/>
        <v>56448</v>
      </c>
      <c r="H2491" s="352">
        <v>1</v>
      </c>
      <c r="I2491" s="23"/>
    </row>
    <row r="2492" spans="1:24" x14ac:dyDescent="0.25">
      <c r="A2492" s="352">
        <v>5129</v>
      </c>
      <c r="B2492" s="352" t="s">
        <v>676</v>
      </c>
      <c r="C2492" s="352" t="s">
        <v>672</v>
      </c>
      <c r="D2492" s="352" t="s">
        <v>387</v>
      </c>
      <c r="E2492" s="352" t="s">
        <v>10</v>
      </c>
      <c r="F2492" s="352">
        <v>64800</v>
      </c>
      <c r="G2492" s="352">
        <f t="shared" si="43"/>
        <v>64800</v>
      </c>
      <c r="H2492" s="352">
        <v>1</v>
      </c>
      <c r="I2492" s="23"/>
    </row>
    <row r="2493" spans="1:24" x14ac:dyDescent="0.25">
      <c r="A2493" s="352">
        <v>5129</v>
      </c>
      <c r="B2493" s="352" t="s">
        <v>684</v>
      </c>
      <c r="C2493" s="352" t="s">
        <v>672</v>
      </c>
      <c r="D2493" s="352" t="s">
        <v>387</v>
      </c>
      <c r="E2493" s="352" t="s">
        <v>10</v>
      </c>
      <c r="F2493" s="352">
        <v>1680000</v>
      </c>
      <c r="G2493" s="352">
        <f t="shared" si="43"/>
        <v>1680000</v>
      </c>
      <c r="H2493" s="352">
        <v>1</v>
      </c>
      <c r="I2493" s="23"/>
    </row>
    <row r="2494" spans="1:24" x14ac:dyDescent="0.25">
      <c r="A2494" s="352">
        <v>5129</v>
      </c>
      <c r="B2494" s="352" t="s">
        <v>1338</v>
      </c>
      <c r="C2494" s="352" t="s">
        <v>672</v>
      </c>
      <c r="D2494" s="352" t="s">
        <v>387</v>
      </c>
      <c r="E2494" s="352" t="s">
        <v>10</v>
      </c>
      <c r="F2494" s="352">
        <v>33000</v>
      </c>
      <c r="G2494" s="352">
        <f t="shared" si="43"/>
        <v>33000</v>
      </c>
      <c r="H2494" s="352">
        <v>1</v>
      </c>
      <c r="I2494" s="23"/>
    </row>
    <row r="2495" spans="1:24" x14ac:dyDescent="0.25">
      <c r="A2495" s="352">
        <v>5129</v>
      </c>
      <c r="B2495" s="352" t="s">
        <v>682</v>
      </c>
      <c r="C2495" s="352" t="s">
        <v>672</v>
      </c>
      <c r="D2495" s="352" t="s">
        <v>387</v>
      </c>
      <c r="E2495" s="352" t="s">
        <v>10</v>
      </c>
      <c r="F2495" s="352">
        <v>1584000</v>
      </c>
      <c r="G2495" s="352">
        <f t="shared" si="43"/>
        <v>1584000</v>
      </c>
      <c r="H2495" s="352">
        <v>1</v>
      </c>
      <c r="I2495" s="23"/>
    </row>
    <row r="2496" spans="1:24" x14ac:dyDescent="0.25">
      <c r="A2496" s="352">
        <v>5129</v>
      </c>
      <c r="B2496" s="352" t="s">
        <v>679</v>
      </c>
      <c r="C2496" s="352" t="s">
        <v>672</v>
      </c>
      <c r="D2496" s="352" t="s">
        <v>387</v>
      </c>
      <c r="E2496" s="352" t="s">
        <v>10</v>
      </c>
      <c r="F2496" s="352">
        <v>511200</v>
      </c>
      <c r="G2496" s="352">
        <f t="shared" si="43"/>
        <v>511200</v>
      </c>
      <c r="H2496" s="352">
        <v>1</v>
      </c>
      <c r="I2496" s="23"/>
    </row>
    <row r="2497" spans="1:24" x14ac:dyDescent="0.25">
      <c r="A2497" s="352">
        <v>5129</v>
      </c>
      <c r="B2497" s="352" t="s">
        <v>680</v>
      </c>
      <c r="C2497" s="352" t="s">
        <v>672</v>
      </c>
      <c r="D2497" s="352" t="s">
        <v>387</v>
      </c>
      <c r="E2497" s="352" t="s">
        <v>10</v>
      </c>
      <c r="F2497" s="352">
        <v>210000</v>
      </c>
      <c r="G2497" s="352">
        <f t="shared" si="43"/>
        <v>210000</v>
      </c>
      <c r="H2497" s="352">
        <v>1</v>
      </c>
      <c r="I2497" s="23"/>
    </row>
    <row r="2498" spans="1:24" x14ac:dyDescent="0.25">
      <c r="A2498" s="352">
        <v>5129</v>
      </c>
      <c r="B2498" s="352" t="s">
        <v>1337</v>
      </c>
      <c r="C2498" s="352" t="s">
        <v>672</v>
      </c>
      <c r="D2498" s="352" t="s">
        <v>387</v>
      </c>
      <c r="E2498" s="352" t="s">
        <v>10</v>
      </c>
      <c r="F2498" s="352">
        <v>134</v>
      </c>
      <c r="G2498" s="352">
        <f t="shared" si="43"/>
        <v>134</v>
      </c>
      <c r="H2498" s="352">
        <v>1</v>
      </c>
      <c r="I2498" s="23"/>
    </row>
    <row r="2499" spans="1:24" x14ac:dyDescent="0.25">
      <c r="A2499" s="352">
        <v>5129</v>
      </c>
      <c r="B2499" s="352" t="s">
        <v>673</v>
      </c>
      <c r="C2499" s="352" t="s">
        <v>672</v>
      </c>
      <c r="D2499" s="352" t="s">
        <v>387</v>
      </c>
      <c r="E2499" s="352" t="s">
        <v>10</v>
      </c>
      <c r="F2499" s="352">
        <v>86400</v>
      </c>
      <c r="G2499" s="352">
        <f t="shared" si="43"/>
        <v>172800</v>
      </c>
      <c r="H2499" s="352">
        <v>2</v>
      </c>
      <c r="I2499" s="23"/>
    </row>
    <row r="2500" spans="1:24" x14ac:dyDescent="0.25">
      <c r="A2500" s="352">
        <v>5129</v>
      </c>
      <c r="B2500" s="352" t="s">
        <v>675</v>
      </c>
      <c r="C2500" s="352" t="s">
        <v>672</v>
      </c>
      <c r="D2500" s="352" t="s">
        <v>387</v>
      </c>
      <c r="E2500" s="352" t="s">
        <v>10</v>
      </c>
      <c r="F2500" s="352">
        <v>40248</v>
      </c>
      <c r="G2500" s="352">
        <f t="shared" si="43"/>
        <v>40248</v>
      </c>
      <c r="H2500" s="352">
        <v>1</v>
      </c>
      <c r="I2500" s="23"/>
    </row>
    <row r="2501" spans="1:24" x14ac:dyDescent="0.25">
      <c r="A2501" s="352">
        <v>5129</v>
      </c>
      <c r="B2501" s="352" t="s">
        <v>671</v>
      </c>
      <c r="C2501" s="352" t="s">
        <v>672</v>
      </c>
      <c r="D2501" s="352" t="s">
        <v>387</v>
      </c>
      <c r="E2501" s="352" t="s">
        <v>10</v>
      </c>
      <c r="F2501" s="352">
        <v>1785000</v>
      </c>
      <c r="G2501" s="352">
        <f t="shared" si="43"/>
        <v>1785000</v>
      </c>
      <c r="H2501" s="352">
        <v>1</v>
      </c>
      <c r="I2501" s="23"/>
    </row>
    <row r="2502" spans="1:24" x14ac:dyDescent="0.25">
      <c r="A2502" s="352">
        <v>5129</v>
      </c>
      <c r="B2502" s="352" t="s">
        <v>685</v>
      </c>
      <c r="C2502" s="352" t="s">
        <v>672</v>
      </c>
      <c r="D2502" s="352" t="s">
        <v>387</v>
      </c>
      <c r="E2502" s="352" t="s">
        <v>10</v>
      </c>
      <c r="F2502" s="352">
        <v>32400</v>
      </c>
      <c r="G2502" s="352">
        <f t="shared" si="43"/>
        <v>64800</v>
      </c>
      <c r="H2502" s="352">
        <v>2</v>
      </c>
      <c r="I2502" s="23"/>
    </row>
    <row r="2503" spans="1:24" x14ac:dyDescent="0.25">
      <c r="A2503" s="352">
        <v>5129</v>
      </c>
      <c r="B2503" s="352" t="s">
        <v>683</v>
      </c>
      <c r="C2503" s="352" t="s">
        <v>672</v>
      </c>
      <c r="D2503" s="352" t="s">
        <v>387</v>
      </c>
      <c r="E2503" s="352" t="s">
        <v>10</v>
      </c>
      <c r="F2503" s="352">
        <v>546000</v>
      </c>
      <c r="G2503" s="352">
        <f t="shared" si="43"/>
        <v>34944000</v>
      </c>
      <c r="H2503" s="352">
        <v>64</v>
      </c>
      <c r="I2503" s="23"/>
    </row>
    <row r="2504" spans="1:24" x14ac:dyDescent="0.25">
      <c r="A2504" s="352">
        <v>5129</v>
      </c>
      <c r="B2504" s="352" t="s">
        <v>681</v>
      </c>
      <c r="C2504" s="352" t="s">
        <v>672</v>
      </c>
      <c r="D2504" s="352" t="s">
        <v>387</v>
      </c>
      <c r="E2504" s="352" t="s">
        <v>10</v>
      </c>
      <c r="F2504" s="352">
        <v>162000</v>
      </c>
      <c r="G2504" s="352">
        <f>+F2504*H2504</f>
        <v>810000</v>
      </c>
      <c r="H2504" s="352">
        <v>5</v>
      </c>
      <c r="I2504" s="23"/>
    </row>
    <row r="2505" spans="1:24" s="442" customFormat="1" x14ac:dyDescent="0.25">
      <c r="A2505" s="499">
        <v>5129</v>
      </c>
      <c r="B2505" s="499" t="s">
        <v>3336</v>
      </c>
      <c r="C2505" s="499" t="s">
        <v>520</v>
      </c>
      <c r="D2505" s="499" t="s">
        <v>15</v>
      </c>
      <c r="E2505" s="499" t="s">
        <v>10</v>
      </c>
      <c r="F2505" s="499">
        <v>9079952</v>
      </c>
      <c r="G2505" s="499">
        <f t="shared" ref="G2505:G2508" si="44">+F2505*H2505</f>
        <v>962474912</v>
      </c>
      <c r="H2505" s="499">
        <v>106</v>
      </c>
      <c r="I2505" s="445"/>
      <c r="P2505" s="443"/>
      <c r="Q2505" s="443"/>
      <c r="R2505" s="443"/>
      <c r="S2505" s="443"/>
      <c r="T2505" s="443"/>
      <c r="U2505" s="443"/>
      <c r="V2505" s="443"/>
      <c r="W2505" s="443"/>
      <c r="X2505" s="443"/>
    </row>
    <row r="2506" spans="1:24" s="442" customFormat="1" x14ac:dyDescent="0.25">
      <c r="A2506" s="499">
        <v>5129</v>
      </c>
      <c r="B2506" s="499" t="s">
        <v>3334</v>
      </c>
      <c r="C2506" s="499" t="s">
        <v>520</v>
      </c>
      <c r="D2506" s="499" t="s">
        <v>15</v>
      </c>
      <c r="E2506" s="499" t="s">
        <v>10</v>
      </c>
      <c r="F2506" s="499">
        <v>9080000</v>
      </c>
      <c r="G2506" s="499">
        <f t="shared" si="44"/>
        <v>817200000</v>
      </c>
      <c r="H2506" s="499">
        <v>90</v>
      </c>
      <c r="I2506" s="445"/>
      <c r="P2506" s="443"/>
      <c r="Q2506" s="443"/>
      <c r="R2506" s="443"/>
      <c r="S2506" s="443"/>
      <c r="T2506" s="443"/>
      <c r="U2506" s="443"/>
      <c r="V2506" s="443"/>
      <c r="W2506" s="443"/>
      <c r="X2506" s="443"/>
    </row>
    <row r="2507" spans="1:24" s="442" customFormat="1" x14ac:dyDescent="0.25">
      <c r="A2507" s="499">
        <v>5129</v>
      </c>
      <c r="B2507" s="499" t="s">
        <v>3337</v>
      </c>
      <c r="C2507" s="499" t="s">
        <v>520</v>
      </c>
      <c r="D2507" s="499" t="s">
        <v>15</v>
      </c>
      <c r="E2507" s="499" t="s">
        <v>10</v>
      </c>
      <c r="F2507" s="499">
        <v>9079932</v>
      </c>
      <c r="G2507" s="499">
        <f t="shared" si="44"/>
        <v>944312928</v>
      </c>
      <c r="H2507" s="499">
        <v>104</v>
      </c>
      <c r="I2507" s="445"/>
      <c r="P2507" s="443"/>
      <c r="Q2507" s="443"/>
      <c r="R2507" s="443"/>
      <c r="S2507" s="443"/>
      <c r="T2507" s="443"/>
      <c r="U2507" s="443"/>
      <c r="V2507" s="443"/>
      <c r="W2507" s="443"/>
      <c r="X2507" s="443"/>
    </row>
    <row r="2508" spans="1:24" s="442" customFormat="1" x14ac:dyDescent="0.25">
      <c r="A2508" s="499">
        <v>5129</v>
      </c>
      <c r="B2508" s="499" t="s">
        <v>3335</v>
      </c>
      <c r="C2508" s="499" t="s">
        <v>520</v>
      </c>
      <c r="D2508" s="499" t="s">
        <v>15</v>
      </c>
      <c r="E2508" s="499" t="s">
        <v>10</v>
      </c>
      <c r="F2508" s="499">
        <v>9079980</v>
      </c>
      <c r="G2508" s="499">
        <f t="shared" si="44"/>
        <v>907998000</v>
      </c>
      <c r="H2508" s="499">
        <v>100</v>
      </c>
      <c r="I2508" s="445"/>
      <c r="P2508" s="443"/>
      <c r="Q2508" s="443"/>
      <c r="R2508" s="443"/>
      <c r="S2508" s="443"/>
      <c r="T2508" s="443"/>
      <c r="U2508" s="443"/>
      <c r="V2508" s="443"/>
      <c r="W2508" s="443"/>
      <c r="X2508" s="443"/>
    </row>
    <row r="2509" spans="1:24" s="371" customFormat="1" ht="21.75" customHeight="1" x14ac:dyDescent="0.25">
      <c r="A2509" s="4">
        <v>5129</v>
      </c>
      <c r="B2509" s="4" t="s">
        <v>519</v>
      </c>
      <c r="C2509" s="4" t="s">
        <v>520</v>
      </c>
      <c r="D2509" s="4" t="s">
        <v>15</v>
      </c>
      <c r="E2509" s="4" t="s">
        <v>10</v>
      </c>
      <c r="F2509" s="4">
        <v>9399900</v>
      </c>
      <c r="G2509" s="4">
        <f>H2509*F2509</f>
        <v>939990000</v>
      </c>
      <c r="H2509" s="4">
        <v>100</v>
      </c>
      <c r="I2509" s="370"/>
      <c r="P2509" s="372"/>
      <c r="Q2509" s="372"/>
      <c r="R2509" s="372"/>
      <c r="S2509" s="372"/>
      <c r="T2509" s="372"/>
      <c r="U2509" s="372"/>
      <c r="V2509" s="372"/>
      <c r="W2509" s="372"/>
      <c r="X2509" s="372"/>
    </row>
    <row r="2510" spans="1:24" ht="15" customHeight="1" x14ac:dyDescent="0.25">
      <c r="A2510" s="552" t="s">
        <v>174</v>
      </c>
      <c r="B2510" s="553"/>
      <c r="C2510" s="553"/>
      <c r="D2510" s="553"/>
      <c r="E2510" s="553"/>
      <c r="F2510" s="553"/>
      <c r="G2510" s="553"/>
      <c r="H2510" s="554"/>
      <c r="I2510" s="23"/>
    </row>
    <row r="2511" spans="1:24" x14ac:dyDescent="0.25">
      <c r="A2511" s="4"/>
      <c r="B2511" s="519" t="s">
        <v>12</v>
      </c>
      <c r="C2511" s="520"/>
      <c r="D2511" s="520"/>
      <c r="E2511" s="520"/>
      <c r="F2511" s="520"/>
      <c r="G2511" s="521"/>
      <c r="H2511" s="21"/>
      <c r="I2511" s="23"/>
    </row>
    <row r="2512" spans="1:24" x14ac:dyDescent="0.25">
      <c r="A2512" s="4"/>
      <c r="B2512" s="4"/>
      <c r="C2512" s="4"/>
      <c r="D2512" s="4"/>
      <c r="E2512" s="4"/>
      <c r="F2512" s="4"/>
      <c r="G2512" s="4"/>
      <c r="H2512" s="4"/>
      <c r="I2512" s="23"/>
    </row>
    <row r="2513" spans="1:9" ht="15" customHeight="1" x14ac:dyDescent="0.25">
      <c r="A2513" s="519" t="s">
        <v>16</v>
      </c>
      <c r="B2513" s="520"/>
      <c r="C2513" s="520"/>
      <c r="D2513" s="520"/>
      <c r="E2513" s="520"/>
      <c r="F2513" s="520"/>
      <c r="G2513" s="520"/>
      <c r="H2513" s="521"/>
      <c r="I2513" s="23"/>
    </row>
    <row r="2514" spans="1:9" x14ac:dyDescent="0.25">
      <c r="A2514" s="12"/>
      <c r="B2514" s="12"/>
      <c r="C2514" s="12"/>
      <c r="D2514" s="12"/>
      <c r="E2514" s="12"/>
      <c r="F2514" s="12"/>
      <c r="G2514" s="12"/>
      <c r="H2514" s="12"/>
      <c r="I2514" s="23"/>
    </row>
    <row r="2515" spans="1:9" ht="15" customHeight="1" x14ac:dyDescent="0.25">
      <c r="A2515" s="552" t="s">
        <v>105</v>
      </c>
      <c r="B2515" s="553"/>
      <c r="C2515" s="553"/>
      <c r="D2515" s="553"/>
      <c r="E2515" s="553"/>
      <c r="F2515" s="553"/>
      <c r="G2515" s="553"/>
      <c r="H2515" s="554"/>
      <c r="I2515" s="23"/>
    </row>
    <row r="2516" spans="1:9" x14ac:dyDescent="0.25">
      <c r="A2516" s="4"/>
      <c r="B2516" s="519" t="s">
        <v>12</v>
      </c>
      <c r="C2516" s="520"/>
      <c r="D2516" s="520"/>
      <c r="E2516" s="520"/>
      <c r="F2516" s="520"/>
      <c r="G2516" s="521"/>
      <c r="H2516" s="80"/>
      <c r="I2516" s="23"/>
    </row>
    <row r="2517" spans="1:9" x14ac:dyDescent="0.25">
      <c r="A2517" s="412">
        <v>4251</v>
      </c>
      <c r="B2517" s="412" t="s">
        <v>4270</v>
      </c>
      <c r="C2517" s="412" t="s">
        <v>4270</v>
      </c>
      <c r="D2517" s="412" t="s">
        <v>1218</v>
      </c>
      <c r="E2517" s="412" t="s">
        <v>14</v>
      </c>
      <c r="F2517" s="412">
        <v>116211000</v>
      </c>
      <c r="G2517" s="412">
        <v>116211000</v>
      </c>
      <c r="H2517" s="412">
        <v>1</v>
      </c>
      <c r="I2517" s="23"/>
    </row>
    <row r="2518" spans="1:9" x14ac:dyDescent="0.25">
      <c r="A2518" s="412"/>
      <c r="B2518" s="412"/>
      <c r="C2518" s="412"/>
      <c r="D2518" s="412"/>
      <c r="E2518" s="412"/>
      <c r="F2518" s="412"/>
      <c r="G2518" s="412"/>
      <c r="H2518" s="412"/>
      <c r="I2518" s="23"/>
    </row>
    <row r="2519" spans="1:9" ht="15" customHeight="1" x14ac:dyDescent="0.25">
      <c r="A2519" s="552" t="s">
        <v>150</v>
      </c>
      <c r="B2519" s="553"/>
      <c r="C2519" s="553"/>
      <c r="D2519" s="553"/>
      <c r="E2519" s="553"/>
      <c r="F2519" s="553"/>
      <c r="G2519" s="553"/>
      <c r="H2519" s="554"/>
      <c r="I2519" s="23"/>
    </row>
    <row r="2520" spans="1:9" ht="15" customHeight="1" x14ac:dyDescent="0.25">
      <c r="A2520" s="519" t="s">
        <v>16</v>
      </c>
      <c r="B2520" s="520"/>
      <c r="C2520" s="520"/>
      <c r="D2520" s="520"/>
      <c r="E2520" s="520"/>
      <c r="F2520" s="520"/>
      <c r="G2520" s="520"/>
      <c r="H2520" s="521"/>
      <c r="I2520" s="23"/>
    </row>
    <row r="2521" spans="1:9" x14ac:dyDescent="0.25">
      <c r="A2521" s="105"/>
      <c r="B2521" s="105"/>
      <c r="C2521" s="105"/>
      <c r="D2521" s="105"/>
      <c r="E2521" s="105"/>
      <c r="F2521" s="105"/>
      <c r="G2521" s="105"/>
      <c r="H2521" s="105"/>
      <c r="I2521" s="23"/>
    </row>
    <row r="2522" spans="1:9" x14ac:dyDescent="0.25">
      <c r="A2522" s="4"/>
      <c r="B2522" s="519" t="s">
        <v>8</v>
      </c>
      <c r="C2522" s="520"/>
      <c r="D2522" s="520"/>
      <c r="E2522" s="520"/>
      <c r="F2522" s="520"/>
      <c r="G2522" s="521"/>
      <c r="H2522" s="21"/>
      <c r="I2522" s="23"/>
    </row>
    <row r="2523" spans="1:9" ht="18.75" customHeight="1" x14ac:dyDescent="0.25">
      <c r="A2523" s="4"/>
      <c r="B2523" s="4"/>
      <c r="C2523" s="4"/>
      <c r="D2523" s="4"/>
      <c r="E2523" s="4"/>
      <c r="F2523" s="4"/>
      <c r="G2523" s="4"/>
      <c r="H2523" s="4"/>
      <c r="I2523" s="23"/>
    </row>
    <row r="2524" spans="1:9" ht="15" customHeight="1" x14ac:dyDescent="0.25">
      <c r="A2524" s="4"/>
      <c r="B2524" s="4"/>
      <c r="C2524" s="4"/>
      <c r="D2524" s="4"/>
      <c r="E2524" s="4"/>
      <c r="F2524" s="4"/>
      <c r="G2524" s="4"/>
      <c r="H2524" s="4"/>
      <c r="I2524" s="23"/>
    </row>
    <row r="2525" spans="1:9" ht="15" customHeight="1" x14ac:dyDescent="0.25">
      <c r="A2525" s="519" t="s">
        <v>12</v>
      </c>
      <c r="B2525" s="520"/>
      <c r="C2525" s="520"/>
      <c r="D2525" s="520"/>
      <c r="E2525" s="520"/>
      <c r="F2525" s="520"/>
      <c r="G2525" s="520"/>
      <c r="H2525" s="521"/>
      <c r="I2525" s="23"/>
    </row>
    <row r="2526" spans="1:9" x14ac:dyDescent="0.25">
      <c r="A2526" s="13"/>
      <c r="B2526" s="13"/>
      <c r="C2526" s="13"/>
      <c r="D2526" s="13"/>
      <c r="E2526" s="13"/>
      <c r="F2526" s="13"/>
      <c r="G2526" s="13"/>
      <c r="H2526" s="13"/>
      <c r="I2526" s="23"/>
    </row>
    <row r="2527" spans="1:9" ht="15" customHeight="1" x14ac:dyDescent="0.25">
      <c r="A2527" s="552" t="s">
        <v>267</v>
      </c>
      <c r="B2527" s="553"/>
      <c r="C2527" s="553"/>
      <c r="D2527" s="553"/>
      <c r="E2527" s="553"/>
      <c r="F2527" s="553"/>
      <c r="G2527" s="553"/>
      <c r="H2527" s="554"/>
      <c r="I2527" s="23"/>
    </row>
    <row r="2528" spans="1:9" ht="15" customHeight="1" x14ac:dyDescent="0.25">
      <c r="A2528" s="519" t="s">
        <v>16</v>
      </c>
      <c r="B2528" s="520"/>
      <c r="C2528" s="520"/>
      <c r="D2528" s="520"/>
      <c r="E2528" s="520"/>
      <c r="F2528" s="520"/>
      <c r="G2528" s="520"/>
      <c r="H2528" s="521"/>
      <c r="I2528" s="23"/>
    </row>
    <row r="2529" spans="1:24" ht="27" x14ac:dyDescent="0.25">
      <c r="A2529" s="156">
        <v>5112</v>
      </c>
      <c r="B2529" s="451" t="s">
        <v>4707</v>
      </c>
      <c r="C2529" s="451" t="s">
        <v>1805</v>
      </c>
      <c r="D2529" s="451" t="s">
        <v>387</v>
      </c>
      <c r="E2529" s="451" t="s">
        <v>14</v>
      </c>
      <c r="F2529" s="451">
        <v>51240100</v>
      </c>
      <c r="G2529" s="451">
        <v>51240100</v>
      </c>
      <c r="H2529" s="451">
        <v>1</v>
      </c>
      <c r="I2529" s="23"/>
    </row>
    <row r="2530" spans="1:24" s="442" customFormat="1" ht="15" customHeight="1" x14ac:dyDescent="0.25">
      <c r="A2530" s="519" t="s">
        <v>12</v>
      </c>
      <c r="B2530" s="520"/>
      <c r="C2530" s="520"/>
      <c r="D2530" s="520"/>
      <c r="E2530" s="520"/>
      <c r="F2530" s="520"/>
      <c r="G2530" s="520"/>
      <c r="H2530" s="521"/>
      <c r="I2530" s="445"/>
      <c r="P2530" s="443"/>
      <c r="Q2530" s="443"/>
      <c r="R2530" s="443"/>
      <c r="S2530" s="443"/>
      <c r="T2530" s="443"/>
      <c r="U2530" s="443"/>
      <c r="V2530" s="443"/>
      <c r="W2530" s="443"/>
      <c r="X2530" s="443"/>
    </row>
    <row r="2531" spans="1:24" s="442" customFormat="1" ht="27" x14ac:dyDescent="0.25">
      <c r="A2531" s="485">
        <v>5112</v>
      </c>
      <c r="B2531" s="485" t="s">
        <v>5320</v>
      </c>
      <c r="C2531" s="485" t="s">
        <v>460</v>
      </c>
      <c r="D2531" s="485" t="s">
        <v>1218</v>
      </c>
      <c r="E2531" s="485" t="s">
        <v>14</v>
      </c>
      <c r="F2531" s="485">
        <v>1038463</v>
      </c>
      <c r="G2531" s="485">
        <v>1038463</v>
      </c>
      <c r="H2531" s="485">
        <v>1</v>
      </c>
      <c r="I2531" s="445"/>
      <c r="P2531" s="443"/>
      <c r="Q2531" s="443"/>
      <c r="R2531" s="443"/>
      <c r="S2531" s="443"/>
      <c r="T2531" s="443"/>
      <c r="U2531" s="443"/>
      <c r="V2531" s="443"/>
      <c r="W2531" s="443"/>
      <c r="X2531" s="443"/>
    </row>
    <row r="2532" spans="1:24" ht="15" customHeight="1" x14ac:dyDescent="0.25">
      <c r="A2532" s="552" t="s">
        <v>262</v>
      </c>
      <c r="B2532" s="553"/>
      <c r="C2532" s="553"/>
      <c r="D2532" s="553"/>
      <c r="E2532" s="553"/>
      <c r="F2532" s="553"/>
      <c r="G2532" s="553"/>
      <c r="H2532" s="554"/>
      <c r="I2532" s="23"/>
    </row>
    <row r="2533" spans="1:24" x14ac:dyDescent="0.25">
      <c r="A2533" s="519" t="s">
        <v>8</v>
      </c>
      <c r="B2533" s="520"/>
      <c r="C2533" s="520"/>
      <c r="D2533" s="520"/>
      <c r="E2533" s="520"/>
      <c r="F2533" s="520"/>
      <c r="G2533" s="520"/>
      <c r="H2533" s="521"/>
      <c r="I2533" s="23"/>
    </row>
    <row r="2534" spans="1:24" x14ac:dyDescent="0.25">
      <c r="A2534" s="13">
        <v>5129</v>
      </c>
      <c r="B2534" s="13" t="s">
        <v>4114</v>
      </c>
      <c r="C2534" s="13" t="s">
        <v>1520</v>
      </c>
      <c r="D2534" s="13" t="s">
        <v>9</v>
      </c>
      <c r="E2534" s="13" t="s">
        <v>10</v>
      </c>
      <c r="F2534" s="13">
        <v>36500</v>
      </c>
      <c r="G2534" s="13">
        <f>+F2534*H2534</f>
        <v>1095000</v>
      </c>
      <c r="H2534" s="13">
        <v>30</v>
      </c>
      <c r="I2534" s="23"/>
    </row>
    <row r="2535" spans="1:24" x14ac:dyDescent="0.25">
      <c r="A2535" s="13">
        <v>5129</v>
      </c>
      <c r="B2535" s="13" t="s">
        <v>2036</v>
      </c>
      <c r="C2535" s="13" t="s">
        <v>1590</v>
      </c>
      <c r="D2535" s="13" t="s">
        <v>9</v>
      </c>
      <c r="E2535" s="13" t="s">
        <v>10</v>
      </c>
      <c r="F2535" s="13">
        <v>137000</v>
      </c>
      <c r="G2535" s="13">
        <f>+F2535*H2535</f>
        <v>8905000</v>
      </c>
      <c r="H2535" s="13">
        <v>65</v>
      </c>
      <c r="I2535" s="23"/>
    </row>
    <row r="2536" spans="1:24" s="442" customFormat="1" x14ac:dyDescent="0.25">
      <c r="A2536" s="13">
        <v>5129</v>
      </c>
      <c r="B2536" s="13" t="s">
        <v>5364</v>
      </c>
      <c r="C2536" s="13" t="s">
        <v>1590</v>
      </c>
      <c r="D2536" s="13" t="s">
        <v>9</v>
      </c>
      <c r="E2536" s="13" t="s">
        <v>10</v>
      </c>
      <c r="F2536" s="13">
        <v>0</v>
      </c>
      <c r="G2536" s="13">
        <v>0</v>
      </c>
      <c r="H2536" s="13">
        <v>50</v>
      </c>
      <c r="I2536" s="445"/>
      <c r="P2536" s="443"/>
      <c r="Q2536" s="443"/>
      <c r="R2536" s="443"/>
      <c r="S2536" s="443"/>
      <c r="T2536" s="443"/>
      <c r="U2536" s="443"/>
      <c r="V2536" s="443"/>
      <c r="W2536" s="443"/>
      <c r="X2536" s="443"/>
    </row>
    <row r="2537" spans="1:24" s="442" customFormat="1" ht="27" x14ac:dyDescent="0.25">
      <c r="A2537" s="13">
        <v>5129</v>
      </c>
      <c r="B2537" s="13" t="s">
        <v>5480</v>
      </c>
      <c r="C2537" s="13" t="s">
        <v>430</v>
      </c>
      <c r="D2537" s="13" t="s">
        <v>387</v>
      </c>
      <c r="E2537" s="13" t="s">
        <v>10</v>
      </c>
      <c r="F2537" s="13">
        <v>0</v>
      </c>
      <c r="G2537" s="13">
        <v>0</v>
      </c>
      <c r="H2537" s="13">
        <v>100</v>
      </c>
      <c r="I2537" s="445"/>
      <c r="P2537" s="443"/>
      <c r="Q2537" s="443"/>
      <c r="R2537" s="443"/>
      <c r="S2537" s="443"/>
      <c r="T2537" s="443"/>
      <c r="U2537" s="443"/>
      <c r="V2537" s="443"/>
      <c r="W2537" s="443"/>
      <c r="X2537" s="443"/>
    </row>
    <row r="2538" spans="1:24" ht="15" customHeight="1" x14ac:dyDescent="0.25">
      <c r="A2538" s="552" t="s">
        <v>268</v>
      </c>
      <c r="B2538" s="553"/>
      <c r="C2538" s="553"/>
      <c r="D2538" s="553"/>
      <c r="E2538" s="553"/>
      <c r="F2538" s="553"/>
      <c r="G2538" s="553"/>
      <c r="H2538" s="554"/>
      <c r="I2538" s="23"/>
    </row>
    <row r="2539" spans="1:24" ht="15" customHeight="1" x14ac:dyDescent="0.25">
      <c r="A2539" s="519" t="s">
        <v>12</v>
      </c>
      <c r="B2539" s="520"/>
      <c r="C2539" s="520"/>
      <c r="D2539" s="520"/>
      <c r="E2539" s="520"/>
      <c r="F2539" s="520"/>
      <c r="G2539" s="520"/>
      <c r="H2539" s="521"/>
      <c r="I2539" s="23"/>
    </row>
    <row r="2540" spans="1:24" x14ac:dyDescent="0.25">
      <c r="A2540" s="116"/>
      <c r="B2540" s="116"/>
      <c r="C2540" s="116"/>
      <c r="D2540" s="116"/>
      <c r="E2540" s="116"/>
      <c r="F2540" s="116"/>
      <c r="G2540" s="116"/>
      <c r="H2540" s="116"/>
      <c r="I2540" s="23"/>
    </row>
    <row r="2541" spans="1:24" ht="15" customHeight="1" x14ac:dyDescent="0.25">
      <c r="A2541" s="552" t="s">
        <v>119</v>
      </c>
      <c r="B2541" s="553"/>
      <c r="C2541" s="553"/>
      <c r="D2541" s="553"/>
      <c r="E2541" s="553"/>
      <c r="F2541" s="553"/>
      <c r="G2541" s="553"/>
      <c r="H2541" s="554"/>
      <c r="I2541" s="23"/>
    </row>
    <row r="2542" spans="1:24" x14ac:dyDescent="0.25">
      <c r="A2542" s="4"/>
      <c r="B2542" s="519" t="s">
        <v>12</v>
      </c>
      <c r="C2542" s="520"/>
      <c r="D2542" s="520"/>
      <c r="E2542" s="520"/>
      <c r="F2542" s="520"/>
      <c r="G2542" s="521"/>
      <c r="H2542" s="21"/>
      <c r="I2542" s="23"/>
    </row>
    <row r="2543" spans="1:24" x14ac:dyDescent="0.25">
      <c r="A2543" s="4">
        <v>4239</v>
      </c>
      <c r="B2543" s="4" t="s">
        <v>748</v>
      </c>
      <c r="C2543" s="4" t="s">
        <v>27</v>
      </c>
      <c r="D2543" s="4" t="s">
        <v>13</v>
      </c>
      <c r="E2543" s="4" t="s">
        <v>14</v>
      </c>
      <c r="F2543" s="4">
        <v>1820000</v>
      </c>
      <c r="G2543" s="4">
        <v>1820000</v>
      </c>
      <c r="H2543" s="4">
        <v>1</v>
      </c>
      <c r="I2543" s="23"/>
    </row>
    <row r="2544" spans="1:24" ht="15" customHeight="1" x14ac:dyDescent="0.25">
      <c r="A2544" s="528" t="s">
        <v>5471</v>
      </c>
      <c r="B2544" s="529"/>
      <c r="C2544" s="529"/>
      <c r="D2544" s="529"/>
      <c r="E2544" s="529"/>
      <c r="F2544" s="529"/>
      <c r="G2544" s="529"/>
      <c r="H2544" s="530"/>
      <c r="I2544" s="23"/>
    </row>
    <row r="2545" spans="1:9" ht="15" customHeight="1" x14ac:dyDescent="0.25">
      <c r="A2545" s="516" t="s">
        <v>41</v>
      </c>
      <c r="B2545" s="517"/>
      <c r="C2545" s="517"/>
      <c r="D2545" s="517"/>
      <c r="E2545" s="517"/>
      <c r="F2545" s="517"/>
      <c r="G2545" s="517"/>
      <c r="H2545" s="518"/>
      <c r="I2545" s="23"/>
    </row>
    <row r="2546" spans="1:9" x14ac:dyDescent="0.25">
      <c r="A2546" s="519" t="s">
        <v>8</v>
      </c>
      <c r="B2546" s="520"/>
      <c r="C2546" s="520"/>
      <c r="D2546" s="520"/>
      <c r="E2546" s="520"/>
      <c r="F2546" s="520"/>
      <c r="G2546" s="520"/>
      <c r="H2546" s="521"/>
      <c r="I2546" s="23"/>
    </row>
    <row r="2547" spans="1:9" x14ac:dyDescent="0.25">
      <c r="A2547" s="429">
        <v>4264</v>
      </c>
      <c r="B2547" s="429" t="s">
        <v>4527</v>
      </c>
      <c r="C2547" s="429" t="s">
        <v>232</v>
      </c>
      <c r="D2547" s="429" t="s">
        <v>9</v>
      </c>
      <c r="E2547" s="429" t="s">
        <v>11</v>
      </c>
      <c r="F2547" s="429">
        <v>480</v>
      </c>
      <c r="G2547" s="429">
        <f>+F2547*H2547</f>
        <v>5280000</v>
      </c>
      <c r="H2547" s="429">
        <v>11000</v>
      </c>
      <c r="I2547" s="23"/>
    </row>
    <row r="2548" spans="1:9" x14ac:dyDescent="0.25">
      <c r="A2548" s="429">
        <v>5129</v>
      </c>
      <c r="B2548" s="429" t="s">
        <v>3537</v>
      </c>
      <c r="C2548" s="429" t="s">
        <v>3538</v>
      </c>
      <c r="D2548" s="429" t="s">
        <v>9</v>
      </c>
      <c r="E2548" s="429" t="s">
        <v>10</v>
      </c>
      <c r="F2548" s="429">
        <v>200000</v>
      </c>
      <c r="G2548" s="429">
        <f>+F2548*H2548</f>
        <v>400000</v>
      </c>
      <c r="H2548" s="429">
        <v>2</v>
      </c>
      <c r="I2548" s="23"/>
    </row>
    <row r="2549" spans="1:9" x14ac:dyDescent="0.25">
      <c r="A2549" s="369">
        <v>5122</v>
      </c>
      <c r="B2549" s="429" t="s">
        <v>3524</v>
      </c>
      <c r="C2549" s="429" t="s">
        <v>2120</v>
      </c>
      <c r="D2549" s="429" t="s">
        <v>9</v>
      </c>
      <c r="E2549" s="429" t="s">
        <v>10</v>
      </c>
      <c r="F2549" s="429">
        <v>300000</v>
      </c>
      <c r="G2549" s="429">
        <f>+F2549*H2549</f>
        <v>300000</v>
      </c>
      <c r="H2549" s="429">
        <v>1</v>
      </c>
      <c r="I2549" s="23"/>
    </row>
    <row r="2550" spans="1:9" x14ac:dyDescent="0.25">
      <c r="A2550" s="369">
        <v>5122</v>
      </c>
      <c r="B2550" s="369" t="s">
        <v>3525</v>
      </c>
      <c r="C2550" s="369" t="s">
        <v>413</v>
      </c>
      <c r="D2550" s="369" t="s">
        <v>9</v>
      </c>
      <c r="E2550" s="369" t="s">
        <v>10</v>
      </c>
      <c r="F2550" s="369">
        <v>450000</v>
      </c>
      <c r="G2550" s="369">
        <f t="shared" ref="G2550:G2560" si="45">+F2550*H2550</f>
        <v>450000</v>
      </c>
      <c r="H2550" s="369">
        <v>1</v>
      </c>
      <c r="I2550" s="23"/>
    </row>
    <row r="2551" spans="1:9" x14ac:dyDescent="0.25">
      <c r="A2551" s="369">
        <v>5122</v>
      </c>
      <c r="B2551" s="369" t="s">
        <v>3526</v>
      </c>
      <c r="C2551" s="369" t="s">
        <v>413</v>
      </c>
      <c r="D2551" s="369" t="s">
        <v>9</v>
      </c>
      <c r="E2551" s="369" t="s">
        <v>10</v>
      </c>
      <c r="F2551" s="369">
        <v>330000</v>
      </c>
      <c r="G2551" s="369">
        <f t="shared" si="45"/>
        <v>1320000</v>
      </c>
      <c r="H2551" s="369">
        <v>4</v>
      </c>
      <c r="I2551" s="23"/>
    </row>
    <row r="2552" spans="1:9" x14ac:dyDescent="0.25">
      <c r="A2552" s="369">
        <v>5122</v>
      </c>
      <c r="B2552" s="369" t="s">
        <v>3527</v>
      </c>
      <c r="C2552" s="369" t="s">
        <v>2119</v>
      </c>
      <c r="D2552" s="369" t="s">
        <v>9</v>
      </c>
      <c r="E2552" s="369" t="s">
        <v>10</v>
      </c>
      <c r="F2552" s="369">
        <v>250000</v>
      </c>
      <c r="G2552" s="369">
        <f t="shared" si="45"/>
        <v>250000</v>
      </c>
      <c r="H2552" s="369">
        <v>1</v>
      </c>
      <c r="I2552" s="23"/>
    </row>
    <row r="2553" spans="1:9" x14ac:dyDescent="0.25">
      <c r="A2553" s="369">
        <v>5122</v>
      </c>
      <c r="B2553" s="369" t="s">
        <v>3528</v>
      </c>
      <c r="C2553" s="369" t="s">
        <v>2119</v>
      </c>
      <c r="D2553" s="369" t="s">
        <v>9</v>
      </c>
      <c r="E2553" s="369" t="s">
        <v>10</v>
      </c>
      <c r="F2553" s="369">
        <v>950000</v>
      </c>
      <c r="G2553" s="369">
        <f t="shared" si="45"/>
        <v>950000</v>
      </c>
      <c r="H2553" s="369">
        <v>1</v>
      </c>
      <c r="I2553" s="23"/>
    </row>
    <row r="2554" spans="1:9" x14ac:dyDescent="0.25">
      <c r="A2554" s="369">
        <v>5122</v>
      </c>
      <c r="B2554" s="369" t="s">
        <v>3529</v>
      </c>
      <c r="C2554" s="369" t="s">
        <v>3319</v>
      </c>
      <c r="D2554" s="369" t="s">
        <v>9</v>
      </c>
      <c r="E2554" s="369" t="s">
        <v>10</v>
      </c>
      <c r="F2554" s="369">
        <v>5000</v>
      </c>
      <c r="G2554" s="369">
        <f t="shared" si="45"/>
        <v>45000</v>
      </c>
      <c r="H2554" s="369">
        <v>9</v>
      </c>
      <c r="I2554" s="23"/>
    </row>
    <row r="2555" spans="1:9" x14ac:dyDescent="0.25">
      <c r="A2555" s="369">
        <v>5122</v>
      </c>
      <c r="B2555" s="369" t="s">
        <v>3530</v>
      </c>
      <c r="C2555" s="369" t="s">
        <v>3319</v>
      </c>
      <c r="D2555" s="369" t="s">
        <v>9</v>
      </c>
      <c r="E2555" s="369" t="s">
        <v>10</v>
      </c>
      <c r="F2555" s="369">
        <v>35000</v>
      </c>
      <c r="G2555" s="369">
        <f t="shared" si="45"/>
        <v>70000</v>
      </c>
      <c r="H2555" s="369">
        <v>2</v>
      </c>
      <c r="I2555" s="23"/>
    </row>
    <row r="2556" spans="1:9" x14ac:dyDescent="0.25">
      <c r="A2556" s="369">
        <v>5122</v>
      </c>
      <c r="B2556" s="369" t="s">
        <v>3531</v>
      </c>
      <c r="C2556" s="369" t="s">
        <v>3532</v>
      </c>
      <c r="D2556" s="369" t="s">
        <v>9</v>
      </c>
      <c r="E2556" s="369" t="s">
        <v>10</v>
      </c>
      <c r="F2556" s="369">
        <v>9500</v>
      </c>
      <c r="G2556" s="369">
        <f t="shared" si="45"/>
        <v>95000</v>
      </c>
      <c r="H2556" s="369">
        <v>10</v>
      </c>
      <c r="I2556" s="23"/>
    </row>
    <row r="2557" spans="1:9" x14ac:dyDescent="0.25">
      <c r="A2557" s="369">
        <v>5122</v>
      </c>
      <c r="B2557" s="369" t="s">
        <v>3533</v>
      </c>
      <c r="C2557" s="369" t="s">
        <v>2299</v>
      </c>
      <c r="D2557" s="369" t="s">
        <v>9</v>
      </c>
      <c r="E2557" s="369" t="s">
        <v>10</v>
      </c>
      <c r="F2557" s="369">
        <v>15000</v>
      </c>
      <c r="G2557" s="369">
        <f t="shared" si="45"/>
        <v>150000</v>
      </c>
      <c r="H2557" s="369">
        <v>10</v>
      </c>
      <c r="I2557" s="23"/>
    </row>
    <row r="2558" spans="1:9" ht="27" x14ac:dyDescent="0.25">
      <c r="A2558" s="369">
        <v>5122</v>
      </c>
      <c r="B2558" s="369" t="s">
        <v>3534</v>
      </c>
      <c r="C2558" s="369" t="s">
        <v>422</v>
      </c>
      <c r="D2558" s="369" t="s">
        <v>9</v>
      </c>
      <c r="E2558" s="369" t="s">
        <v>10</v>
      </c>
      <c r="F2558" s="369">
        <v>250000</v>
      </c>
      <c r="G2558" s="369">
        <f t="shared" si="45"/>
        <v>1000000</v>
      </c>
      <c r="H2558" s="369">
        <v>4</v>
      </c>
      <c r="I2558" s="23"/>
    </row>
    <row r="2559" spans="1:9" ht="27" x14ac:dyDescent="0.25">
      <c r="A2559" s="369">
        <v>5122</v>
      </c>
      <c r="B2559" s="369" t="s">
        <v>3535</v>
      </c>
      <c r="C2559" s="369" t="s">
        <v>19</v>
      </c>
      <c r="D2559" s="369" t="s">
        <v>9</v>
      </c>
      <c r="E2559" s="369" t="s">
        <v>10</v>
      </c>
      <c r="F2559" s="369">
        <v>24000</v>
      </c>
      <c r="G2559" s="369">
        <f t="shared" si="45"/>
        <v>240000</v>
      </c>
      <c r="H2559" s="369">
        <v>10</v>
      </c>
      <c r="I2559" s="23"/>
    </row>
    <row r="2560" spans="1:9" ht="27" x14ac:dyDescent="0.25">
      <c r="A2560" s="369">
        <v>5122</v>
      </c>
      <c r="B2560" s="369" t="s">
        <v>3536</v>
      </c>
      <c r="C2560" s="369" t="s">
        <v>19</v>
      </c>
      <c r="D2560" s="369" t="s">
        <v>9</v>
      </c>
      <c r="E2560" s="369" t="s">
        <v>10</v>
      </c>
      <c r="F2560" s="369">
        <v>130000</v>
      </c>
      <c r="G2560" s="369">
        <f t="shared" si="45"/>
        <v>130000</v>
      </c>
      <c r="H2560" s="369">
        <v>1</v>
      </c>
      <c r="I2560" s="23"/>
    </row>
    <row r="2561" spans="1:9" x14ac:dyDescent="0.25">
      <c r="A2561" s="369">
        <v>4267</v>
      </c>
      <c r="B2561" s="369" t="s">
        <v>2596</v>
      </c>
      <c r="C2561" s="369" t="s">
        <v>1701</v>
      </c>
      <c r="D2561" s="369" t="s">
        <v>9</v>
      </c>
      <c r="E2561" s="369" t="s">
        <v>859</v>
      </c>
      <c r="F2561" s="369">
        <v>200</v>
      </c>
      <c r="G2561" s="369">
        <f>+F2561*H2561</f>
        <v>8000</v>
      </c>
      <c r="H2561" s="369">
        <v>40</v>
      </c>
      <c r="I2561" s="23"/>
    </row>
    <row r="2562" spans="1:9" x14ac:dyDescent="0.25">
      <c r="A2562" s="369">
        <v>4267</v>
      </c>
      <c r="B2562" s="369" t="s">
        <v>2597</v>
      </c>
      <c r="C2562" s="369" t="s">
        <v>1701</v>
      </c>
      <c r="D2562" s="369" t="s">
        <v>9</v>
      </c>
      <c r="E2562" s="369" t="s">
        <v>859</v>
      </c>
      <c r="F2562" s="369">
        <v>200</v>
      </c>
      <c r="G2562" s="369">
        <f t="shared" ref="G2562:G2588" si="46">+F2562*H2562</f>
        <v>80000</v>
      </c>
      <c r="H2562" s="369">
        <v>400</v>
      </c>
      <c r="I2562" s="23"/>
    </row>
    <row r="2563" spans="1:9" ht="27" x14ac:dyDescent="0.25">
      <c r="A2563" s="325">
        <v>4267</v>
      </c>
      <c r="B2563" s="325" t="s">
        <v>2598</v>
      </c>
      <c r="C2563" s="325" t="s">
        <v>35</v>
      </c>
      <c r="D2563" s="325" t="s">
        <v>9</v>
      </c>
      <c r="E2563" s="325" t="s">
        <v>10</v>
      </c>
      <c r="F2563" s="325">
        <v>300</v>
      </c>
      <c r="G2563" s="325">
        <f t="shared" si="46"/>
        <v>96000</v>
      </c>
      <c r="H2563" s="325">
        <v>320</v>
      </c>
      <c r="I2563" s="23"/>
    </row>
    <row r="2564" spans="1:9" ht="27" x14ac:dyDescent="0.25">
      <c r="A2564" s="325">
        <v>4267</v>
      </c>
      <c r="B2564" s="325" t="s">
        <v>2599</v>
      </c>
      <c r="C2564" s="325" t="s">
        <v>35</v>
      </c>
      <c r="D2564" s="325" t="s">
        <v>9</v>
      </c>
      <c r="E2564" s="325" t="s">
        <v>10</v>
      </c>
      <c r="F2564" s="325">
        <v>1700</v>
      </c>
      <c r="G2564" s="325">
        <f t="shared" si="46"/>
        <v>39100</v>
      </c>
      <c r="H2564" s="325">
        <v>23</v>
      </c>
      <c r="I2564" s="23"/>
    </row>
    <row r="2565" spans="1:9" x14ac:dyDescent="0.25">
      <c r="A2565" s="325">
        <v>4267</v>
      </c>
      <c r="B2565" s="325" t="s">
        <v>2600</v>
      </c>
      <c r="C2565" s="325" t="s">
        <v>2601</v>
      </c>
      <c r="D2565" s="325" t="s">
        <v>9</v>
      </c>
      <c r="E2565" s="325" t="s">
        <v>10</v>
      </c>
      <c r="F2565" s="325">
        <v>800</v>
      </c>
      <c r="G2565" s="325">
        <f t="shared" si="46"/>
        <v>16000</v>
      </c>
      <c r="H2565" s="325">
        <v>20</v>
      </c>
      <c r="I2565" s="23"/>
    </row>
    <row r="2566" spans="1:9" x14ac:dyDescent="0.25">
      <c r="A2566" s="325">
        <v>4267</v>
      </c>
      <c r="B2566" s="325" t="s">
        <v>2602</v>
      </c>
      <c r="C2566" s="325" t="s">
        <v>1507</v>
      </c>
      <c r="D2566" s="325" t="s">
        <v>9</v>
      </c>
      <c r="E2566" s="325" t="s">
        <v>10</v>
      </c>
      <c r="F2566" s="325">
        <v>1000</v>
      </c>
      <c r="G2566" s="325">
        <f t="shared" si="46"/>
        <v>100000</v>
      </c>
      <c r="H2566" s="325">
        <v>100</v>
      </c>
      <c r="I2566" s="23"/>
    </row>
    <row r="2567" spans="1:9" x14ac:dyDescent="0.25">
      <c r="A2567" s="325">
        <v>4267</v>
      </c>
      <c r="B2567" s="325" t="s">
        <v>2603</v>
      </c>
      <c r="C2567" s="325" t="s">
        <v>1508</v>
      </c>
      <c r="D2567" s="325" t="s">
        <v>9</v>
      </c>
      <c r="E2567" s="325" t="s">
        <v>10</v>
      </c>
      <c r="F2567" s="325">
        <v>650</v>
      </c>
      <c r="G2567" s="325">
        <f t="shared" si="46"/>
        <v>13000</v>
      </c>
      <c r="H2567" s="325">
        <v>20</v>
      </c>
      <c r="I2567" s="23"/>
    </row>
    <row r="2568" spans="1:9" x14ac:dyDescent="0.25">
      <c r="A2568" s="325">
        <v>4267</v>
      </c>
      <c r="B2568" s="325" t="s">
        <v>2604</v>
      </c>
      <c r="C2568" s="325" t="s">
        <v>1509</v>
      </c>
      <c r="D2568" s="325" t="s">
        <v>9</v>
      </c>
      <c r="E2568" s="325" t="s">
        <v>10</v>
      </c>
      <c r="F2568" s="325">
        <v>2800</v>
      </c>
      <c r="G2568" s="325">
        <f t="shared" si="46"/>
        <v>112000</v>
      </c>
      <c r="H2568" s="325">
        <v>40</v>
      </c>
      <c r="I2568" s="23"/>
    </row>
    <row r="2569" spans="1:9" x14ac:dyDescent="0.25">
      <c r="A2569" s="325">
        <v>4267</v>
      </c>
      <c r="B2569" s="325" t="s">
        <v>2605</v>
      </c>
      <c r="C2569" s="325" t="s">
        <v>2317</v>
      </c>
      <c r="D2569" s="325" t="s">
        <v>9</v>
      </c>
      <c r="E2569" s="325" t="s">
        <v>10</v>
      </c>
      <c r="F2569" s="325">
        <v>500</v>
      </c>
      <c r="G2569" s="325">
        <f t="shared" si="46"/>
        <v>420000</v>
      </c>
      <c r="H2569" s="325">
        <v>840</v>
      </c>
      <c r="I2569" s="23"/>
    </row>
    <row r="2570" spans="1:9" x14ac:dyDescent="0.25">
      <c r="A2570" s="325">
        <v>4267</v>
      </c>
      <c r="B2570" s="325" t="s">
        <v>2606</v>
      </c>
      <c r="C2570" s="325" t="s">
        <v>1513</v>
      </c>
      <c r="D2570" s="325" t="s">
        <v>9</v>
      </c>
      <c r="E2570" s="325" t="s">
        <v>10</v>
      </c>
      <c r="F2570" s="325">
        <v>250</v>
      </c>
      <c r="G2570" s="325">
        <f t="shared" si="46"/>
        <v>210000</v>
      </c>
      <c r="H2570" s="325">
        <v>840</v>
      </c>
      <c r="I2570" s="23"/>
    </row>
    <row r="2571" spans="1:9" ht="27" x14ac:dyDescent="0.25">
      <c r="A2571" s="325">
        <v>4267</v>
      </c>
      <c r="B2571" s="325" t="s">
        <v>2607</v>
      </c>
      <c r="C2571" s="325" t="s">
        <v>1636</v>
      </c>
      <c r="D2571" s="325" t="s">
        <v>9</v>
      </c>
      <c r="E2571" s="325" t="s">
        <v>10</v>
      </c>
      <c r="F2571" s="325">
        <v>3000</v>
      </c>
      <c r="G2571" s="325">
        <f t="shared" si="46"/>
        <v>36000</v>
      </c>
      <c r="H2571" s="325">
        <v>12</v>
      </c>
      <c r="I2571" s="23"/>
    </row>
    <row r="2572" spans="1:9" x14ac:dyDescent="0.25">
      <c r="A2572" s="325">
        <v>4267</v>
      </c>
      <c r="B2572" s="325" t="s">
        <v>2608</v>
      </c>
      <c r="C2572" s="325" t="s">
        <v>1381</v>
      </c>
      <c r="D2572" s="325" t="s">
        <v>9</v>
      </c>
      <c r="E2572" s="325" t="s">
        <v>10</v>
      </c>
      <c r="F2572" s="325">
        <v>9000</v>
      </c>
      <c r="G2572" s="325">
        <f t="shared" si="46"/>
        <v>108000</v>
      </c>
      <c r="H2572" s="325">
        <v>12</v>
      </c>
      <c r="I2572" s="23"/>
    </row>
    <row r="2573" spans="1:9" ht="27" x14ac:dyDescent="0.25">
      <c r="A2573" s="325">
        <v>4267</v>
      </c>
      <c r="B2573" s="325" t="s">
        <v>2609</v>
      </c>
      <c r="C2573" s="325" t="s">
        <v>1516</v>
      </c>
      <c r="D2573" s="325" t="s">
        <v>9</v>
      </c>
      <c r="E2573" s="325" t="s">
        <v>10</v>
      </c>
      <c r="F2573" s="325">
        <v>2700</v>
      </c>
      <c r="G2573" s="325">
        <f t="shared" si="46"/>
        <v>32400</v>
      </c>
      <c r="H2573" s="325">
        <v>12</v>
      </c>
      <c r="I2573" s="23"/>
    </row>
    <row r="2574" spans="1:9" x14ac:dyDescent="0.25">
      <c r="A2574" s="325">
        <v>4267</v>
      </c>
      <c r="B2574" s="325" t="s">
        <v>2610</v>
      </c>
      <c r="C2574" s="325" t="s">
        <v>1517</v>
      </c>
      <c r="D2574" s="325" t="s">
        <v>9</v>
      </c>
      <c r="E2574" s="325" t="s">
        <v>10</v>
      </c>
      <c r="F2574" s="325">
        <v>1800</v>
      </c>
      <c r="G2574" s="325">
        <f t="shared" si="46"/>
        <v>36000</v>
      </c>
      <c r="H2574" s="325">
        <v>20</v>
      </c>
      <c r="I2574" s="23"/>
    </row>
    <row r="2575" spans="1:9" x14ac:dyDescent="0.25">
      <c r="A2575" s="325">
        <v>4267</v>
      </c>
      <c r="B2575" s="325" t="s">
        <v>2611</v>
      </c>
      <c r="C2575" s="325" t="s">
        <v>833</v>
      </c>
      <c r="D2575" s="325" t="s">
        <v>9</v>
      </c>
      <c r="E2575" s="325" t="s">
        <v>10</v>
      </c>
      <c r="F2575" s="325">
        <v>300</v>
      </c>
      <c r="G2575" s="325">
        <f t="shared" si="46"/>
        <v>18300</v>
      </c>
      <c r="H2575" s="325">
        <v>61</v>
      </c>
      <c r="I2575" s="23"/>
    </row>
    <row r="2576" spans="1:9" x14ac:dyDescent="0.25">
      <c r="A2576" s="325">
        <v>4267</v>
      </c>
      <c r="B2576" s="325" t="s">
        <v>2612</v>
      </c>
      <c r="C2576" s="325" t="s">
        <v>2347</v>
      </c>
      <c r="D2576" s="325" t="s">
        <v>9</v>
      </c>
      <c r="E2576" s="325" t="s">
        <v>10</v>
      </c>
      <c r="F2576" s="325">
        <v>9000</v>
      </c>
      <c r="G2576" s="325">
        <f t="shared" si="46"/>
        <v>36000</v>
      </c>
      <c r="H2576" s="325">
        <v>4</v>
      </c>
      <c r="I2576" s="23"/>
    </row>
    <row r="2577" spans="1:9" x14ac:dyDescent="0.25">
      <c r="A2577" s="325">
        <v>4267</v>
      </c>
      <c r="B2577" s="325" t="s">
        <v>2613</v>
      </c>
      <c r="C2577" s="325" t="s">
        <v>1522</v>
      </c>
      <c r="D2577" s="325" t="s">
        <v>9</v>
      </c>
      <c r="E2577" s="325" t="s">
        <v>10</v>
      </c>
      <c r="F2577" s="325">
        <v>900</v>
      </c>
      <c r="G2577" s="325">
        <f t="shared" si="46"/>
        <v>54000</v>
      </c>
      <c r="H2577" s="325">
        <v>60</v>
      </c>
      <c r="I2577" s="23"/>
    </row>
    <row r="2578" spans="1:9" x14ac:dyDescent="0.25">
      <c r="A2578" s="325">
        <v>4267</v>
      </c>
      <c r="B2578" s="325" t="s">
        <v>2614</v>
      </c>
      <c r="C2578" s="325" t="s">
        <v>1524</v>
      </c>
      <c r="D2578" s="325" t="s">
        <v>9</v>
      </c>
      <c r="E2578" s="325" t="s">
        <v>10</v>
      </c>
      <c r="F2578" s="325">
        <v>800</v>
      </c>
      <c r="G2578" s="325">
        <f t="shared" si="46"/>
        <v>32000</v>
      </c>
      <c r="H2578" s="325">
        <v>40</v>
      </c>
      <c r="I2578" s="23"/>
    </row>
    <row r="2579" spans="1:9" x14ac:dyDescent="0.25">
      <c r="A2579" s="325">
        <v>4267</v>
      </c>
      <c r="B2579" s="325" t="s">
        <v>2615</v>
      </c>
      <c r="C2579" s="325" t="s">
        <v>1525</v>
      </c>
      <c r="D2579" s="325" t="s">
        <v>9</v>
      </c>
      <c r="E2579" s="325" t="s">
        <v>10</v>
      </c>
      <c r="F2579" s="325">
        <v>250</v>
      </c>
      <c r="G2579" s="325">
        <f t="shared" si="46"/>
        <v>10000</v>
      </c>
      <c r="H2579" s="325">
        <v>40</v>
      </c>
      <c r="I2579" s="23"/>
    </row>
    <row r="2580" spans="1:9" x14ac:dyDescent="0.25">
      <c r="A2580" s="325">
        <v>4267</v>
      </c>
      <c r="B2580" s="325" t="s">
        <v>2616</v>
      </c>
      <c r="C2580" s="325" t="s">
        <v>1526</v>
      </c>
      <c r="D2580" s="325" t="s">
        <v>9</v>
      </c>
      <c r="E2580" s="325" t="s">
        <v>11</v>
      </c>
      <c r="F2580" s="325">
        <v>850</v>
      </c>
      <c r="G2580" s="325">
        <f t="shared" si="46"/>
        <v>51000</v>
      </c>
      <c r="H2580" s="325">
        <v>60</v>
      </c>
      <c r="I2580" s="23"/>
    </row>
    <row r="2581" spans="1:9" x14ac:dyDescent="0.25">
      <c r="A2581" s="325">
        <v>4267</v>
      </c>
      <c r="B2581" s="325" t="s">
        <v>2617</v>
      </c>
      <c r="C2581" s="325" t="s">
        <v>1526</v>
      </c>
      <c r="D2581" s="325" t="s">
        <v>9</v>
      </c>
      <c r="E2581" s="325" t="s">
        <v>11</v>
      </c>
      <c r="F2581" s="325">
        <v>150</v>
      </c>
      <c r="G2581" s="325">
        <f t="shared" si="46"/>
        <v>12000</v>
      </c>
      <c r="H2581" s="325">
        <v>80</v>
      </c>
      <c r="I2581" s="23"/>
    </row>
    <row r="2582" spans="1:9" ht="27" x14ac:dyDescent="0.25">
      <c r="A2582" s="325">
        <v>4267</v>
      </c>
      <c r="B2582" s="325" t="s">
        <v>2618</v>
      </c>
      <c r="C2582" s="325" t="s">
        <v>1528</v>
      </c>
      <c r="D2582" s="325" t="s">
        <v>9</v>
      </c>
      <c r="E2582" s="325" t="s">
        <v>549</v>
      </c>
      <c r="F2582" s="325">
        <v>850</v>
      </c>
      <c r="G2582" s="325">
        <f t="shared" si="46"/>
        <v>10200</v>
      </c>
      <c r="H2582" s="325">
        <v>12</v>
      </c>
      <c r="I2582" s="23"/>
    </row>
    <row r="2583" spans="1:9" x14ac:dyDescent="0.25">
      <c r="A2583" s="325">
        <v>4267</v>
      </c>
      <c r="B2583" s="325" t="s">
        <v>2619</v>
      </c>
      <c r="C2583" s="325" t="s">
        <v>1529</v>
      </c>
      <c r="D2583" s="325" t="s">
        <v>9</v>
      </c>
      <c r="E2583" s="325" t="s">
        <v>11</v>
      </c>
      <c r="F2583" s="325">
        <v>1000</v>
      </c>
      <c r="G2583" s="325">
        <f t="shared" si="46"/>
        <v>200000</v>
      </c>
      <c r="H2583" s="325">
        <v>200</v>
      </c>
      <c r="I2583" s="23"/>
    </row>
    <row r="2584" spans="1:9" ht="27" x14ac:dyDescent="0.25">
      <c r="A2584" s="325">
        <v>4267</v>
      </c>
      <c r="B2584" s="325" t="s">
        <v>2620</v>
      </c>
      <c r="C2584" s="325" t="s">
        <v>1530</v>
      </c>
      <c r="D2584" s="325" t="s">
        <v>9</v>
      </c>
      <c r="E2584" s="325" t="s">
        <v>11</v>
      </c>
      <c r="F2584" s="325">
        <v>850</v>
      </c>
      <c r="G2584" s="325">
        <f t="shared" si="46"/>
        <v>68000</v>
      </c>
      <c r="H2584" s="325">
        <v>80</v>
      </c>
      <c r="I2584" s="23"/>
    </row>
    <row r="2585" spans="1:9" x14ac:dyDescent="0.25">
      <c r="A2585" s="325">
        <v>4267</v>
      </c>
      <c r="B2585" s="325" t="s">
        <v>2621</v>
      </c>
      <c r="C2585" s="325" t="s">
        <v>844</v>
      </c>
      <c r="D2585" s="325" t="s">
        <v>9</v>
      </c>
      <c r="E2585" s="325" t="s">
        <v>11</v>
      </c>
      <c r="F2585" s="325">
        <v>850</v>
      </c>
      <c r="G2585" s="325">
        <f t="shared" si="46"/>
        <v>34000</v>
      </c>
      <c r="H2585" s="325">
        <v>40</v>
      </c>
      <c r="I2585" s="23"/>
    </row>
    <row r="2586" spans="1:9" x14ac:dyDescent="0.25">
      <c r="A2586" s="325">
        <v>4267</v>
      </c>
      <c r="B2586" s="325" t="s">
        <v>2622</v>
      </c>
      <c r="C2586" s="325" t="s">
        <v>1532</v>
      </c>
      <c r="D2586" s="325" t="s">
        <v>9</v>
      </c>
      <c r="E2586" s="325" t="s">
        <v>10</v>
      </c>
      <c r="F2586" s="325">
        <v>350</v>
      </c>
      <c r="G2586" s="325">
        <f t="shared" si="46"/>
        <v>105000</v>
      </c>
      <c r="H2586" s="325">
        <v>300</v>
      </c>
      <c r="I2586" s="23"/>
    </row>
    <row r="2587" spans="1:9" x14ac:dyDescent="0.25">
      <c r="A2587" s="325">
        <v>4267</v>
      </c>
      <c r="B2587" s="325" t="s">
        <v>2623</v>
      </c>
      <c r="C2587" s="325" t="s">
        <v>846</v>
      </c>
      <c r="D2587" s="325" t="s">
        <v>9</v>
      </c>
      <c r="E2587" s="325" t="s">
        <v>10</v>
      </c>
      <c r="F2587" s="325">
        <v>550</v>
      </c>
      <c r="G2587" s="325">
        <f t="shared" si="46"/>
        <v>33000</v>
      </c>
      <c r="H2587" s="325">
        <v>60</v>
      </c>
      <c r="I2587" s="23"/>
    </row>
    <row r="2588" spans="1:9" x14ac:dyDescent="0.25">
      <c r="A2588" s="325">
        <v>4267</v>
      </c>
      <c r="B2588" s="325" t="s">
        <v>2624</v>
      </c>
      <c r="C2588" s="325" t="s">
        <v>1534</v>
      </c>
      <c r="D2588" s="325" t="s">
        <v>9</v>
      </c>
      <c r="E2588" s="325" t="s">
        <v>10</v>
      </c>
      <c r="F2588" s="325">
        <v>5000</v>
      </c>
      <c r="G2588" s="325">
        <f t="shared" si="46"/>
        <v>30000</v>
      </c>
      <c r="H2588" s="325">
        <v>6</v>
      </c>
      <c r="I2588" s="23"/>
    </row>
    <row r="2589" spans="1:9" x14ac:dyDescent="0.25">
      <c r="A2589" s="325" t="s">
        <v>2385</v>
      </c>
      <c r="B2589" s="325" t="s">
        <v>2465</v>
      </c>
      <c r="C2589" s="325" t="s">
        <v>555</v>
      </c>
      <c r="D2589" s="325" t="s">
        <v>9</v>
      </c>
      <c r="E2589" s="325" t="s">
        <v>10</v>
      </c>
      <c r="F2589" s="325">
        <v>200</v>
      </c>
      <c r="G2589" s="325">
        <f>F2589*H2589</f>
        <v>10000</v>
      </c>
      <c r="H2589" s="325">
        <v>50</v>
      </c>
      <c r="I2589" s="23"/>
    </row>
    <row r="2590" spans="1:9" x14ac:dyDescent="0.25">
      <c r="A2590" s="325" t="s">
        <v>2385</v>
      </c>
      <c r="B2590" s="325" t="s">
        <v>2466</v>
      </c>
      <c r="C2590" s="325" t="s">
        <v>555</v>
      </c>
      <c r="D2590" s="325" t="s">
        <v>9</v>
      </c>
      <c r="E2590" s="325" t="s">
        <v>10</v>
      </c>
      <c r="F2590" s="325">
        <v>1000</v>
      </c>
      <c r="G2590" s="325">
        <f t="shared" ref="G2590:G2623" si="47">F2590*H2590</f>
        <v>5000</v>
      </c>
      <c r="H2590" s="325">
        <v>5</v>
      </c>
      <c r="I2590" s="23"/>
    </row>
    <row r="2591" spans="1:9" x14ac:dyDescent="0.25">
      <c r="A2591" s="325" t="s">
        <v>2385</v>
      </c>
      <c r="B2591" s="325" t="s">
        <v>2467</v>
      </c>
      <c r="C2591" s="325" t="s">
        <v>591</v>
      </c>
      <c r="D2591" s="325" t="s">
        <v>9</v>
      </c>
      <c r="E2591" s="325" t="s">
        <v>10</v>
      </c>
      <c r="F2591" s="325">
        <v>1000</v>
      </c>
      <c r="G2591" s="325">
        <f t="shared" si="47"/>
        <v>10000</v>
      </c>
      <c r="H2591" s="325">
        <v>10</v>
      </c>
      <c r="I2591" s="23"/>
    </row>
    <row r="2592" spans="1:9" x14ac:dyDescent="0.25">
      <c r="A2592" s="325" t="s">
        <v>2385</v>
      </c>
      <c r="B2592" s="325" t="s">
        <v>2468</v>
      </c>
      <c r="C2592" s="325" t="s">
        <v>615</v>
      </c>
      <c r="D2592" s="325" t="s">
        <v>9</v>
      </c>
      <c r="E2592" s="325" t="s">
        <v>10</v>
      </c>
      <c r="F2592" s="325">
        <v>3000</v>
      </c>
      <c r="G2592" s="325">
        <f t="shared" si="47"/>
        <v>15000</v>
      </c>
      <c r="H2592" s="325">
        <v>5</v>
      </c>
      <c r="I2592" s="23"/>
    </row>
    <row r="2593" spans="1:9" x14ac:dyDescent="0.25">
      <c r="A2593" s="325" t="s">
        <v>2385</v>
      </c>
      <c r="B2593" s="325" t="s">
        <v>2469</v>
      </c>
      <c r="C2593" s="325" t="s">
        <v>561</v>
      </c>
      <c r="D2593" s="325" t="s">
        <v>9</v>
      </c>
      <c r="E2593" s="325" t="s">
        <v>10</v>
      </c>
      <c r="F2593" s="325">
        <v>120</v>
      </c>
      <c r="G2593" s="325">
        <f t="shared" si="47"/>
        <v>9600</v>
      </c>
      <c r="H2593" s="325">
        <v>80</v>
      </c>
      <c r="I2593" s="23"/>
    </row>
    <row r="2594" spans="1:9" x14ac:dyDescent="0.25">
      <c r="A2594" s="325" t="s">
        <v>2385</v>
      </c>
      <c r="B2594" s="325" t="s">
        <v>2470</v>
      </c>
      <c r="C2594" s="325" t="s">
        <v>634</v>
      </c>
      <c r="D2594" s="325" t="s">
        <v>9</v>
      </c>
      <c r="E2594" s="325" t="s">
        <v>10</v>
      </c>
      <c r="F2594" s="325">
        <v>900</v>
      </c>
      <c r="G2594" s="325">
        <f t="shared" si="47"/>
        <v>36000</v>
      </c>
      <c r="H2594" s="325">
        <v>40</v>
      </c>
      <c r="I2594" s="23"/>
    </row>
    <row r="2595" spans="1:9" x14ac:dyDescent="0.25">
      <c r="A2595" s="325" t="s">
        <v>2385</v>
      </c>
      <c r="B2595" s="325" t="s">
        <v>2471</v>
      </c>
      <c r="C2595" s="325" t="s">
        <v>613</v>
      </c>
      <c r="D2595" s="325" t="s">
        <v>9</v>
      </c>
      <c r="E2595" s="325" t="s">
        <v>10</v>
      </c>
      <c r="F2595" s="325">
        <v>80</v>
      </c>
      <c r="G2595" s="325">
        <f t="shared" si="47"/>
        <v>2400</v>
      </c>
      <c r="H2595" s="325">
        <v>30</v>
      </c>
      <c r="I2595" s="23"/>
    </row>
    <row r="2596" spans="1:9" x14ac:dyDescent="0.25">
      <c r="A2596" s="325" t="s">
        <v>2385</v>
      </c>
      <c r="B2596" s="325" t="s">
        <v>2472</v>
      </c>
      <c r="C2596" s="325" t="s">
        <v>627</v>
      </c>
      <c r="D2596" s="325" t="s">
        <v>9</v>
      </c>
      <c r="E2596" s="325" t="s">
        <v>10</v>
      </c>
      <c r="F2596" s="325">
        <v>200</v>
      </c>
      <c r="G2596" s="325">
        <f t="shared" si="47"/>
        <v>4000</v>
      </c>
      <c r="H2596" s="325">
        <v>20</v>
      </c>
      <c r="I2596" s="23"/>
    </row>
    <row r="2597" spans="1:9" x14ac:dyDescent="0.25">
      <c r="A2597" s="325" t="s">
        <v>2385</v>
      </c>
      <c r="B2597" s="325" t="s">
        <v>2473</v>
      </c>
      <c r="C2597" s="325" t="s">
        <v>639</v>
      </c>
      <c r="D2597" s="325" t="s">
        <v>9</v>
      </c>
      <c r="E2597" s="325" t="s">
        <v>10</v>
      </c>
      <c r="F2597" s="325">
        <v>80</v>
      </c>
      <c r="G2597" s="325">
        <f t="shared" si="47"/>
        <v>16000</v>
      </c>
      <c r="H2597" s="325">
        <v>200</v>
      </c>
      <c r="I2597" s="23"/>
    </row>
    <row r="2598" spans="1:9" x14ac:dyDescent="0.25">
      <c r="A2598" s="325" t="s">
        <v>2385</v>
      </c>
      <c r="B2598" s="325" t="s">
        <v>2474</v>
      </c>
      <c r="C2598" s="325" t="s">
        <v>606</v>
      </c>
      <c r="D2598" s="325" t="s">
        <v>9</v>
      </c>
      <c r="E2598" s="325" t="s">
        <v>10</v>
      </c>
      <c r="F2598" s="325">
        <v>1000</v>
      </c>
      <c r="G2598" s="325">
        <f t="shared" si="47"/>
        <v>50000</v>
      </c>
      <c r="H2598" s="325">
        <v>50</v>
      </c>
      <c r="I2598" s="23"/>
    </row>
    <row r="2599" spans="1:9" x14ac:dyDescent="0.25">
      <c r="A2599" s="325" t="s">
        <v>2385</v>
      </c>
      <c r="B2599" s="325" t="s">
        <v>2475</v>
      </c>
      <c r="C2599" s="325" t="s">
        <v>642</v>
      </c>
      <c r="D2599" s="325" t="s">
        <v>9</v>
      </c>
      <c r="E2599" s="325" t="s">
        <v>10</v>
      </c>
      <c r="F2599" s="325">
        <v>40</v>
      </c>
      <c r="G2599" s="325">
        <f t="shared" si="47"/>
        <v>8000</v>
      </c>
      <c r="H2599" s="325">
        <v>200</v>
      </c>
      <c r="I2599" s="23"/>
    </row>
    <row r="2600" spans="1:9" x14ac:dyDescent="0.25">
      <c r="A2600" s="325" t="s">
        <v>2385</v>
      </c>
      <c r="B2600" s="325" t="s">
        <v>2476</v>
      </c>
      <c r="C2600" s="325" t="s">
        <v>644</v>
      </c>
      <c r="D2600" s="325" t="s">
        <v>9</v>
      </c>
      <c r="E2600" s="325" t="s">
        <v>10</v>
      </c>
      <c r="F2600" s="325">
        <v>60</v>
      </c>
      <c r="G2600" s="325">
        <f t="shared" si="47"/>
        <v>3000</v>
      </c>
      <c r="H2600" s="325">
        <v>50</v>
      </c>
      <c r="I2600" s="23"/>
    </row>
    <row r="2601" spans="1:9" x14ac:dyDescent="0.25">
      <c r="A2601" s="325" t="s">
        <v>2385</v>
      </c>
      <c r="B2601" s="325" t="s">
        <v>2477</v>
      </c>
      <c r="C2601" s="325" t="s">
        <v>2478</v>
      </c>
      <c r="D2601" s="325" t="s">
        <v>9</v>
      </c>
      <c r="E2601" s="325" t="s">
        <v>10</v>
      </c>
      <c r="F2601" s="325">
        <v>500</v>
      </c>
      <c r="G2601" s="325">
        <f t="shared" si="47"/>
        <v>5000</v>
      </c>
      <c r="H2601" s="325">
        <v>10</v>
      </c>
      <c r="I2601" s="23"/>
    </row>
    <row r="2602" spans="1:9" x14ac:dyDescent="0.25">
      <c r="A2602" s="325" t="s">
        <v>2385</v>
      </c>
      <c r="B2602" s="325" t="s">
        <v>2479</v>
      </c>
      <c r="C2602" s="325" t="s">
        <v>651</v>
      </c>
      <c r="D2602" s="325" t="s">
        <v>9</v>
      </c>
      <c r="E2602" s="325" t="s">
        <v>10</v>
      </c>
      <c r="F2602" s="325">
        <v>120</v>
      </c>
      <c r="G2602" s="325">
        <f t="shared" si="47"/>
        <v>24000</v>
      </c>
      <c r="H2602" s="325">
        <v>200</v>
      </c>
      <c r="I2602" s="23"/>
    </row>
    <row r="2603" spans="1:9" x14ac:dyDescent="0.25">
      <c r="A2603" s="325" t="s">
        <v>2385</v>
      </c>
      <c r="B2603" s="325" t="s">
        <v>2480</v>
      </c>
      <c r="C2603" s="325" t="s">
        <v>629</v>
      </c>
      <c r="D2603" s="325" t="s">
        <v>9</v>
      </c>
      <c r="E2603" s="325" t="s">
        <v>10</v>
      </c>
      <c r="F2603" s="325">
        <v>200</v>
      </c>
      <c r="G2603" s="325">
        <f t="shared" si="47"/>
        <v>10000</v>
      </c>
      <c r="H2603" s="325">
        <v>50</v>
      </c>
      <c r="I2603" s="23"/>
    </row>
    <row r="2604" spans="1:9" x14ac:dyDescent="0.25">
      <c r="A2604" s="4" t="s">
        <v>2385</v>
      </c>
      <c r="B2604" s="4" t="s">
        <v>2481</v>
      </c>
      <c r="C2604" s="4" t="s">
        <v>649</v>
      </c>
      <c r="D2604" s="4" t="s">
        <v>9</v>
      </c>
      <c r="E2604" s="4" t="s">
        <v>10</v>
      </c>
      <c r="F2604" s="4">
        <v>200</v>
      </c>
      <c r="G2604" s="4">
        <f t="shared" si="47"/>
        <v>20000</v>
      </c>
      <c r="H2604" s="4">
        <v>100</v>
      </c>
      <c r="I2604" s="23"/>
    </row>
    <row r="2605" spans="1:9" ht="27" x14ac:dyDescent="0.25">
      <c r="A2605" s="4" t="s">
        <v>2385</v>
      </c>
      <c r="B2605" s="4" t="s">
        <v>2482</v>
      </c>
      <c r="C2605" s="4" t="s">
        <v>621</v>
      </c>
      <c r="D2605" s="4" t="s">
        <v>9</v>
      </c>
      <c r="E2605" s="4" t="s">
        <v>10</v>
      </c>
      <c r="F2605" s="4">
        <v>3500</v>
      </c>
      <c r="G2605" s="4">
        <f t="shared" si="47"/>
        <v>17500</v>
      </c>
      <c r="H2605" s="4">
        <v>5</v>
      </c>
      <c r="I2605" s="23"/>
    </row>
    <row r="2606" spans="1:9" ht="27" x14ac:dyDescent="0.25">
      <c r="A2606" s="4" t="s">
        <v>2385</v>
      </c>
      <c r="B2606" s="4" t="s">
        <v>2483</v>
      </c>
      <c r="C2606" s="4" t="s">
        <v>593</v>
      </c>
      <c r="D2606" s="4" t="s">
        <v>9</v>
      </c>
      <c r="E2606" s="4" t="s">
        <v>548</v>
      </c>
      <c r="F2606" s="4">
        <v>100</v>
      </c>
      <c r="G2606" s="4">
        <f t="shared" si="47"/>
        <v>2000</v>
      </c>
      <c r="H2606" s="4">
        <v>20</v>
      </c>
      <c r="I2606" s="23"/>
    </row>
    <row r="2607" spans="1:9" ht="27" x14ac:dyDescent="0.25">
      <c r="A2607" s="4" t="s">
        <v>2385</v>
      </c>
      <c r="B2607" s="4" t="s">
        <v>2484</v>
      </c>
      <c r="C2607" s="4" t="s">
        <v>553</v>
      </c>
      <c r="D2607" s="4" t="s">
        <v>9</v>
      </c>
      <c r="E2607" s="4" t="s">
        <v>548</v>
      </c>
      <c r="F2607" s="4">
        <v>200</v>
      </c>
      <c r="G2607" s="4">
        <f t="shared" si="47"/>
        <v>6000</v>
      </c>
      <c r="H2607" s="4">
        <v>30</v>
      </c>
      <c r="I2607" s="23"/>
    </row>
    <row r="2608" spans="1:9" x14ac:dyDescent="0.25">
      <c r="A2608" s="4" t="s">
        <v>2385</v>
      </c>
      <c r="B2608" s="4" t="s">
        <v>2485</v>
      </c>
      <c r="C2608" s="4" t="s">
        <v>579</v>
      </c>
      <c r="D2608" s="4" t="s">
        <v>9</v>
      </c>
      <c r="E2608" s="4" t="s">
        <v>10</v>
      </c>
      <c r="F2608" s="4">
        <v>600</v>
      </c>
      <c r="G2608" s="4">
        <f t="shared" si="47"/>
        <v>36000</v>
      </c>
      <c r="H2608" s="4">
        <v>60</v>
      </c>
      <c r="I2608" s="23"/>
    </row>
    <row r="2609" spans="1:9" ht="27" x14ac:dyDescent="0.25">
      <c r="A2609" s="4" t="s">
        <v>2385</v>
      </c>
      <c r="B2609" s="4" t="s">
        <v>2486</v>
      </c>
      <c r="C2609" s="4" t="s">
        <v>595</v>
      </c>
      <c r="D2609" s="4" t="s">
        <v>9</v>
      </c>
      <c r="E2609" s="4" t="s">
        <v>10</v>
      </c>
      <c r="F2609" s="4">
        <v>9</v>
      </c>
      <c r="G2609" s="4">
        <f t="shared" si="47"/>
        <v>18000</v>
      </c>
      <c r="H2609" s="4">
        <v>2000</v>
      </c>
      <c r="I2609" s="23"/>
    </row>
    <row r="2610" spans="1:9" ht="27" x14ac:dyDescent="0.25">
      <c r="A2610" s="4" t="s">
        <v>2385</v>
      </c>
      <c r="B2610" s="4" t="s">
        <v>2487</v>
      </c>
      <c r="C2610" s="4" t="s">
        <v>557</v>
      </c>
      <c r="D2610" s="4" t="s">
        <v>9</v>
      </c>
      <c r="E2610" s="4" t="s">
        <v>10</v>
      </c>
      <c r="F2610" s="4">
        <v>70</v>
      </c>
      <c r="G2610" s="4">
        <f t="shared" si="47"/>
        <v>21000</v>
      </c>
      <c r="H2610" s="4">
        <v>300</v>
      </c>
      <c r="I2610" s="23"/>
    </row>
    <row r="2611" spans="1:9" x14ac:dyDescent="0.25">
      <c r="A2611" s="4" t="s">
        <v>2385</v>
      </c>
      <c r="B2611" s="4" t="s">
        <v>2488</v>
      </c>
      <c r="C2611" s="4" t="s">
        <v>571</v>
      </c>
      <c r="D2611" s="4" t="s">
        <v>9</v>
      </c>
      <c r="E2611" s="4" t="s">
        <v>10</v>
      </c>
      <c r="F2611" s="4">
        <v>700</v>
      </c>
      <c r="G2611" s="4">
        <f t="shared" si="47"/>
        <v>104300</v>
      </c>
      <c r="H2611" s="4">
        <v>149</v>
      </c>
      <c r="I2611" s="23"/>
    </row>
    <row r="2612" spans="1:9" x14ac:dyDescent="0.25">
      <c r="A2612" s="4" t="s">
        <v>2385</v>
      </c>
      <c r="B2612" s="4" t="s">
        <v>2489</v>
      </c>
      <c r="C2612" s="4" t="s">
        <v>2286</v>
      </c>
      <c r="D2612" s="4" t="s">
        <v>9</v>
      </c>
      <c r="E2612" s="4" t="s">
        <v>10</v>
      </c>
      <c r="F2612" s="4">
        <v>500</v>
      </c>
      <c r="G2612" s="4">
        <f t="shared" si="47"/>
        <v>25000</v>
      </c>
      <c r="H2612" s="4">
        <v>50</v>
      </c>
      <c r="I2612" s="23"/>
    </row>
    <row r="2613" spans="1:9" x14ac:dyDescent="0.25">
      <c r="A2613" s="4" t="s">
        <v>2385</v>
      </c>
      <c r="B2613" s="4" t="s">
        <v>2490</v>
      </c>
      <c r="C2613" s="4" t="s">
        <v>631</v>
      </c>
      <c r="D2613" s="4" t="s">
        <v>9</v>
      </c>
      <c r="E2613" s="4" t="s">
        <v>10</v>
      </c>
      <c r="F2613" s="4">
        <v>800</v>
      </c>
      <c r="G2613" s="4">
        <f t="shared" si="47"/>
        <v>16000</v>
      </c>
      <c r="H2613" s="4">
        <v>20</v>
      </c>
      <c r="I2613" s="23"/>
    </row>
    <row r="2614" spans="1:9" x14ac:dyDescent="0.25">
      <c r="A2614" s="4" t="s">
        <v>2385</v>
      </c>
      <c r="B2614" s="4" t="s">
        <v>2491</v>
      </c>
      <c r="C2614" s="4" t="s">
        <v>567</v>
      </c>
      <c r="D2614" s="4" t="s">
        <v>9</v>
      </c>
      <c r="E2614" s="4" t="s">
        <v>10</v>
      </c>
      <c r="F2614" s="4">
        <v>1500</v>
      </c>
      <c r="G2614" s="4">
        <f t="shared" si="47"/>
        <v>30000</v>
      </c>
      <c r="H2614" s="4">
        <v>20</v>
      </c>
      <c r="I2614" s="23"/>
    </row>
    <row r="2615" spans="1:9" x14ac:dyDescent="0.25">
      <c r="A2615" s="4" t="s">
        <v>2385</v>
      </c>
      <c r="B2615" s="4" t="s">
        <v>2492</v>
      </c>
      <c r="C2615" s="4" t="s">
        <v>563</v>
      </c>
      <c r="D2615" s="4" t="s">
        <v>9</v>
      </c>
      <c r="E2615" s="4" t="s">
        <v>10</v>
      </c>
      <c r="F2615" s="4">
        <v>200</v>
      </c>
      <c r="G2615" s="4">
        <f t="shared" si="47"/>
        <v>2000</v>
      </c>
      <c r="H2615" s="4">
        <v>10</v>
      </c>
      <c r="I2615" s="23"/>
    </row>
    <row r="2616" spans="1:9" x14ac:dyDescent="0.25">
      <c r="A2616" s="4" t="s">
        <v>2385</v>
      </c>
      <c r="B2616" s="4" t="s">
        <v>2493</v>
      </c>
      <c r="C2616" s="4" t="s">
        <v>619</v>
      </c>
      <c r="D2616" s="4" t="s">
        <v>9</v>
      </c>
      <c r="E2616" s="4" t="s">
        <v>548</v>
      </c>
      <c r="F2616" s="4">
        <v>2000</v>
      </c>
      <c r="G2616" s="4">
        <f t="shared" si="47"/>
        <v>1440000</v>
      </c>
      <c r="H2616" s="4">
        <v>720</v>
      </c>
      <c r="I2616" s="23"/>
    </row>
    <row r="2617" spans="1:9" x14ac:dyDescent="0.25">
      <c r="A2617" s="4" t="s">
        <v>2385</v>
      </c>
      <c r="B2617" s="4" t="s">
        <v>2494</v>
      </c>
      <c r="C2617" s="4" t="s">
        <v>2495</v>
      </c>
      <c r="D2617" s="4" t="s">
        <v>9</v>
      </c>
      <c r="E2617" s="4" t="s">
        <v>548</v>
      </c>
      <c r="F2617" s="4">
        <v>5000</v>
      </c>
      <c r="G2617" s="4">
        <f t="shared" si="47"/>
        <v>10000</v>
      </c>
      <c r="H2617" s="4">
        <v>2</v>
      </c>
      <c r="I2617" s="23"/>
    </row>
    <row r="2618" spans="1:9" ht="27" x14ac:dyDescent="0.25">
      <c r="A2618" s="4" t="s">
        <v>2385</v>
      </c>
      <c r="B2618" s="4" t="s">
        <v>2496</v>
      </c>
      <c r="C2618" s="4" t="s">
        <v>600</v>
      </c>
      <c r="D2618" s="4" t="s">
        <v>9</v>
      </c>
      <c r="E2618" s="4" t="s">
        <v>10</v>
      </c>
      <c r="F2618" s="4">
        <v>150</v>
      </c>
      <c r="G2618" s="4">
        <f t="shared" si="47"/>
        <v>30000</v>
      </c>
      <c r="H2618" s="4">
        <v>200</v>
      </c>
      <c r="I2618" s="23"/>
    </row>
    <row r="2619" spans="1:9" x14ac:dyDescent="0.25">
      <c r="A2619" s="4" t="s">
        <v>2385</v>
      </c>
      <c r="B2619" s="4" t="s">
        <v>2497</v>
      </c>
      <c r="C2619" s="4" t="s">
        <v>647</v>
      </c>
      <c r="D2619" s="4" t="s">
        <v>9</v>
      </c>
      <c r="E2619" s="4" t="s">
        <v>10</v>
      </c>
      <c r="F2619" s="4">
        <v>150</v>
      </c>
      <c r="G2619" s="4">
        <f t="shared" si="47"/>
        <v>3000</v>
      </c>
      <c r="H2619" s="4">
        <v>20</v>
      </c>
      <c r="I2619" s="23"/>
    </row>
    <row r="2620" spans="1:9" x14ac:dyDescent="0.25">
      <c r="A2620" s="4" t="s">
        <v>2385</v>
      </c>
      <c r="B2620" s="4" t="s">
        <v>2498</v>
      </c>
      <c r="C2620" s="4" t="s">
        <v>589</v>
      </c>
      <c r="D2620" s="4" t="s">
        <v>9</v>
      </c>
      <c r="E2620" s="4" t="s">
        <v>10</v>
      </c>
      <c r="F2620" s="4">
        <v>500</v>
      </c>
      <c r="G2620" s="4">
        <f t="shared" si="47"/>
        <v>5000</v>
      </c>
      <c r="H2620" s="4">
        <v>10</v>
      </c>
      <c r="I2620" s="23"/>
    </row>
    <row r="2621" spans="1:9" x14ac:dyDescent="0.25">
      <c r="A2621" s="4" t="s">
        <v>2385</v>
      </c>
      <c r="B2621" s="4" t="s">
        <v>2499</v>
      </c>
      <c r="C2621" s="4" t="s">
        <v>551</v>
      </c>
      <c r="D2621" s="4" t="s">
        <v>9</v>
      </c>
      <c r="E2621" s="4" t="s">
        <v>548</v>
      </c>
      <c r="F2621" s="4">
        <v>100</v>
      </c>
      <c r="G2621" s="4">
        <f t="shared" si="47"/>
        <v>2000</v>
      </c>
      <c r="H2621" s="4">
        <v>20</v>
      </c>
      <c r="I2621" s="23"/>
    </row>
    <row r="2622" spans="1:9" x14ac:dyDescent="0.25">
      <c r="A2622" s="4" t="s">
        <v>2385</v>
      </c>
      <c r="B2622" s="4" t="s">
        <v>2500</v>
      </c>
      <c r="C2622" s="4" t="s">
        <v>617</v>
      </c>
      <c r="D2622" s="4" t="s">
        <v>9</v>
      </c>
      <c r="E2622" s="4" t="s">
        <v>10</v>
      </c>
      <c r="F2622" s="4">
        <v>10</v>
      </c>
      <c r="G2622" s="4">
        <f t="shared" si="47"/>
        <v>2400</v>
      </c>
      <c r="H2622" s="4">
        <v>240</v>
      </c>
      <c r="I2622" s="23"/>
    </row>
    <row r="2623" spans="1:9" x14ac:dyDescent="0.25">
      <c r="A2623" s="4" t="s">
        <v>2385</v>
      </c>
      <c r="B2623" s="4" t="s">
        <v>2501</v>
      </c>
      <c r="C2623" s="4" t="s">
        <v>617</v>
      </c>
      <c r="D2623" s="4" t="s">
        <v>9</v>
      </c>
      <c r="E2623" s="4" t="s">
        <v>10</v>
      </c>
      <c r="F2623" s="4">
        <v>15</v>
      </c>
      <c r="G2623" s="4">
        <f t="shared" si="47"/>
        <v>1800</v>
      </c>
      <c r="H2623" s="4">
        <v>120</v>
      </c>
      <c r="I2623" s="23"/>
    </row>
    <row r="2624" spans="1:9" x14ac:dyDescent="0.25">
      <c r="A2624" s="186">
        <v>4264</v>
      </c>
      <c r="B2624" s="186" t="s">
        <v>426</v>
      </c>
      <c r="C2624" s="186" t="s">
        <v>232</v>
      </c>
      <c r="D2624" s="186" t="s">
        <v>9</v>
      </c>
      <c r="E2624" s="186" t="s">
        <v>11</v>
      </c>
      <c r="F2624" s="186">
        <v>490</v>
      </c>
      <c r="G2624" s="186">
        <f>F2624*H2624</f>
        <v>5390000</v>
      </c>
      <c r="H2624" s="186">
        <v>11000</v>
      </c>
      <c r="I2624" s="23"/>
    </row>
    <row r="2625" spans="1:9" ht="15" customHeight="1" x14ac:dyDescent="0.25">
      <c r="A2625" s="519" t="s">
        <v>12</v>
      </c>
      <c r="B2625" s="520"/>
      <c r="C2625" s="520"/>
      <c r="D2625" s="520"/>
      <c r="E2625" s="520"/>
      <c r="F2625" s="520"/>
      <c r="G2625" s="520"/>
      <c r="H2625" s="521"/>
      <c r="I2625" s="23"/>
    </row>
    <row r="2626" spans="1:9" ht="27" x14ac:dyDescent="0.25">
      <c r="A2626" s="193">
        <v>4214</v>
      </c>
      <c r="B2626" s="193" t="s">
        <v>515</v>
      </c>
      <c r="C2626" s="193" t="s">
        <v>516</v>
      </c>
      <c r="D2626" s="193" t="s">
        <v>13</v>
      </c>
      <c r="E2626" s="193" t="s">
        <v>14</v>
      </c>
      <c r="F2626" s="273">
        <v>1112000</v>
      </c>
      <c r="G2626" s="273">
        <v>1112000</v>
      </c>
      <c r="H2626" s="193">
        <v>1</v>
      </c>
      <c r="I2626" s="23"/>
    </row>
    <row r="2627" spans="1:9" ht="27" x14ac:dyDescent="0.25">
      <c r="A2627" s="193">
        <v>4214</v>
      </c>
      <c r="B2627" s="193" t="s">
        <v>496</v>
      </c>
      <c r="C2627" s="193" t="s">
        <v>497</v>
      </c>
      <c r="D2627" s="193" t="s">
        <v>254</v>
      </c>
      <c r="E2627" s="193" t="s">
        <v>14</v>
      </c>
      <c r="F2627" s="193">
        <v>2200000</v>
      </c>
      <c r="G2627" s="193">
        <v>2200000</v>
      </c>
      <c r="H2627" s="193">
        <v>1</v>
      </c>
      <c r="I2627" s="23"/>
    </row>
    <row r="2628" spans="1:9" x14ac:dyDescent="0.25">
      <c r="A2628" s="193">
        <v>4239</v>
      </c>
      <c r="B2628" s="193" t="s">
        <v>495</v>
      </c>
      <c r="C2628" s="193" t="s">
        <v>27</v>
      </c>
      <c r="D2628" s="193" t="s">
        <v>13</v>
      </c>
      <c r="E2628" s="193" t="s">
        <v>14</v>
      </c>
      <c r="F2628" s="193">
        <v>1000000</v>
      </c>
      <c r="G2628" s="193">
        <v>1000000</v>
      </c>
      <c r="H2628" s="193">
        <v>1</v>
      </c>
      <c r="I2628" s="23"/>
    </row>
    <row r="2629" spans="1:9" ht="27" x14ac:dyDescent="0.25">
      <c r="A2629" s="186">
        <v>4252</v>
      </c>
      <c r="B2629" s="193" t="s">
        <v>401</v>
      </c>
      <c r="C2629" s="193" t="s">
        <v>402</v>
      </c>
      <c r="D2629" s="193" t="s">
        <v>387</v>
      </c>
      <c r="E2629" s="193" t="s">
        <v>14</v>
      </c>
      <c r="F2629" s="193">
        <v>1000000</v>
      </c>
      <c r="G2629" s="193">
        <v>1000000</v>
      </c>
      <c r="H2629" s="193">
        <v>1</v>
      </c>
      <c r="I2629" s="23"/>
    </row>
    <row r="2630" spans="1:9" ht="27" x14ac:dyDescent="0.25">
      <c r="A2630" s="193">
        <v>4252</v>
      </c>
      <c r="B2630" s="193" t="s">
        <v>403</v>
      </c>
      <c r="C2630" s="193" t="s">
        <v>402</v>
      </c>
      <c r="D2630" s="193" t="s">
        <v>387</v>
      </c>
      <c r="E2630" s="193" t="s">
        <v>14</v>
      </c>
      <c r="F2630" s="193">
        <v>250000</v>
      </c>
      <c r="G2630" s="193">
        <v>250000</v>
      </c>
      <c r="H2630" s="193">
        <v>1</v>
      </c>
      <c r="I2630" s="23"/>
    </row>
    <row r="2631" spans="1:9" ht="27" x14ac:dyDescent="0.25">
      <c r="A2631" s="311">
        <v>4252</v>
      </c>
      <c r="B2631" s="311" t="s">
        <v>404</v>
      </c>
      <c r="C2631" s="186" t="s">
        <v>402</v>
      </c>
      <c r="D2631" s="311" t="s">
        <v>387</v>
      </c>
      <c r="E2631" s="311" t="s">
        <v>14</v>
      </c>
      <c r="F2631" s="311">
        <v>250000</v>
      </c>
      <c r="G2631" s="311">
        <v>250000</v>
      </c>
      <c r="H2631" s="186">
        <v>1</v>
      </c>
      <c r="I2631" s="23"/>
    </row>
    <row r="2632" spans="1:9" ht="40.5" x14ac:dyDescent="0.25">
      <c r="A2632" s="311">
        <v>4241</v>
      </c>
      <c r="B2632" s="311" t="s">
        <v>2451</v>
      </c>
      <c r="C2632" s="311" t="s">
        <v>405</v>
      </c>
      <c r="D2632" s="311" t="s">
        <v>13</v>
      </c>
      <c r="E2632" s="311" t="s">
        <v>14</v>
      </c>
      <c r="F2632" s="311">
        <v>65000</v>
      </c>
      <c r="G2632" s="311">
        <v>65000</v>
      </c>
      <c r="H2632" s="186">
        <v>1</v>
      </c>
      <c r="I2632" s="23"/>
    </row>
    <row r="2633" spans="1:9" ht="54" x14ac:dyDescent="0.25">
      <c r="A2633" s="311">
        <v>4213</v>
      </c>
      <c r="B2633" s="311" t="s">
        <v>406</v>
      </c>
      <c r="C2633" s="311" t="s">
        <v>407</v>
      </c>
      <c r="D2633" s="311" t="s">
        <v>387</v>
      </c>
      <c r="E2633" s="311" t="s">
        <v>14</v>
      </c>
      <c r="F2633" s="311">
        <v>100000</v>
      </c>
      <c r="G2633" s="311">
        <v>100000</v>
      </c>
      <c r="H2633" s="186">
        <v>1</v>
      </c>
      <c r="I2633" s="23"/>
    </row>
    <row r="2634" spans="1:9" ht="40.5" x14ac:dyDescent="0.25">
      <c r="A2634" s="186">
        <v>4214</v>
      </c>
      <c r="B2634" s="193" t="s">
        <v>408</v>
      </c>
      <c r="C2634" s="193" t="s">
        <v>409</v>
      </c>
      <c r="D2634" s="193" t="s">
        <v>254</v>
      </c>
      <c r="E2634" s="193" t="s">
        <v>14</v>
      </c>
      <c r="F2634" s="193">
        <v>150000</v>
      </c>
      <c r="G2634" s="193">
        <v>150000</v>
      </c>
      <c r="H2634" s="193">
        <v>1</v>
      </c>
      <c r="I2634" s="23"/>
    </row>
    <row r="2635" spans="1:9" ht="40.5" x14ac:dyDescent="0.25">
      <c r="A2635" s="193">
        <v>4251</v>
      </c>
      <c r="B2635" s="193" t="s">
        <v>491</v>
      </c>
      <c r="C2635" s="193" t="s">
        <v>492</v>
      </c>
      <c r="D2635" s="193" t="s">
        <v>387</v>
      </c>
      <c r="E2635" s="193" t="s">
        <v>14</v>
      </c>
      <c r="F2635" s="193">
        <v>480000</v>
      </c>
      <c r="G2635" s="193">
        <v>480000</v>
      </c>
      <c r="H2635" s="193">
        <v>1</v>
      </c>
      <c r="I2635" s="23"/>
    </row>
    <row r="2636" spans="1:9" ht="27" x14ac:dyDescent="0.25">
      <c r="A2636" s="193">
        <v>4251</v>
      </c>
      <c r="B2636" s="193" t="s">
        <v>493</v>
      </c>
      <c r="C2636" s="193" t="s">
        <v>494</v>
      </c>
      <c r="D2636" s="193" t="s">
        <v>387</v>
      </c>
      <c r="E2636" s="193" t="s">
        <v>14</v>
      </c>
      <c r="F2636" s="193">
        <v>1520000</v>
      </c>
      <c r="G2636" s="193">
        <v>1520000</v>
      </c>
      <c r="H2636" s="193">
        <v>1</v>
      </c>
      <c r="I2636" s="23"/>
    </row>
    <row r="2637" spans="1:9" ht="15" customHeight="1" x14ac:dyDescent="0.25">
      <c r="A2637" s="552" t="s">
        <v>1857</v>
      </c>
      <c r="B2637" s="553"/>
      <c r="C2637" s="553"/>
      <c r="D2637" s="553"/>
      <c r="E2637" s="553"/>
      <c r="F2637" s="553"/>
      <c r="G2637" s="553"/>
      <c r="H2637" s="554"/>
      <c r="I2637" s="23"/>
    </row>
    <row r="2638" spans="1:9" ht="15" customHeight="1" x14ac:dyDescent="0.25">
      <c r="A2638" s="519" t="s">
        <v>12</v>
      </c>
      <c r="B2638" s="520"/>
      <c r="C2638" s="520"/>
      <c r="D2638" s="520"/>
      <c r="E2638" s="520"/>
      <c r="F2638" s="520"/>
      <c r="G2638" s="520"/>
      <c r="H2638" s="521"/>
      <c r="I2638" s="23"/>
    </row>
    <row r="2639" spans="1:9" ht="27" x14ac:dyDescent="0.25">
      <c r="A2639" s="261">
        <v>4251</v>
      </c>
      <c r="B2639" s="261" t="s">
        <v>1859</v>
      </c>
      <c r="C2639" s="259" t="s">
        <v>460</v>
      </c>
      <c r="D2639" s="261" t="s">
        <v>1218</v>
      </c>
      <c r="E2639" s="261" t="s">
        <v>14</v>
      </c>
      <c r="F2639" s="261">
        <v>0</v>
      </c>
      <c r="G2639" s="261">
        <v>0</v>
      </c>
      <c r="H2639" s="261">
        <v>1</v>
      </c>
      <c r="I2639" s="23"/>
    </row>
    <row r="2640" spans="1:9" ht="15" customHeight="1" x14ac:dyDescent="0.25">
      <c r="A2640" s="519" t="s">
        <v>16</v>
      </c>
      <c r="B2640" s="520"/>
      <c r="C2640" s="520"/>
      <c r="D2640" s="520"/>
      <c r="E2640" s="520"/>
      <c r="F2640" s="520"/>
      <c r="G2640" s="520"/>
      <c r="H2640" s="521"/>
      <c r="I2640" s="23"/>
    </row>
    <row r="2641" spans="1:24" ht="40.5" x14ac:dyDescent="0.25">
      <c r="A2641" s="259">
        <v>4251</v>
      </c>
      <c r="B2641" s="259" t="s">
        <v>1858</v>
      </c>
      <c r="C2641" s="259" t="s">
        <v>24</v>
      </c>
      <c r="D2641" s="259" t="s">
        <v>387</v>
      </c>
      <c r="E2641" s="259" t="s">
        <v>14</v>
      </c>
      <c r="F2641" s="259">
        <v>0</v>
      </c>
      <c r="G2641" s="259">
        <v>0</v>
      </c>
      <c r="H2641" s="259">
        <v>1</v>
      </c>
      <c r="I2641" s="23"/>
    </row>
    <row r="2642" spans="1:24" ht="15" customHeight="1" x14ac:dyDescent="0.25">
      <c r="A2642" s="552" t="s">
        <v>276</v>
      </c>
      <c r="B2642" s="553"/>
      <c r="C2642" s="553"/>
      <c r="D2642" s="553"/>
      <c r="E2642" s="553"/>
      <c r="F2642" s="553"/>
      <c r="G2642" s="553"/>
      <c r="H2642" s="554"/>
      <c r="I2642" s="23"/>
    </row>
    <row r="2643" spans="1:24" ht="15" customHeight="1" x14ac:dyDescent="0.25">
      <c r="A2643" s="519" t="s">
        <v>12</v>
      </c>
      <c r="B2643" s="520"/>
      <c r="C2643" s="520"/>
      <c r="D2643" s="520"/>
      <c r="E2643" s="520"/>
      <c r="F2643" s="520"/>
      <c r="G2643" s="520"/>
      <c r="H2643" s="521"/>
      <c r="I2643" s="23"/>
    </row>
    <row r="2644" spans="1:24" ht="40.5" x14ac:dyDescent="0.25">
      <c r="A2644" s="122">
        <v>4251</v>
      </c>
      <c r="B2644" s="390" t="s">
        <v>4057</v>
      </c>
      <c r="C2644" s="390" t="s">
        <v>428</v>
      </c>
      <c r="D2644" s="390" t="s">
        <v>387</v>
      </c>
      <c r="E2644" s="390" t="s">
        <v>14</v>
      </c>
      <c r="F2644" s="390">
        <v>4900000</v>
      </c>
      <c r="G2644" s="390">
        <v>4900000</v>
      </c>
      <c r="H2644" s="390">
        <v>1</v>
      </c>
      <c r="I2644" s="23"/>
    </row>
    <row r="2645" spans="1:24" ht="15" customHeight="1" x14ac:dyDescent="0.25">
      <c r="A2645" s="552" t="s">
        <v>3540</v>
      </c>
      <c r="B2645" s="553"/>
      <c r="C2645" s="553"/>
      <c r="D2645" s="553"/>
      <c r="E2645" s="553"/>
      <c r="F2645" s="553"/>
      <c r="G2645" s="553"/>
      <c r="H2645" s="554"/>
      <c r="I2645" s="23"/>
    </row>
    <row r="2646" spans="1:24" ht="15" customHeight="1" x14ac:dyDescent="0.25">
      <c r="A2646" s="519" t="s">
        <v>16</v>
      </c>
      <c r="B2646" s="520"/>
      <c r="C2646" s="520"/>
      <c r="D2646" s="520"/>
      <c r="E2646" s="520"/>
      <c r="F2646" s="520"/>
      <c r="G2646" s="520"/>
      <c r="H2646" s="521"/>
      <c r="I2646" s="23"/>
    </row>
    <row r="2647" spans="1:24" ht="27" x14ac:dyDescent="0.25">
      <c r="A2647" s="369">
        <v>4251</v>
      </c>
      <c r="B2647" s="369" t="s">
        <v>3542</v>
      </c>
      <c r="C2647" s="369" t="s">
        <v>474</v>
      </c>
      <c r="D2647" s="369" t="s">
        <v>387</v>
      </c>
      <c r="E2647" s="369" t="s">
        <v>14</v>
      </c>
      <c r="F2647" s="369">
        <v>28431400</v>
      </c>
      <c r="G2647" s="369">
        <v>28431400</v>
      </c>
      <c r="H2647" s="369">
        <v>1</v>
      </c>
      <c r="I2647" s="23"/>
    </row>
    <row r="2648" spans="1:24" ht="27" x14ac:dyDescent="0.25">
      <c r="A2648" s="369">
        <v>4251</v>
      </c>
      <c r="B2648" s="369" t="s">
        <v>3539</v>
      </c>
      <c r="C2648" s="369" t="s">
        <v>474</v>
      </c>
      <c r="D2648" s="369" t="s">
        <v>15</v>
      </c>
      <c r="E2648" s="369" t="s">
        <v>14</v>
      </c>
      <c r="F2648" s="369">
        <v>54008695</v>
      </c>
      <c r="G2648" s="369">
        <v>54008695</v>
      </c>
      <c r="H2648" s="369">
        <v>1</v>
      </c>
      <c r="I2648" s="23"/>
    </row>
    <row r="2649" spans="1:24" ht="15" customHeight="1" x14ac:dyDescent="0.25">
      <c r="A2649" s="519" t="s">
        <v>12</v>
      </c>
      <c r="B2649" s="520"/>
      <c r="C2649" s="520"/>
      <c r="D2649" s="520"/>
      <c r="E2649" s="520"/>
      <c r="F2649" s="520"/>
      <c r="G2649" s="520"/>
      <c r="H2649" s="521"/>
      <c r="I2649" s="23"/>
    </row>
    <row r="2650" spans="1:24" ht="27" x14ac:dyDescent="0.25">
      <c r="A2650" s="155">
        <v>4251</v>
      </c>
      <c r="B2650" s="386" t="s">
        <v>4001</v>
      </c>
      <c r="C2650" s="386" t="s">
        <v>460</v>
      </c>
      <c r="D2650" s="386" t="s">
        <v>15</v>
      </c>
      <c r="E2650" s="386" t="s">
        <v>14</v>
      </c>
      <c r="F2650" s="386">
        <v>990000</v>
      </c>
      <c r="G2650" s="386">
        <v>990000</v>
      </c>
      <c r="H2650" s="386">
        <v>1</v>
      </c>
      <c r="I2650" s="23"/>
    </row>
    <row r="2651" spans="1:24" ht="15" customHeight="1" x14ac:dyDescent="0.25">
      <c r="A2651" s="552" t="s">
        <v>282</v>
      </c>
      <c r="B2651" s="553"/>
      <c r="C2651" s="553"/>
      <c r="D2651" s="553"/>
      <c r="E2651" s="553"/>
      <c r="F2651" s="553"/>
      <c r="G2651" s="553"/>
      <c r="H2651" s="554"/>
      <c r="I2651" s="23"/>
    </row>
    <row r="2652" spans="1:24" x14ac:dyDescent="0.25">
      <c r="A2652" s="519" t="s">
        <v>8</v>
      </c>
      <c r="B2652" s="520"/>
      <c r="C2652" s="520"/>
      <c r="D2652" s="520"/>
      <c r="E2652" s="520"/>
      <c r="F2652" s="520"/>
      <c r="G2652" s="520"/>
      <c r="H2652" s="521"/>
      <c r="I2652" s="23"/>
    </row>
    <row r="2653" spans="1:24" s="442" customFormat="1" x14ac:dyDescent="0.25">
      <c r="A2653" s="467">
        <v>5129</v>
      </c>
      <c r="B2653" s="467" t="s">
        <v>5084</v>
      </c>
      <c r="C2653" s="467" t="s">
        <v>5085</v>
      </c>
      <c r="D2653" s="467" t="s">
        <v>9</v>
      </c>
      <c r="E2653" s="467" t="s">
        <v>10</v>
      </c>
      <c r="F2653" s="467">
        <v>175000</v>
      </c>
      <c r="G2653" s="467">
        <f>H2653*F2653</f>
        <v>2625000</v>
      </c>
      <c r="H2653" s="467">
        <v>15</v>
      </c>
      <c r="I2653" s="445"/>
      <c r="P2653" s="443"/>
      <c r="Q2653" s="443"/>
      <c r="R2653" s="443"/>
      <c r="S2653" s="443"/>
      <c r="T2653" s="443"/>
      <c r="U2653" s="443"/>
      <c r="V2653" s="443"/>
      <c r="W2653" s="443"/>
      <c r="X2653" s="443"/>
    </row>
    <row r="2654" spans="1:24" s="442" customFormat="1" ht="27" x14ac:dyDescent="0.25">
      <c r="A2654" s="467">
        <v>5129</v>
      </c>
      <c r="B2654" s="467" t="s">
        <v>5086</v>
      </c>
      <c r="C2654" s="467" t="s">
        <v>1636</v>
      </c>
      <c r="D2654" s="467" t="s">
        <v>9</v>
      </c>
      <c r="E2654" s="467" t="s">
        <v>10</v>
      </c>
      <c r="F2654" s="467">
        <v>27000</v>
      </c>
      <c r="G2654" s="467">
        <f t="shared" ref="G2654:G2655" si="48">H2654*F2654</f>
        <v>675000</v>
      </c>
      <c r="H2654" s="467">
        <v>25</v>
      </c>
      <c r="I2654" s="445"/>
      <c r="P2654" s="443"/>
      <c r="Q2654" s="443"/>
      <c r="R2654" s="443"/>
      <c r="S2654" s="443"/>
      <c r="T2654" s="443"/>
      <c r="U2654" s="443"/>
      <c r="V2654" s="443"/>
      <c r="W2654" s="443"/>
      <c r="X2654" s="443"/>
    </row>
    <row r="2655" spans="1:24" s="442" customFormat="1" x14ac:dyDescent="0.25">
      <c r="A2655" s="467">
        <v>5129</v>
      </c>
      <c r="B2655" s="467" t="s">
        <v>5087</v>
      </c>
      <c r="C2655" s="467" t="s">
        <v>1590</v>
      </c>
      <c r="D2655" s="467" t="s">
        <v>9</v>
      </c>
      <c r="E2655" s="467" t="s">
        <v>10</v>
      </c>
      <c r="F2655" s="467">
        <v>67000</v>
      </c>
      <c r="G2655" s="467">
        <f t="shared" si="48"/>
        <v>6700000</v>
      </c>
      <c r="H2655" s="467">
        <v>100</v>
      </c>
      <c r="I2655" s="445"/>
      <c r="P2655" s="443"/>
      <c r="Q2655" s="443"/>
      <c r="R2655" s="443"/>
      <c r="S2655" s="443"/>
      <c r="T2655" s="443"/>
      <c r="U2655" s="443"/>
      <c r="V2655" s="443"/>
      <c r="W2655" s="443"/>
      <c r="X2655" s="443"/>
    </row>
    <row r="2656" spans="1:24" ht="15" customHeight="1" x14ac:dyDescent="0.25">
      <c r="A2656" s="552" t="s">
        <v>217</v>
      </c>
      <c r="B2656" s="553"/>
      <c r="C2656" s="553"/>
      <c r="D2656" s="553"/>
      <c r="E2656" s="553"/>
      <c r="F2656" s="553"/>
      <c r="G2656" s="553"/>
      <c r="H2656" s="554"/>
      <c r="I2656" s="23"/>
    </row>
    <row r="2657" spans="1:24" ht="15" customHeight="1" x14ac:dyDescent="0.25">
      <c r="A2657" s="519" t="s">
        <v>12</v>
      </c>
      <c r="B2657" s="520"/>
      <c r="C2657" s="520"/>
      <c r="D2657" s="520"/>
      <c r="E2657" s="520"/>
      <c r="F2657" s="520"/>
      <c r="G2657" s="520"/>
      <c r="H2657" s="521"/>
      <c r="I2657" s="23"/>
    </row>
    <row r="2658" spans="1:24" x14ac:dyDescent="0.25">
      <c r="A2658" s="366"/>
      <c r="B2658" s="367"/>
      <c r="C2658" s="367"/>
      <c r="D2658" s="367"/>
      <c r="E2658" s="367"/>
      <c r="F2658" s="367"/>
      <c r="G2658" s="367"/>
      <c r="H2658" s="367"/>
      <c r="I2658" s="23"/>
    </row>
    <row r="2659" spans="1:24" ht="27" x14ac:dyDescent="0.25">
      <c r="A2659" s="123">
        <v>4251</v>
      </c>
      <c r="B2659" s="345" t="s">
        <v>3043</v>
      </c>
      <c r="C2659" s="345" t="s">
        <v>460</v>
      </c>
      <c r="D2659" s="345" t="s">
        <v>1218</v>
      </c>
      <c r="E2659" s="345" t="s">
        <v>14</v>
      </c>
      <c r="F2659" s="345">
        <v>100000</v>
      </c>
      <c r="G2659" s="345">
        <v>100000</v>
      </c>
      <c r="H2659" s="345">
        <v>1</v>
      </c>
      <c r="I2659" s="23"/>
    </row>
    <row r="2660" spans="1:24" ht="15" customHeight="1" x14ac:dyDescent="0.25">
      <c r="A2660" s="519" t="s">
        <v>16</v>
      </c>
      <c r="B2660" s="520"/>
      <c r="C2660" s="520"/>
      <c r="D2660" s="520"/>
      <c r="E2660" s="520"/>
      <c r="F2660" s="520"/>
      <c r="G2660" s="520"/>
      <c r="H2660" s="521"/>
      <c r="I2660" s="23"/>
    </row>
    <row r="2661" spans="1:24" ht="27" x14ac:dyDescent="0.25">
      <c r="A2661" s="369">
        <v>4251</v>
      </c>
      <c r="B2661" s="369" t="s">
        <v>3541</v>
      </c>
      <c r="C2661" s="369" t="s">
        <v>470</v>
      </c>
      <c r="D2661" s="369" t="s">
        <v>15</v>
      </c>
      <c r="E2661" s="369" t="s">
        <v>14</v>
      </c>
      <c r="F2661" s="369">
        <v>78585500</v>
      </c>
      <c r="G2661" s="369">
        <v>78585500</v>
      </c>
      <c r="H2661" s="369">
        <v>1</v>
      </c>
      <c r="I2661" s="23"/>
    </row>
    <row r="2662" spans="1:24" ht="40.5" x14ac:dyDescent="0.25">
      <c r="A2662" s="369">
        <v>4251</v>
      </c>
      <c r="B2662" s="369" t="s">
        <v>3044</v>
      </c>
      <c r="C2662" s="369" t="s">
        <v>978</v>
      </c>
      <c r="D2662" s="369" t="s">
        <v>387</v>
      </c>
      <c r="E2662" s="369" t="s">
        <v>14</v>
      </c>
      <c r="F2662" s="369">
        <v>4900000</v>
      </c>
      <c r="G2662" s="369">
        <v>4900000</v>
      </c>
      <c r="H2662" s="369">
        <v>1</v>
      </c>
      <c r="I2662" s="23"/>
    </row>
    <row r="2663" spans="1:24" ht="15" customHeight="1" x14ac:dyDescent="0.25">
      <c r="A2663" s="552" t="s">
        <v>177</v>
      </c>
      <c r="B2663" s="553"/>
      <c r="C2663" s="553"/>
      <c r="D2663" s="553"/>
      <c r="E2663" s="553"/>
      <c r="F2663" s="553"/>
      <c r="G2663" s="553"/>
      <c r="H2663" s="554"/>
      <c r="I2663" s="23"/>
    </row>
    <row r="2664" spans="1:24" ht="15" customHeight="1" x14ac:dyDescent="0.25">
      <c r="A2664" s="519" t="s">
        <v>16</v>
      </c>
      <c r="B2664" s="520"/>
      <c r="C2664" s="520"/>
      <c r="D2664" s="520"/>
      <c r="E2664" s="520"/>
      <c r="F2664" s="520"/>
      <c r="G2664" s="520"/>
      <c r="H2664" s="521"/>
      <c r="I2664" s="23"/>
    </row>
    <row r="2665" spans="1:24" s="442" customFormat="1" ht="27" x14ac:dyDescent="0.25">
      <c r="A2665" s="13">
        <v>5134</v>
      </c>
      <c r="B2665" s="461" t="s">
        <v>4944</v>
      </c>
      <c r="C2665" s="461" t="s">
        <v>17</v>
      </c>
      <c r="D2665" s="13" t="s">
        <v>15</v>
      </c>
      <c r="E2665" s="461" t="s">
        <v>14</v>
      </c>
      <c r="F2665" s="461">
        <v>900000</v>
      </c>
      <c r="G2665" s="461">
        <v>900000</v>
      </c>
      <c r="H2665" s="13">
        <v>1</v>
      </c>
      <c r="I2665" s="445"/>
      <c r="P2665" s="443"/>
      <c r="Q2665" s="443"/>
      <c r="R2665" s="443"/>
      <c r="S2665" s="443"/>
      <c r="T2665" s="443"/>
      <c r="U2665" s="443"/>
      <c r="V2665" s="443"/>
      <c r="W2665" s="443"/>
      <c r="X2665" s="443"/>
    </row>
    <row r="2666" spans="1:24" s="442" customFormat="1" ht="27" x14ac:dyDescent="0.25">
      <c r="A2666" s="13">
        <v>5134</v>
      </c>
      <c r="B2666" s="461" t="s">
        <v>4945</v>
      </c>
      <c r="C2666" s="461" t="s">
        <v>17</v>
      </c>
      <c r="D2666" s="13" t="s">
        <v>15</v>
      </c>
      <c r="E2666" s="461" t="s">
        <v>14</v>
      </c>
      <c r="F2666" s="461">
        <v>1100000</v>
      </c>
      <c r="G2666" s="461">
        <v>1100000</v>
      </c>
      <c r="H2666" s="13">
        <v>1</v>
      </c>
      <c r="I2666" s="445"/>
      <c r="P2666" s="443"/>
      <c r="Q2666" s="443"/>
      <c r="R2666" s="443"/>
      <c r="S2666" s="443"/>
      <c r="T2666" s="443"/>
      <c r="U2666" s="443"/>
      <c r="V2666" s="443"/>
      <c r="W2666" s="443"/>
      <c r="X2666" s="443"/>
    </row>
    <row r="2667" spans="1:24" s="442" customFormat="1" ht="27" x14ac:dyDescent="0.25">
      <c r="A2667" s="13">
        <v>5134</v>
      </c>
      <c r="B2667" s="461" t="s">
        <v>4946</v>
      </c>
      <c r="C2667" s="461" t="s">
        <v>17</v>
      </c>
      <c r="D2667" s="13" t="s">
        <v>15</v>
      </c>
      <c r="E2667" s="461" t="s">
        <v>14</v>
      </c>
      <c r="F2667" s="461">
        <v>1000000</v>
      </c>
      <c r="G2667" s="461">
        <v>1000000</v>
      </c>
      <c r="H2667" s="13">
        <v>1</v>
      </c>
      <c r="I2667" s="445"/>
      <c r="P2667" s="443"/>
      <c r="Q2667" s="443"/>
      <c r="R2667" s="443"/>
      <c r="S2667" s="443"/>
      <c r="T2667" s="443"/>
      <c r="U2667" s="443"/>
      <c r="V2667" s="443"/>
      <c r="W2667" s="443"/>
      <c r="X2667" s="443"/>
    </row>
    <row r="2668" spans="1:24" s="442" customFormat="1" ht="27" x14ac:dyDescent="0.25">
      <c r="A2668" s="13">
        <v>5134</v>
      </c>
      <c r="B2668" s="461" t="s">
        <v>4947</v>
      </c>
      <c r="C2668" s="461" t="s">
        <v>17</v>
      </c>
      <c r="D2668" s="13" t="s">
        <v>15</v>
      </c>
      <c r="E2668" s="461" t="s">
        <v>14</v>
      </c>
      <c r="F2668" s="461">
        <v>700000</v>
      </c>
      <c r="G2668" s="461">
        <v>700000</v>
      </c>
      <c r="H2668" s="13">
        <v>1</v>
      </c>
      <c r="I2668" s="445"/>
      <c r="P2668" s="443"/>
      <c r="Q2668" s="443"/>
      <c r="R2668" s="443"/>
      <c r="S2668" s="443"/>
      <c r="T2668" s="443"/>
      <c r="U2668" s="443"/>
      <c r="V2668" s="443"/>
      <c r="W2668" s="443"/>
      <c r="X2668" s="443"/>
    </row>
    <row r="2669" spans="1:24" s="442" customFormat="1" ht="27" x14ac:dyDescent="0.25">
      <c r="A2669" s="13">
        <v>5134</v>
      </c>
      <c r="B2669" s="461" t="s">
        <v>4948</v>
      </c>
      <c r="C2669" s="461" t="s">
        <v>17</v>
      </c>
      <c r="D2669" s="13" t="s">
        <v>15</v>
      </c>
      <c r="E2669" s="461" t="s">
        <v>14</v>
      </c>
      <c r="F2669" s="461">
        <v>700000</v>
      </c>
      <c r="G2669" s="461">
        <v>700000</v>
      </c>
      <c r="H2669" s="13">
        <v>1</v>
      </c>
      <c r="I2669" s="445"/>
      <c r="P2669" s="443"/>
      <c r="Q2669" s="443"/>
      <c r="R2669" s="443"/>
      <c r="S2669" s="443"/>
      <c r="T2669" s="443"/>
      <c r="U2669" s="443"/>
      <c r="V2669" s="443"/>
      <c r="W2669" s="443"/>
      <c r="X2669" s="443"/>
    </row>
    <row r="2670" spans="1:24" s="442" customFormat="1" ht="27" x14ac:dyDescent="0.25">
      <c r="A2670" s="13">
        <v>5134</v>
      </c>
      <c r="B2670" s="461" t="s">
        <v>4949</v>
      </c>
      <c r="C2670" s="461" t="s">
        <v>17</v>
      </c>
      <c r="D2670" s="13" t="s">
        <v>15</v>
      </c>
      <c r="E2670" s="461" t="s">
        <v>14</v>
      </c>
      <c r="F2670" s="461">
        <v>500000</v>
      </c>
      <c r="G2670" s="461">
        <v>500000</v>
      </c>
      <c r="H2670" s="13">
        <v>1</v>
      </c>
      <c r="I2670" s="445"/>
      <c r="P2670" s="443"/>
      <c r="Q2670" s="443"/>
      <c r="R2670" s="443"/>
      <c r="S2670" s="443"/>
      <c r="T2670" s="443"/>
      <c r="U2670" s="443"/>
      <c r="V2670" s="443"/>
      <c r="W2670" s="443"/>
      <c r="X2670" s="443"/>
    </row>
    <row r="2671" spans="1:24" ht="27" x14ac:dyDescent="0.25">
      <c r="A2671" s="13">
        <v>5134</v>
      </c>
      <c r="B2671" s="461" t="s">
        <v>4950</v>
      </c>
      <c r="C2671" s="461" t="s">
        <v>17</v>
      </c>
      <c r="D2671" s="13" t="s">
        <v>15</v>
      </c>
      <c r="E2671" s="461" t="s">
        <v>14</v>
      </c>
      <c r="F2671" s="461">
        <v>500000</v>
      </c>
      <c r="G2671" s="461">
        <v>500000</v>
      </c>
      <c r="H2671" s="13">
        <v>1</v>
      </c>
      <c r="I2671" s="23"/>
    </row>
    <row r="2672" spans="1:24" s="442" customFormat="1" ht="27" x14ac:dyDescent="0.25">
      <c r="A2672" s="13">
        <v>5134</v>
      </c>
      <c r="B2672" s="461" t="s">
        <v>4951</v>
      </c>
      <c r="C2672" s="461" t="s">
        <v>398</v>
      </c>
      <c r="D2672" s="13" t="s">
        <v>387</v>
      </c>
      <c r="E2672" s="461" t="s">
        <v>14</v>
      </c>
      <c r="F2672" s="461">
        <v>600000</v>
      </c>
      <c r="G2672" s="461">
        <v>600000</v>
      </c>
      <c r="H2672" s="13">
        <v>1</v>
      </c>
      <c r="I2672" s="445"/>
      <c r="P2672" s="443"/>
      <c r="Q2672" s="443"/>
      <c r="R2672" s="443"/>
      <c r="S2672" s="443"/>
      <c r="T2672" s="443"/>
      <c r="U2672" s="443"/>
      <c r="V2672" s="443"/>
      <c r="W2672" s="443"/>
      <c r="X2672" s="443"/>
    </row>
    <row r="2673" spans="1:9" ht="15" customHeight="1" x14ac:dyDescent="0.25">
      <c r="A2673" s="552" t="s">
        <v>107</v>
      </c>
      <c r="B2673" s="553"/>
      <c r="C2673" s="553"/>
      <c r="D2673" s="553"/>
      <c r="E2673" s="553"/>
      <c r="F2673" s="553"/>
      <c r="G2673" s="553"/>
      <c r="H2673" s="554"/>
      <c r="I2673" s="23"/>
    </row>
    <row r="2674" spans="1:9" ht="15" customHeight="1" x14ac:dyDescent="0.25">
      <c r="A2674" s="519" t="s">
        <v>12</v>
      </c>
      <c r="B2674" s="520"/>
      <c r="C2674" s="520"/>
      <c r="D2674" s="520"/>
      <c r="E2674" s="520"/>
      <c r="F2674" s="520"/>
      <c r="G2674" s="520"/>
      <c r="H2674" s="521"/>
      <c r="I2674" s="23"/>
    </row>
    <row r="2675" spans="1:9" ht="40.5" x14ac:dyDescent="0.25">
      <c r="A2675" s="345">
        <v>4239</v>
      </c>
      <c r="B2675" s="345" t="s">
        <v>3048</v>
      </c>
      <c r="C2675" s="345" t="s">
        <v>503</v>
      </c>
      <c r="D2675" s="345" t="s">
        <v>9</v>
      </c>
      <c r="E2675" s="345" t="s">
        <v>14</v>
      </c>
      <c r="F2675" s="345">
        <v>1700000</v>
      </c>
      <c r="G2675" s="345">
        <v>1700000</v>
      </c>
      <c r="H2675" s="345">
        <v>1</v>
      </c>
      <c r="I2675" s="23"/>
    </row>
    <row r="2676" spans="1:9" ht="40.5" x14ac:dyDescent="0.25">
      <c r="A2676" s="304" t="s">
        <v>22</v>
      </c>
      <c r="B2676" s="345" t="s">
        <v>2237</v>
      </c>
      <c r="C2676" s="345" t="s">
        <v>440</v>
      </c>
      <c r="D2676" s="345" t="s">
        <v>9</v>
      </c>
      <c r="E2676" s="345" t="s">
        <v>14</v>
      </c>
      <c r="F2676" s="345">
        <v>700000</v>
      </c>
      <c r="G2676" s="345">
        <v>700000</v>
      </c>
      <c r="H2676" s="345">
        <v>1</v>
      </c>
      <c r="I2676" s="23"/>
    </row>
    <row r="2677" spans="1:9" ht="40.5" x14ac:dyDescent="0.25">
      <c r="A2677" s="304" t="s">
        <v>22</v>
      </c>
      <c r="B2677" s="304" t="s">
        <v>2238</v>
      </c>
      <c r="C2677" s="304" t="s">
        <v>440</v>
      </c>
      <c r="D2677" s="304" t="s">
        <v>9</v>
      </c>
      <c r="E2677" s="304" t="s">
        <v>14</v>
      </c>
      <c r="F2677" s="304">
        <v>870000</v>
      </c>
      <c r="G2677" s="304">
        <v>870000</v>
      </c>
      <c r="H2677" s="304">
        <v>1</v>
      </c>
      <c r="I2677" s="23"/>
    </row>
    <row r="2678" spans="1:9" ht="40.5" x14ac:dyDescent="0.25">
      <c r="A2678" s="304" t="s">
        <v>22</v>
      </c>
      <c r="B2678" s="304" t="s">
        <v>2239</v>
      </c>
      <c r="C2678" s="304" t="s">
        <v>440</v>
      </c>
      <c r="D2678" s="304" t="s">
        <v>9</v>
      </c>
      <c r="E2678" s="304" t="s">
        <v>14</v>
      </c>
      <c r="F2678" s="304">
        <v>200000</v>
      </c>
      <c r="G2678" s="304">
        <v>200000</v>
      </c>
      <c r="H2678" s="304">
        <v>1</v>
      </c>
      <c r="I2678" s="23"/>
    </row>
    <row r="2679" spans="1:9" ht="40.5" x14ac:dyDescent="0.25">
      <c r="A2679" s="304" t="s">
        <v>22</v>
      </c>
      <c r="B2679" s="304" t="s">
        <v>2240</v>
      </c>
      <c r="C2679" s="304" t="s">
        <v>440</v>
      </c>
      <c r="D2679" s="304" t="s">
        <v>9</v>
      </c>
      <c r="E2679" s="304" t="s">
        <v>14</v>
      </c>
      <c r="F2679" s="304">
        <v>500000</v>
      </c>
      <c r="G2679" s="304">
        <v>500000</v>
      </c>
      <c r="H2679" s="304">
        <v>1</v>
      </c>
      <c r="I2679" s="23"/>
    </row>
    <row r="2680" spans="1:9" ht="40.5" x14ac:dyDescent="0.25">
      <c r="A2680" s="304" t="s">
        <v>22</v>
      </c>
      <c r="B2680" s="304" t="s">
        <v>2241</v>
      </c>
      <c r="C2680" s="304" t="s">
        <v>440</v>
      </c>
      <c r="D2680" s="304" t="s">
        <v>9</v>
      </c>
      <c r="E2680" s="304" t="s">
        <v>14</v>
      </c>
      <c r="F2680" s="304">
        <v>450000</v>
      </c>
      <c r="G2680" s="304">
        <v>450000</v>
      </c>
      <c r="H2680" s="304">
        <v>1</v>
      </c>
      <c r="I2680" s="23"/>
    </row>
    <row r="2681" spans="1:9" ht="40.5" x14ac:dyDescent="0.25">
      <c r="A2681" s="304" t="s">
        <v>22</v>
      </c>
      <c r="B2681" s="304" t="s">
        <v>2242</v>
      </c>
      <c r="C2681" s="304" t="s">
        <v>440</v>
      </c>
      <c r="D2681" s="304" t="s">
        <v>9</v>
      </c>
      <c r="E2681" s="304" t="s">
        <v>14</v>
      </c>
      <c r="F2681" s="304">
        <v>200000</v>
      </c>
      <c r="G2681" s="304">
        <v>200000</v>
      </c>
      <c r="H2681" s="304">
        <v>1</v>
      </c>
      <c r="I2681" s="23"/>
    </row>
    <row r="2682" spans="1:9" ht="40.5" x14ac:dyDescent="0.25">
      <c r="A2682" s="304" t="s">
        <v>22</v>
      </c>
      <c r="B2682" s="304" t="s">
        <v>2243</v>
      </c>
      <c r="C2682" s="304" t="s">
        <v>440</v>
      </c>
      <c r="D2682" s="304" t="s">
        <v>9</v>
      </c>
      <c r="E2682" s="304" t="s">
        <v>14</v>
      </c>
      <c r="F2682" s="304">
        <v>200000</v>
      </c>
      <c r="G2682" s="304">
        <v>200000</v>
      </c>
      <c r="H2682" s="304">
        <v>1</v>
      </c>
      <c r="I2682" s="23"/>
    </row>
    <row r="2683" spans="1:9" ht="40.5" x14ac:dyDescent="0.25">
      <c r="A2683" s="304" t="s">
        <v>22</v>
      </c>
      <c r="B2683" s="304" t="s">
        <v>2244</v>
      </c>
      <c r="C2683" s="304" t="s">
        <v>440</v>
      </c>
      <c r="D2683" s="304" t="s">
        <v>9</v>
      </c>
      <c r="E2683" s="304" t="s">
        <v>14</v>
      </c>
      <c r="F2683" s="304">
        <v>430000</v>
      </c>
      <c r="G2683" s="304">
        <v>430000</v>
      </c>
      <c r="H2683" s="304">
        <v>1</v>
      </c>
      <c r="I2683" s="23"/>
    </row>
    <row r="2684" spans="1:9" ht="40.5" x14ac:dyDescent="0.25">
      <c r="A2684" s="304" t="s">
        <v>22</v>
      </c>
      <c r="B2684" s="304" t="s">
        <v>2245</v>
      </c>
      <c r="C2684" s="304" t="s">
        <v>440</v>
      </c>
      <c r="D2684" s="304" t="s">
        <v>9</v>
      </c>
      <c r="E2684" s="304" t="s">
        <v>14</v>
      </c>
      <c r="F2684" s="304">
        <v>450000</v>
      </c>
      <c r="G2684" s="304">
        <v>450000</v>
      </c>
      <c r="H2684" s="304">
        <v>1</v>
      </c>
      <c r="I2684" s="23"/>
    </row>
    <row r="2685" spans="1:9" ht="15" customHeight="1" x14ac:dyDescent="0.25">
      <c r="A2685" s="552" t="s">
        <v>120</v>
      </c>
      <c r="B2685" s="553"/>
      <c r="C2685" s="553"/>
      <c r="D2685" s="553"/>
      <c r="E2685" s="553"/>
      <c r="F2685" s="553"/>
      <c r="G2685" s="553"/>
      <c r="H2685" s="554"/>
      <c r="I2685" s="23"/>
    </row>
    <row r="2686" spans="1:9" ht="15" customHeight="1" x14ac:dyDescent="0.25">
      <c r="A2686" s="519" t="s">
        <v>12</v>
      </c>
      <c r="B2686" s="520"/>
      <c r="C2686" s="520"/>
      <c r="D2686" s="520"/>
      <c r="E2686" s="520"/>
      <c r="F2686" s="520"/>
      <c r="G2686" s="520"/>
      <c r="H2686" s="521"/>
      <c r="I2686" s="23"/>
    </row>
    <row r="2687" spans="1:9" x14ac:dyDescent="0.25">
      <c r="A2687" s="9"/>
      <c r="B2687" s="16"/>
      <c r="C2687" s="16"/>
      <c r="D2687" s="12"/>
      <c r="E2687" s="21"/>
      <c r="F2687" s="21"/>
      <c r="G2687" s="21"/>
      <c r="H2687" s="21"/>
      <c r="I2687" s="23"/>
    </row>
    <row r="2688" spans="1:9" ht="15" customHeight="1" x14ac:dyDescent="0.25">
      <c r="A2688" s="519" t="s">
        <v>16</v>
      </c>
      <c r="B2688" s="520"/>
      <c r="C2688" s="520"/>
      <c r="D2688" s="520"/>
      <c r="E2688" s="520"/>
      <c r="F2688" s="520"/>
      <c r="G2688" s="520"/>
      <c r="H2688" s="521"/>
      <c r="I2688" s="23"/>
    </row>
    <row r="2689" spans="1:9" x14ac:dyDescent="0.25">
      <c r="A2689" s="4"/>
      <c r="B2689" s="4"/>
      <c r="C2689" s="4"/>
      <c r="D2689" s="4"/>
      <c r="E2689" s="4"/>
      <c r="F2689" s="4"/>
      <c r="G2689" s="4"/>
      <c r="H2689" s="4"/>
      <c r="I2689" s="23"/>
    </row>
    <row r="2690" spans="1:9" ht="15" customHeight="1" x14ac:dyDescent="0.25">
      <c r="A2690" s="552" t="s">
        <v>72</v>
      </c>
      <c r="B2690" s="553"/>
      <c r="C2690" s="553"/>
      <c r="D2690" s="553"/>
      <c r="E2690" s="553"/>
      <c r="F2690" s="553"/>
      <c r="G2690" s="553"/>
      <c r="H2690" s="554"/>
      <c r="I2690" s="23"/>
    </row>
    <row r="2691" spans="1:9" x14ac:dyDescent="0.25">
      <c r="A2691" s="4"/>
      <c r="B2691" s="519" t="s">
        <v>12</v>
      </c>
      <c r="C2691" s="520"/>
      <c r="D2691" s="520"/>
      <c r="E2691" s="520"/>
      <c r="F2691" s="520"/>
      <c r="G2691" s="521"/>
      <c r="H2691" s="21"/>
      <c r="I2691" s="23"/>
    </row>
    <row r="2692" spans="1:9" ht="15" customHeight="1" x14ac:dyDescent="0.25">
      <c r="A2692" s="552" t="s">
        <v>116</v>
      </c>
      <c r="B2692" s="553"/>
      <c r="C2692" s="553"/>
      <c r="D2692" s="553"/>
      <c r="E2692" s="553"/>
      <c r="F2692" s="553"/>
      <c r="G2692" s="553"/>
      <c r="H2692" s="554"/>
      <c r="I2692" s="23"/>
    </row>
    <row r="2693" spans="1:9" ht="15" customHeight="1" x14ac:dyDescent="0.25">
      <c r="A2693" s="519" t="s">
        <v>12</v>
      </c>
      <c r="B2693" s="520"/>
      <c r="C2693" s="520"/>
      <c r="D2693" s="520"/>
      <c r="E2693" s="520"/>
      <c r="F2693" s="520"/>
      <c r="G2693" s="520"/>
      <c r="H2693" s="521"/>
      <c r="I2693" s="23"/>
    </row>
    <row r="2694" spans="1:9" x14ac:dyDescent="0.25">
      <c r="A2694" s="11"/>
      <c r="B2694" s="16"/>
      <c r="C2694" s="16"/>
      <c r="D2694" s="13"/>
      <c r="E2694" s="13"/>
      <c r="F2694" s="13"/>
      <c r="G2694" s="13"/>
      <c r="H2694" s="21"/>
      <c r="I2694" s="23"/>
    </row>
    <row r="2695" spans="1:9" ht="15" customHeight="1" x14ac:dyDescent="0.25">
      <c r="A2695" s="552" t="s">
        <v>73</v>
      </c>
      <c r="B2695" s="553"/>
      <c r="C2695" s="553"/>
      <c r="D2695" s="553"/>
      <c r="E2695" s="553"/>
      <c r="F2695" s="553"/>
      <c r="G2695" s="553"/>
      <c r="H2695" s="554"/>
      <c r="I2695" s="23"/>
    </row>
    <row r="2696" spans="1:9" ht="15" customHeight="1" x14ac:dyDescent="0.25">
      <c r="A2696" s="519" t="s">
        <v>12</v>
      </c>
      <c r="B2696" s="520"/>
      <c r="C2696" s="520"/>
      <c r="D2696" s="520"/>
      <c r="E2696" s="520"/>
      <c r="F2696" s="520"/>
      <c r="G2696" s="520"/>
      <c r="H2696" s="521"/>
      <c r="I2696" s="23"/>
    </row>
    <row r="2697" spans="1:9" x14ac:dyDescent="0.25">
      <c r="A2697" s="11"/>
      <c r="B2697" s="16"/>
      <c r="C2697" s="16"/>
      <c r="D2697" s="13"/>
      <c r="E2697" s="13"/>
      <c r="F2697" s="13"/>
      <c r="G2697" s="13"/>
      <c r="H2697" s="21"/>
      <c r="I2697" s="23"/>
    </row>
    <row r="2698" spans="1:9" ht="15" customHeight="1" x14ac:dyDescent="0.25">
      <c r="A2698" s="552" t="s">
        <v>218</v>
      </c>
      <c r="B2698" s="553"/>
      <c r="C2698" s="553"/>
      <c r="D2698" s="553"/>
      <c r="E2698" s="553"/>
      <c r="F2698" s="553"/>
      <c r="G2698" s="553"/>
      <c r="H2698" s="554"/>
      <c r="I2698" s="23"/>
    </row>
    <row r="2699" spans="1:9" ht="15" customHeight="1" x14ac:dyDescent="0.25">
      <c r="A2699" s="519" t="s">
        <v>16</v>
      </c>
      <c r="B2699" s="520"/>
      <c r="C2699" s="520"/>
      <c r="D2699" s="520"/>
      <c r="E2699" s="520"/>
      <c r="F2699" s="520"/>
      <c r="G2699" s="520"/>
      <c r="H2699" s="521"/>
      <c r="I2699" s="23"/>
    </row>
    <row r="2700" spans="1:9" x14ac:dyDescent="0.25">
      <c r="A2700" s="38"/>
      <c r="B2700" s="38"/>
      <c r="C2700" s="39"/>
      <c r="D2700" s="38"/>
      <c r="E2700" s="38"/>
      <c r="F2700" s="38"/>
      <c r="G2700" s="38"/>
      <c r="H2700" s="38"/>
      <c r="I2700" s="23"/>
    </row>
    <row r="2701" spans="1:9" ht="15" customHeight="1" x14ac:dyDescent="0.25">
      <c r="A2701" s="519" t="s">
        <v>12</v>
      </c>
      <c r="B2701" s="520"/>
      <c r="C2701" s="520"/>
      <c r="D2701" s="520"/>
      <c r="E2701" s="520"/>
      <c r="F2701" s="520"/>
      <c r="G2701" s="520"/>
      <c r="H2701" s="521"/>
      <c r="I2701" s="23"/>
    </row>
    <row r="2702" spans="1:9" x14ac:dyDescent="0.25">
      <c r="A2702" s="38"/>
      <c r="B2702" s="38"/>
      <c r="C2702" s="39"/>
      <c r="D2702" s="38"/>
      <c r="E2702" s="38"/>
      <c r="F2702" s="38"/>
      <c r="G2702" s="38"/>
      <c r="H2702" s="38"/>
      <c r="I2702" s="23"/>
    </row>
    <row r="2703" spans="1:9" ht="15" customHeight="1" x14ac:dyDescent="0.25">
      <c r="A2703" s="552" t="s">
        <v>216</v>
      </c>
      <c r="B2703" s="553"/>
      <c r="C2703" s="553"/>
      <c r="D2703" s="553"/>
      <c r="E2703" s="553"/>
      <c r="F2703" s="553"/>
      <c r="G2703" s="553"/>
      <c r="H2703" s="554"/>
      <c r="I2703" s="23"/>
    </row>
    <row r="2704" spans="1:9" ht="15" customHeight="1" x14ac:dyDescent="0.25">
      <c r="A2704" s="519" t="s">
        <v>16</v>
      </c>
      <c r="B2704" s="520"/>
      <c r="C2704" s="520"/>
      <c r="D2704" s="520"/>
      <c r="E2704" s="520"/>
      <c r="F2704" s="520"/>
      <c r="G2704" s="520"/>
      <c r="H2704" s="521"/>
      <c r="I2704" s="23"/>
    </row>
    <row r="2705" spans="1:9" x14ac:dyDescent="0.25">
      <c r="I2705" s="23"/>
    </row>
    <row r="2706" spans="1:9" ht="27" x14ac:dyDescent="0.25">
      <c r="A2706" s="352">
        <v>4251</v>
      </c>
      <c r="B2706" s="352" t="s">
        <v>3042</v>
      </c>
      <c r="C2706" s="352" t="s">
        <v>20</v>
      </c>
      <c r="D2706" s="352" t="s">
        <v>387</v>
      </c>
      <c r="E2706" s="352" t="s">
        <v>14</v>
      </c>
      <c r="F2706" s="352">
        <v>4900000</v>
      </c>
      <c r="G2706" s="352">
        <v>4900000</v>
      </c>
      <c r="H2706" s="352">
        <v>1</v>
      </c>
      <c r="I2706" s="23"/>
    </row>
    <row r="2707" spans="1:9" ht="15" customHeight="1" x14ac:dyDescent="0.25">
      <c r="A2707" s="519" t="s">
        <v>12</v>
      </c>
      <c r="B2707" s="520"/>
      <c r="C2707" s="520"/>
      <c r="D2707" s="520"/>
      <c r="E2707" s="520"/>
      <c r="F2707" s="520"/>
      <c r="G2707" s="520"/>
      <c r="H2707" s="521"/>
      <c r="I2707" s="23"/>
    </row>
    <row r="2708" spans="1:9" x14ac:dyDescent="0.25">
      <c r="A2708" s="350"/>
      <c r="B2708" s="350"/>
      <c r="C2708" s="350"/>
      <c r="D2708" s="350"/>
      <c r="E2708" s="350"/>
      <c r="F2708" s="350"/>
      <c r="G2708" s="350"/>
      <c r="H2708" s="350"/>
      <c r="I2708" s="23"/>
    </row>
    <row r="2709" spans="1:9" ht="24" x14ac:dyDescent="0.25">
      <c r="A2709" s="349">
        <v>4251</v>
      </c>
      <c r="B2709" s="349" t="s">
        <v>3041</v>
      </c>
      <c r="C2709" s="349" t="s">
        <v>460</v>
      </c>
      <c r="D2709" s="349" t="s">
        <v>1218</v>
      </c>
      <c r="E2709" s="349" t="s">
        <v>14</v>
      </c>
      <c r="F2709" s="349">
        <v>100000</v>
      </c>
      <c r="G2709" s="349">
        <v>100000</v>
      </c>
      <c r="H2709" s="349">
        <v>1</v>
      </c>
      <c r="I2709" s="23"/>
    </row>
    <row r="2710" spans="1:9" ht="15" customHeight="1" x14ac:dyDescent="0.25">
      <c r="A2710" s="564" t="s">
        <v>74</v>
      </c>
      <c r="B2710" s="565"/>
      <c r="C2710" s="565"/>
      <c r="D2710" s="565"/>
      <c r="E2710" s="565"/>
      <c r="F2710" s="565"/>
      <c r="G2710" s="565"/>
      <c r="H2710" s="566"/>
      <c r="I2710" s="23"/>
    </row>
    <row r="2711" spans="1:9" ht="15" customHeight="1" x14ac:dyDescent="0.25">
      <c r="A2711" s="519" t="s">
        <v>16</v>
      </c>
      <c r="B2711" s="520"/>
      <c r="C2711" s="520"/>
      <c r="D2711" s="520"/>
      <c r="E2711" s="520"/>
      <c r="F2711" s="520"/>
      <c r="G2711" s="520"/>
      <c r="H2711" s="521"/>
      <c r="I2711" s="23"/>
    </row>
    <row r="2712" spans="1:9" x14ac:dyDescent="0.25">
      <c r="A2712" s="4"/>
      <c r="B2712" s="4"/>
      <c r="C2712" s="4"/>
      <c r="D2712" s="13"/>
      <c r="E2712" s="13"/>
      <c r="F2712" s="13"/>
      <c r="G2712" s="13"/>
      <c r="H2712" s="13"/>
      <c r="I2712" s="23"/>
    </row>
    <row r="2713" spans="1:9" ht="15" customHeight="1" x14ac:dyDescent="0.25">
      <c r="A2713" s="519" t="s">
        <v>12</v>
      </c>
      <c r="B2713" s="520"/>
      <c r="C2713" s="520"/>
      <c r="D2713" s="520"/>
      <c r="E2713" s="520"/>
      <c r="F2713" s="520"/>
      <c r="G2713" s="520"/>
      <c r="H2713" s="521"/>
      <c r="I2713" s="23"/>
    </row>
    <row r="2714" spans="1:9" x14ac:dyDescent="0.25">
      <c r="A2714" s="102"/>
      <c r="B2714" s="102"/>
      <c r="C2714" s="102"/>
      <c r="D2714" s="102"/>
      <c r="E2714" s="102"/>
      <c r="F2714" s="102"/>
      <c r="G2714" s="102"/>
      <c r="H2714" s="102"/>
      <c r="I2714" s="23"/>
    </row>
    <row r="2715" spans="1:9" ht="15" customHeight="1" x14ac:dyDescent="0.25">
      <c r="A2715" s="552" t="s">
        <v>121</v>
      </c>
      <c r="B2715" s="553"/>
      <c r="C2715" s="553"/>
      <c r="D2715" s="553"/>
      <c r="E2715" s="553"/>
      <c r="F2715" s="553"/>
      <c r="G2715" s="553"/>
      <c r="H2715" s="554"/>
      <c r="I2715" s="23"/>
    </row>
    <row r="2716" spans="1:9" ht="15" customHeight="1" x14ac:dyDescent="0.25">
      <c r="A2716" s="519" t="s">
        <v>12</v>
      </c>
      <c r="B2716" s="520"/>
      <c r="C2716" s="520"/>
      <c r="D2716" s="520"/>
      <c r="E2716" s="520"/>
      <c r="F2716" s="520"/>
      <c r="G2716" s="520"/>
      <c r="H2716" s="521"/>
      <c r="I2716" s="23"/>
    </row>
    <row r="2717" spans="1:9" x14ac:dyDescent="0.25">
      <c r="A2717" s="12"/>
      <c r="B2717" s="12"/>
      <c r="C2717" s="12"/>
      <c r="D2717" s="12"/>
      <c r="E2717" s="12"/>
      <c r="F2717" s="12"/>
      <c r="G2717" s="12"/>
      <c r="H2717" s="12"/>
      <c r="I2717" s="23"/>
    </row>
    <row r="2718" spans="1:9" ht="15" customHeight="1" x14ac:dyDescent="0.25">
      <c r="A2718" s="552" t="s">
        <v>2090</v>
      </c>
      <c r="B2718" s="553"/>
      <c r="C2718" s="553"/>
      <c r="D2718" s="553"/>
      <c r="E2718" s="553"/>
      <c r="F2718" s="553"/>
      <c r="G2718" s="553"/>
      <c r="H2718" s="554"/>
      <c r="I2718" s="23"/>
    </row>
    <row r="2719" spans="1:9" ht="15" customHeight="1" x14ac:dyDescent="0.25">
      <c r="A2719" s="519" t="s">
        <v>16</v>
      </c>
      <c r="B2719" s="520"/>
      <c r="C2719" s="520"/>
      <c r="D2719" s="520"/>
      <c r="E2719" s="520"/>
      <c r="F2719" s="520"/>
      <c r="G2719" s="520"/>
      <c r="H2719" s="521"/>
      <c r="I2719" s="23"/>
    </row>
    <row r="2720" spans="1:9" ht="40.5" x14ac:dyDescent="0.25">
      <c r="A2720" s="12">
        <v>4251</v>
      </c>
      <c r="B2720" s="12" t="s">
        <v>2091</v>
      </c>
      <c r="C2720" s="12" t="s">
        <v>24</v>
      </c>
      <c r="D2720" s="12" t="s">
        <v>387</v>
      </c>
      <c r="E2720" s="12" t="s">
        <v>14</v>
      </c>
      <c r="F2720" s="12">
        <v>55650000</v>
      </c>
      <c r="G2720" s="12">
        <v>55650000</v>
      </c>
      <c r="H2720" s="12">
        <v>1</v>
      </c>
      <c r="I2720" s="23"/>
    </row>
    <row r="2721" spans="1:24" ht="15" customHeight="1" x14ac:dyDescent="0.25">
      <c r="A2721" s="519" t="s">
        <v>12</v>
      </c>
      <c r="B2721" s="520"/>
      <c r="C2721" s="520"/>
      <c r="D2721" s="520"/>
      <c r="E2721" s="520"/>
      <c r="F2721" s="520"/>
      <c r="G2721" s="520"/>
      <c r="H2721" s="521"/>
      <c r="I2721" s="23"/>
    </row>
    <row r="2722" spans="1:24" ht="27" x14ac:dyDescent="0.25">
      <c r="A2722" s="12">
        <v>4251</v>
      </c>
      <c r="B2722" s="12" t="s">
        <v>2092</v>
      </c>
      <c r="C2722" s="12" t="s">
        <v>460</v>
      </c>
      <c r="D2722" s="12" t="s">
        <v>1218</v>
      </c>
      <c r="E2722" s="12" t="s">
        <v>14</v>
      </c>
      <c r="F2722" s="12">
        <v>847500</v>
      </c>
      <c r="G2722" s="12">
        <v>847500</v>
      </c>
      <c r="H2722" s="12">
        <v>1</v>
      </c>
      <c r="I2722" s="23"/>
    </row>
    <row r="2723" spans="1:24" x14ac:dyDescent="0.25">
      <c r="A2723" s="12"/>
      <c r="B2723" s="12"/>
      <c r="C2723" s="12"/>
      <c r="D2723" s="12"/>
      <c r="E2723" s="12"/>
      <c r="F2723" s="12"/>
      <c r="G2723" s="12"/>
      <c r="H2723" s="12"/>
      <c r="I2723" s="23"/>
    </row>
    <row r="2724" spans="1:24" x14ac:dyDescent="0.25">
      <c r="A2724" s="12"/>
      <c r="B2724" s="12"/>
      <c r="C2724" s="12"/>
      <c r="D2724" s="12"/>
      <c r="E2724" s="12"/>
      <c r="F2724" s="12"/>
      <c r="G2724" s="12"/>
      <c r="H2724" s="12"/>
      <c r="I2724" s="23"/>
    </row>
    <row r="2725" spans="1:24" x14ac:dyDescent="0.25">
      <c r="A2725" s="289"/>
      <c r="B2725" s="290"/>
      <c r="C2725" s="290"/>
      <c r="D2725" s="290"/>
      <c r="E2725" s="290"/>
      <c r="F2725" s="290"/>
      <c r="G2725" s="290"/>
      <c r="H2725" s="290"/>
      <c r="I2725" s="23"/>
    </row>
    <row r="2726" spans="1:24" ht="15" customHeight="1" x14ac:dyDescent="0.25">
      <c r="A2726" s="552" t="s">
        <v>242</v>
      </c>
      <c r="B2726" s="553"/>
      <c r="C2726" s="553"/>
      <c r="D2726" s="553"/>
      <c r="E2726" s="553"/>
      <c r="F2726" s="553"/>
      <c r="G2726" s="553"/>
      <c r="H2726" s="554"/>
      <c r="I2726" s="23"/>
    </row>
    <row r="2727" spans="1:24" x14ac:dyDescent="0.25">
      <c r="A2727" s="4"/>
      <c r="B2727" s="519" t="s">
        <v>8</v>
      </c>
      <c r="C2727" s="520"/>
      <c r="D2727" s="520"/>
      <c r="E2727" s="520"/>
      <c r="F2727" s="520"/>
      <c r="G2727" s="521"/>
      <c r="H2727" s="93"/>
      <c r="I2727" s="23"/>
    </row>
    <row r="2728" spans="1:24" x14ac:dyDescent="0.25">
      <c r="A2728" s="4">
        <v>5129</v>
      </c>
      <c r="B2728" s="4" t="s">
        <v>3935</v>
      </c>
      <c r="C2728" s="4" t="s">
        <v>3243</v>
      </c>
      <c r="D2728" s="4" t="s">
        <v>9</v>
      </c>
      <c r="E2728" s="4" t="s">
        <v>10</v>
      </c>
      <c r="F2728" s="4">
        <v>120000</v>
      </c>
      <c r="G2728" s="4">
        <v>120000</v>
      </c>
      <c r="H2728" s="4">
        <v>1</v>
      </c>
      <c r="I2728" s="23"/>
    </row>
    <row r="2729" spans="1:24" x14ac:dyDescent="0.25">
      <c r="A2729" s="4">
        <v>5129</v>
      </c>
      <c r="B2729" s="4" t="s">
        <v>3936</v>
      </c>
      <c r="C2729" s="4" t="s">
        <v>1356</v>
      </c>
      <c r="D2729" s="4" t="s">
        <v>9</v>
      </c>
      <c r="E2729" s="4" t="s">
        <v>10</v>
      </c>
      <c r="F2729" s="4">
        <v>170000</v>
      </c>
      <c r="G2729" s="4">
        <v>170000</v>
      </c>
      <c r="H2729" s="4">
        <v>6</v>
      </c>
      <c r="I2729" s="23"/>
    </row>
    <row r="2730" spans="1:24" x14ac:dyDescent="0.25">
      <c r="A2730" s="4">
        <v>5129</v>
      </c>
      <c r="B2730" s="4" t="s">
        <v>3937</v>
      </c>
      <c r="C2730" s="4" t="s">
        <v>3795</v>
      </c>
      <c r="D2730" s="4" t="s">
        <v>9</v>
      </c>
      <c r="E2730" s="4" t="s">
        <v>10</v>
      </c>
      <c r="F2730" s="4">
        <v>100000</v>
      </c>
      <c r="G2730" s="4">
        <v>100000</v>
      </c>
      <c r="H2730" s="4">
        <v>3</v>
      </c>
      <c r="I2730" s="23"/>
    </row>
    <row r="2731" spans="1:24" ht="27" x14ac:dyDescent="0.25">
      <c r="A2731" s="4">
        <v>5129</v>
      </c>
      <c r="B2731" s="4" t="s">
        <v>3938</v>
      </c>
      <c r="C2731" s="4" t="s">
        <v>3939</v>
      </c>
      <c r="D2731" s="4" t="s">
        <v>9</v>
      </c>
      <c r="E2731" s="4" t="s">
        <v>10</v>
      </c>
      <c r="F2731" s="4">
        <v>70000</v>
      </c>
      <c r="G2731" s="4">
        <v>70000</v>
      </c>
      <c r="H2731" s="4">
        <v>1</v>
      </c>
      <c r="I2731" s="23"/>
    </row>
    <row r="2732" spans="1:24" x14ac:dyDescent="0.25">
      <c r="A2732" s="4">
        <v>5129</v>
      </c>
      <c r="B2732" s="4" t="s">
        <v>3940</v>
      </c>
      <c r="C2732" s="4" t="s">
        <v>1360</v>
      </c>
      <c r="D2732" s="4" t="s">
        <v>9</v>
      </c>
      <c r="E2732" s="4" t="s">
        <v>10</v>
      </c>
      <c r="F2732" s="4">
        <v>165000</v>
      </c>
      <c r="G2732" s="4">
        <v>165000</v>
      </c>
      <c r="H2732" s="4">
        <v>6</v>
      </c>
      <c r="I2732" s="23"/>
    </row>
    <row r="2733" spans="1:24" s="442" customFormat="1" x14ac:dyDescent="0.25">
      <c r="A2733" s="4">
        <v>4267</v>
      </c>
      <c r="B2733" s="4" t="s">
        <v>4686</v>
      </c>
      <c r="C2733" s="4" t="s">
        <v>965</v>
      </c>
      <c r="D2733" s="4" t="s">
        <v>387</v>
      </c>
      <c r="E2733" s="4" t="s">
        <v>14</v>
      </c>
      <c r="F2733" s="4">
        <v>690000</v>
      </c>
      <c r="G2733" s="4">
        <v>690000</v>
      </c>
      <c r="H2733" s="4">
        <v>1</v>
      </c>
      <c r="I2733" s="445"/>
      <c r="P2733" s="443"/>
      <c r="Q2733" s="443"/>
      <c r="R2733" s="443"/>
      <c r="S2733" s="443"/>
      <c r="T2733" s="443"/>
      <c r="U2733" s="443"/>
      <c r="V2733" s="443"/>
      <c r="W2733" s="443"/>
      <c r="X2733" s="443"/>
    </row>
    <row r="2734" spans="1:24" x14ac:dyDescent="0.25">
      <c r="A2734" s="4">
        <v>4267</v>
      </c>
      <c r="B2734" s="4" t="s">
        <v>4685</v>
      </c>
      <c r="C2734" s="4" t="s">
        <v>963</v>
      </c>
      <c r="D2734" s="4" t="s">
        <v>387</v>
      </c>
      <c r="E2734" s="4" t="s">
        <v>10</v>
      </c>
      <c r="F2734" s="4">
        <v>13100</v>
      </c>
      <c r="G2734" s="4">
        <f>+F2734*H2734</f>
        <v>1310000</v>
      </c>
      <c r="H2734" s="4">
        <v>100</v>
      </c>
      <c r="I2734" s="23"/>
    </row>
    <row r="2735" spans="1:24" ht="15" customHeight="1" x14ac:dyDescent="0.25">
      <c r="A2735" s="519" t="s">
        <v>12</v>
      </c>
      <c r="B2735" s="520"/>
      <c r="C2735" s="520"/>
      <c r="D2735" s="520"/>
      <c r="E2735" s="520"/>
      <c r="F2735" s="520"/>
      <c r="G2735" s="520"/>
      <c r="H2735" s="521"/>
      <c r="I2735" s="23"/>
    </row>
    <row r="2736" spans="1:24" x14ac:dyDescent="0.25">
      <c r="A2736" s="169"/>
      <c r="B2736" s="169"/>
      <c r="C2736" s="169"/>
      <c r="D2736" s="169"/>
      <c r="E2736" s="169"/>
      <c r="F2736" s="169"/>
      <c r="G2736" s="169"/>
      <c r="H2736" s="169"/>
      <c r="I2736" s="23"/>
    </row>
    <row r="2737" spans="1:9" ht="15" customHeight="1" x14ac:dyDescent="0.25">
      <c r="A2737" s="519" t="s">
        <v>16</v>
      </c>
      <c r="B2737" s="520"/>
      <c r="C2737" s="520"/>
      <c r="D2737" s="520"/>
      <c r="E2737" s="520"/>
      <c r="F2737" s="520"/>
      <c r="G2737" s="520"/>
      <c r="H2737" s="521"/>
      <c r="I2737" s="23"/>
    </row>
    <row r="2738" spans="1:9" x14ac:dyDescent="0.25">
      <c r="A2738" s="173"/>
      <c r="D2738" s="173"/>
      <c r="E2738" s="173"/>
      <c r="F2738" s="173"/>
      <c r="G2738" s="173"/>
      <c r="H2738" s="173"/>
      <c r="I2738" s="23"/>
    </row>
    <row r="2739" spans="1:9" ht="15" customHeight="1" x14ac:dyDescent="0.25">
      <c r="A2739" s="552" t="s">
        <v>215</v>
      </c>
      <c r="B2739" s="553"/>
      <c r="C2739" s="553"/>
      <c r="D2739" s="553"/>
      <c r="E2739" s="553"/>
      <c r="F2739" s="553"/>
      <c r="G2739" s="553"/>
      <c r="H2739" s="554"/>
      <c r="I2739" s="23"/>
    </row>
    <row r="2740" spans="1:9" ht="15" customHeight="1" x14ac:dyDescent="0.25">
      <c r="A2740" s="525" t="s">
        <v>16</v>
      </c>
      <c r="B2740" s="526"/>
      <c r="C2740" s="526"/>
      <c r="D2740" s="526"/>
      <c r="E2740" s="526"/>
      <c r="F2740" s="526"/>
      <c r="G2740" s="526"/>
      <c r="H2740" s="527"/>
      <c r="I2740" s="23"/>
    </row>
    <row r="2741" spans="1:9" ht="36" x14ac:dyDescent="0.25">
      <c r="A2741" s="201">
        <v>4251</v>
      </c>
      <c r="B2741" s="201" t="s">
        <v>4343</v>
      </c>
      <c r="C2741" s="201" t="s">
        <v>428</v>
      </c>
      <c r="D2741" s="201" t="s">
        <v>387</v>
      </c>
      <c r="E2741" s="201" t="s">
        <v>14</v>
      </c>
      <c r="F2741" s="201">
        <v>4000000</v>
      </c>
      <c r="G2741" s="201">
        <v>4000000</v>
      </c>
      <c r="H2741" s="201">
        <v>1</v>
      </c>
      <c r="I2741" s="23"/>
    </row>
    <row r="2742" spans="1:9" ht="15" customHeight="1" x14ac:dyDescent="0.25">
      <c r="A2742" s="531" t="s">
        <v>12</v>
      </c>
      <c r="B2742" s="532"/>
      <c r="C2742" s="532"/>
      <c r="D2742" s="532"/>
      <c r="E2742" s="532"/>
      <c r="F2742" s="532"/>
      <c r="G2742" s="532"/>
      <c r="H2742" s="533"/>
      <c r="I2742" s="23"/>
    </row>
    <row r="2743" spans="1:9" ht="40.5" x14ac:dyDescent="0.25">
      <c r="A2743" s="329">
        <v>4239</v>
      </c>
      <c r="B2743" s="329" t="s">
        <v>2727</v>
      </c>
      <c r="C2743" s="329" t="s">
        <v>503</v>
      </c>
      <c r="D2743" s="329" t="s">
        <v>254</v>
      </c>
      <c r="E2743" s="329" t="s">
        <v>14</v>
      </c>
      <c r="F2743" s="329">
        <v>500000</v>
      </c>
      <c r="G2743" s="329">
        <v>500000</v>
      </c>
      <c r="H2743" s="329">
        <v>1</v>
      </c>
      <c r="I2743" s="23"/>
    </row>
    <row r="2744" spans="1:9" ht="40.5" x14ac:dyDescent="0.25">
      <c r="A2744" s="329">
        <v>4239</v>
      </c>
      <c r="B2744" s="329" t="s">
        <v>2728</v>
      </c>
      <c r="C2744" s="329" t="s">
        <v>503</v>
      </c>
      <c r="D2744" s="329" t="s">
        <v>254</v>
      </c>
      <c r="E2744" s="329" t="s">
        <v>14</v>
      </c>
      <c r="F2744" s="329">
        <v>450000</v>
      </c>
      <c r="G2744" s="329">
        <v>450000</v>
      </c>
      <c r="H2744" s="329">
        <v>1</v>
      </c>
      <c r="I2744" s="23"/>
    </row>
    <row r="2745" spans="1:9" ht="40.5" x14ac:dyDescent="0.25">
      <c r="A2745" s="329">
        <v>4239</v>
      </c>
      <c r="B2745" s="329" t="s">
        <v>2729</v>
      </c>
      <c r="C2745" s="329" t="s">
        <v>503</v>
      </c>
      <c r="D2745" s="329" t="s">
        <v>254</v>
      </c>
      <c r="E2745" s="329" t="s">
        <v>14</v>
      </c>
      <c r="F2745" s="329">
        <v>450000</v>
      </c>
      <c r="G2745" s="329">
        <v>450000</v>
      </c>
      <c r="H2745" s="329">
        <v>1</v>
      </c>
      <c r="I2745" s="23"/>
    </row>
    <row r="2746" spans="1:9" ht="40.5" x14ac:dyDescent="0.25">
      <c r="A2746" s="329">
        <v>4239</v>
      </c>
      <c r="B2746" s="329" t="s">
        <v>2730</v>
      </c>
      <c r="C2746" s="329" t="s">
        <v>503</v>
      </c>
      <c r="D2746" s="329" t="s">
        <v>254</v>
      </c>
      <c r="E2746" s="329" t="s">
        <v>14</v>
      </c>
      <c r="F2746" s="329">
        <v>500000</v>
      </c>
      <c r="G2746" s="329">
        <v>500000</v>
      </c>
      <c r="H2746" s="329">
        <v>1</v>
      </c>
      <c r="I2746" s="23"/>
    </row>
    <row r="2747" spans="1:9" ht="40.5" x14ac:dyDescent="0.25">
      <c r="A2747" s="329">
        <v>4239</v>
      </c>
      <c r="B2747" s="329" t="s">
        <v>2731</v>
      </c>
      <c r="C2747" s="329" t="s">
        <v>503</v>
      </c>
      <c r="D2747" s="329" t="s">
        <v>254</v>
      </c>
      <c r="E2747" s="329" t="s">
        <v>14</v>
      </c>
      <c r="F2747" s="329">
        <v>500000</v>
      </c>
      <c r="G2747" s="329">
        <v>500000</v>
      </c>
      <c r="H2747" s="329">
        <v>1</v>
      </c>
      <c r="I2747" s="23"/>
    </row>
    <row r="2748" spans="1:9" ht="40.5" x14ac:dyDescent="0.25">
      <c r="A2748" s="329">
        <v>4239</v>
      </c>
      <c r="B2748" s="329" t="s">
        <v>2732</v>
      </c>
      <c r="C2748" s="329" t="s">
        <v>503</v>
      </c>
      <c r="D2748" s="329" t="s">
        <v>254</v>
      </c>
      <c r="E2748" s="329" t="s">
        <v>14</v>
      </c>
      <c r="F2748" s="329">
        <v>500000</v>
      </c>
      <c r="G2748" s="329">
        <v>500000</v>
      </c>
      <c r="H2748" s="329">
        <v>1</v>
      </c>
      <c r="I2748" s="23"/>
    </row>
    <row r="2749" spans="1:9" ht="40.5" x14ac:dyDescent="0.25">
      <c r="A2749" s="329">
        <v>4239</v>
      </c>
      <c r="B2749" s="329" t="s">
        <v>2733</v>
      </c>
      <c r="C2749" s="329" t="s">
        <v>503</v>
      </c>
      <c r="D2749" s="329" t="s">
        <v>254</v>
      </c>
      <c r="E2749" s="329" t="s">
        <v>14</v>
      </c>
      <c r="F2749" s="329">
        <v>650000</v>
      </c>
      <c r="G2749" s="329">
        <v>650000</v>
      </c>
      <c r="H2749" s="329">
        <v>1</v>
      </c>
      <c r="I2749" s="23"/>
    </row>
    <row r="2750" spans="1:9" ht="40.5" x14ac:dyDescent="0.25">
      <c r="A2750" s="329">
        <v>4239</v>
      </c>
      <c r="B2750" s="329" t="s">
        <v>2734</v>
      </c>
      <c r="C2750" s="329" t="s">
        <v>503</v>
      </c>
      <c r="D2750" s="329" t="s">
        <v>254</v>
      </c>
      <c r="E2750" s="329" t="s">
        <v>14</v>
      </c>
      <c r="F2750" s="329">
        <v>450000</v>
      </c>
      <c r="G2750" s="329">
        <v>450000</v>
      </c>
      <c r="H2750" s="329">
        <v>1</v>
      </c>
      <c r="I2750" s="23"/>
    </row>
    <row r="2751" spans="1:9" ht="15" customHeight="1" x14ac:dyDescent="0.25">
      <c r="A2751" s="552" t="s">
        <v>1219</v>
      </c>
      <c r="B2751" s="553"/>
      <c r="C2751" s="553"/>
      <c r="D2751" s="553"/>
      <c r="E2751" s="553"/>
      <c r="F2751" s="553"/>
      <c r="G2751" s="553"/>
      <c r="H2751" s="554"/>
      <c r="I2751" s="23"/>
    </row>
    <row r="2752" spans="1:9" ht="15" customHeight="1" x14ac:dyDescent="0.25">
      <c r="A2752" s="519" t="s">
        <v>12</v>
      </c>
      <c r="B2752" s="520"/>
      <c r="C2752" s="520"/>
      <c r="D2752" s="520"/>
      <c r="E2752" s="520"/>
      <c r="F2752" s="520"/>
      <c r="G2752" s="520"/>
      <c r="H2752" s="521"/>
      <c r="I2752" s="23"/>
    </row>
    <row r="2753" spans="1:24" ht="27" x14ac:dyDescent="0.25">
      <c r="A2753" s="417">
        <v>4251</v>
      </c>
      <c r="B2753" s="417" t="s">
        <v>4342</v>
      </c>
      <c r="C2753" s="417" t="s">
        <v>460</v>
      </c>
      <c r="D2753" s="417" t="s">
        <v>1218</v>
      </c>
      <c r="E2753" s="417" t="s">
        <v>14</v>
      </c>
      <c r="F2753" s="417">
        <v>360000</v>
      </c>
      <c r="G2753" s="417">
        <v>360000</v>
      </c>
      <c r="H2753" s="417">
        <v>1</v>
      </c>
      <c r="I2753" s="23"/>
    </row>
    <row r="2754" spans="1:24" ht="27" x14ac:dyDescent="0.25">
      <c r="A2754" s="396">
        <v>5113</v>
      </c>
      <c r="B2754" s="417" t="s">
        <v>4115</v>
      </c>
      <c r="C2754" s="417" t="s">
        <v>1099</v>
      </c>
      <c r="D2754" s="417" t="s">
        <v>13</v>
      </c>
      <c r="E2754" s="417" t="s">
        <v>14</v>
      </c>
      <c r="F2754" s="417">
        <v>490488</v>
      </c>
      <c r="G2754" s="417">
        <v>490488</v>
      </c>
      <c r="H2754" s="417">
        <v>1</v>
      </c>
      <c r="I2754" s="23"/>
    </row>
    <row r="2755" spans="1:24" ht="27" x14ac:dyDescent="0.25">
      <c r="A2755" s="396">
        <v>5113</v>
      </c>
      <c r="B2755" s="396" t="s">
        <v>4116</v>
      </c>
      <c r="C2755" s="396" t="s">
        <v>1099</v>
      </c>
      <c r="D2755" s="396" t="s">
        <v>13</v>
      </c>
      <c r="E2755" s="396" t="s">
        <v>14</v>
      </c>
      <c r="F2755" s="396">
        <v>400032</v>
      </c>
      <c r="G2755" s="396">
        <v>400032</v>
      </c>
      <c r="H2755" s="396">
        <v>1</v>
      </c>
      <c r="I2755" s="23"/>
    </row>
    <row r="2756" spans="1:24" ht="27" x14ac:dyDescent="0.25">
      <c r="A2756" s="396">
        <v>5113</v>
      </c>
      <c r="B2756" s="396" t="s">
        <v>4117</v>
      </c>
      <c r="C2756" s="396" t="s">
        <v>1099</v>
      </c>
      <c r="D2756" s="396" t="s">
        <v>13</v>
      </c>
      <c r="E2756" s="396" t="s">
        <v>14</v>
      </c>
      <c r="F2756" s="396">
        <v>172320</v>
      </c>
      <c r="G2756" s="396">
        <v>172320</v>
      </c>
      <c r="H2756" s="396">
        <v>1</v>
      </c>
      <c r="I2756" s="23"/>
    </row>
    <row r="2757" spans="1:24" ht="27" x14ac:dyDescent="0.25">
      <c r="A2757" s="396">
        <v>5113</v>
      </c>
      <c r="B2757" s="396" t="s">
        <v>4118</v>
      </c>
      <c r="C2757" s="396" t="s">
        <v>1099</v>
      </c>
      <c r="D2757" s="396" t="s">
        <v>13</v>
      </c>
      <c r="E2757" s="396" t="s">
        <v>14</v>
      </c>
      <c r="F2757" s="396">
        <v>276792</v>
      </c>
      <c r="G2757" s="396">
        <v>276792</v>
      </c>
      <c r="H2757" s="396">
        <v>1</v>
      </c>
      <c r="I2757" s="23"/>
    </row>
    <row r="2758" spans="1:24" ht="27" x14ac:dyDescent="0.25">
      <c r="A2758" s="396">
        <v>5113</v>
      </c>
      <c r="B2758" s="396" t="s">
        <v>1793</v>
      </c>
      <c r="C2758" s="396" t="s">
        <v>460</v>
      </c>
      <c r="D2758" s="396" t="s">
        <v>15</v>
      </c>
      <c r="E2758" s="396" t="s">
        <v>14</v>
      </c>
      <c r="F2758" s="396">
        <v>100000</v>
      </c>
      <c r="G2758" s="396">
        <v>100000</v>
      </c>
      <c r="H2758" s="396">
        <v>1</v>
      </c>
      <c r="I2758" s="23"/>
    </row>
    <row r="2759" spans="1:24" ht="27" x14ac:dyDescent="0.25">
      <c r="A2759" s="396">
        <v>5113</v>
      </c>
      <c r="B2759" s="396" t="s">
        <v>1794</v>
      </c>
      <c r="C2759" s="396" t="s">
        <v>460</v>
      </c>
      <c r="D2759" s="396" t="s">
        <v>15</v>
      </c>
      <c r="E2759" s="396" t="s">
        <v>14</v>
      </c>
      <c r="F2759" s="396">
        <v>125000</v>
      </c>
      <c r="G2759" s="396">
        <v>125000</v>
      </c>
      <c r="H2759" s="396">
        <v>1</v>
      </c>
      <c r="I2759" s="23"/>
    </row>
    <row r="2760" spans="1:24" ht="27" x14ac:dyDescent="0.25">
      <c r="A2760" s="396">
        <v>5113</v>
      </c>
      <c r="B2760" s="396" t="s">
        <v>1795</v>
      </c>
      <c r="C2760" s="396" t="s">
        <v>460</v>
      </c>
      <c r="D2760" s="396" t="s">
        <v>15</v>
      </c>
      <c r="E2760" s="396" t="s">
        <v>14</v>
      </c>
      <c r="F2760" s="396">
        <v>45000</v>
      </c>
      <c r="G2760" s="396">
        <v>45000</v>
      </c>
      <c r="H2760" s="396">
        <v>1</v>
      </c>
      <c r="I2760" s="23"/>
    </row>
    <row r="2761" spans="1:24" ht="27" x14ac:dyDescent="0.25">
      <c r="A2761" s="396">
        <v>5113</v>
      </c>
      <c r="B2761" s="396" t="s">
        <v>1796</v>
      </c>
      <c r="C2761" s="396" t="s">
        <v>460</v>
      </c>
      <c r="D2761" s="396" t="s">
        <v>15</v>
      </c>
      <c r="E2761" s="396" t="s">
        <v>14</v>
      </c>
      <c r="F2761" s="396">
        <v>55000</v>
      </c>
      <c r="G2761" s="396">
        <v>55000</v>
      </c>
      <c r="H2761" s="396">
        <v>1</v>
      </c>
      <c r="I2761" s="23"/>
    </row>
    <row r="2762" spans="1:24" ht="27" x14ac:dyDescent="0.25">
      <c r="A2762" s="396">
        <v>5113</v>
      </c>
      <c r="B2762" s="396" t="s">
        <v>1797</v>
      </c>
      <c r="C2762" s="396" t="s">
        <v>460</v>
      </c>
      <c r="D2762" s="396" t="s">
        <v>15</v>
      </c>
      <c r="E2762" s="396" t="s">
        <v>14</v>
      </c>
      <c r="F2762" s="396">
        <v>0</v>
      </c>
      <c r="G2762" s="396">
        <v>0</v>
      </c>
      <c r="H2762" s="396">
        <v>1</v>
      </c>
      <c r="I2762" s="23"/>
    </row>
    <row r="2763" spans="1:24" ht="27" x14ac:dyDescent="0.25">
      <c r="A2763" s="396">
        <v>5113</v>
      </c>
      <c r="B2763" s="396" t="s">
        <v>1798</v>
      </c>
      <c r="C2763" s="396" t="s">
        <v>460</v>
      </c>
      <c r="D2763" s="396" t="s">
        <v>15</v>
      </c>
      <c r="E2763" s="396" t="s">
        <v>14</v>
      </c>
      <c r="F2763" s="396">
        <v>0</v>
      </c>
      <c r="G2763" s="396">
        <v>0</v>
      </c>
      <c r="H2763" s="396">
        <v>1</v>
      </c>
      <c r="I2763" s="23"/>
    </row>
    <row r="2764" spans="1:24" ht="27" x14ac:dyDescent="0.25">
      <c r="A2764" s="396">
        <v>5113</v>
      </c>
      <c r="B2764" s="396" t="s">
        <v>1799</v>
      </c>
      <c r="C2764" s="396" t="s">
        <v>460</v>
      </c>
      <c r="D2764" s="396" t="s">
        <v>15</v>
      </c>
      <c r="E2764" s="396" t="s">
        <v>14</v>
      </c>
      <c r="F2764" s="396">
        <v>0</v>
      </c>
      <c r="G2764" s="396">
        <v>0</v>
      </c>
      <c r="H2764" s="396">
        <v>1</v>
      </c>
      <c r="I2764" s="23"/>
    </row>
    <row r="2765" spans="1:24" ht="27" x14ac:dyDescent="0.25">
      <c r="A2765" s="396">
        <v>5113</v>
      </c>
      <c r="B2765" s="396" t="s">
        <v>1800</v>
      </c>
      <c r="C2765" s="396" t="s">
        <v>460</v>
      </c>
      <c r="D2765" s="396" t="s">
        <v>15</v>
      </c>
      <c r="E2765" s="396" t="s">
        <v>14</v>
      </c>
      <c r="F2765" s="396">
        <v>0</v>
      </c>
      <c r="G2765" s="396">
        <v>0</v>
      </c>
      <c r="H2765" s="396">
        <v>1</v>
      </c>
      <c r="I2765" s="23"/>
    </row>
    <row r="2766" spans="1:24" ht="27" x14ac:dyDescent="0.25">
      <c r="A2766" s="396">
        <v>5113</v>
      </c>
      <c r="B2766" s="396" t="s">
        <v>1801</v>
      </c>
      <c r="C2766" s="396" t="s">
        <v>460</v>
      </c>
      <c r="D2766" s="396" t="s">
        <v>15</v>
      </c>
      <c r="E2766" s="396" t="s">
        <v>14</v>
      </c>
      <c r="F2766" s="396">
        <v>0</v>
      </c>
      <c r="G2766" s="396">
        <v>0</v>
      </c>
      <c r="H2766" s="396">
        <v>1</v>
      </c>
      <c r="I2766" s="23"/>
    </row>
    <row r="2767" spans="1:24" s="442" customFormat="1" ht="27" x14ac:dyDescent="0.25">
      <c r="A2767" s="472">
        <v>5113</v>
      </c>
      <c r="B2767" s="472" t="s">
        <v>5096</v>
      </c>
      <c r="C2767" s="472" t="s">
        <v>460</v>
      </c>
      <c r="D2767" s="472" t="s">
        <v>1218</v>
      </c>
      <c r="E2767" s="472" t="s">
        <v>14</v>
      </c>
      <c r="F2767" s="472">
        <v>845900</v>
      </c>
      <c r="G2767" s="472">
        <v>845900</v>
      </c>
      <c r="H2767" s="472">
        <v>1</v>
      </c>
      <c r="I2767" s="445"/>
      <c r="P2767" s="443"/>
      <c r="Q2767" s="443"/>
      <c r="R2767" s="443"/>
      <c r="S2767" s="443"/>
      <c r="T2767" s="443"/>
      <c r="U2767" s="443"/>
      <c r="V2767" s="443"/>
      <c r="W2767" s="443"/>
      <c r="X2767" s="443"/>
    </row>
    <row r="2768" spans="1:24" s="442" customFormat="1" ht="27" x14ac:dyDescent="0.25">
      <c r="A2768" s="472">
        <v>5113</v>
      </c>
      <c r="B2768" s="472" t="s">
        <v>5097</v>
      </c>
      <c r="C2768" s="472" t="s">
        <v>1099</v>
      </c>
      <c r="D2768" s="472" t="s">
        <v>13</v>
      </c>
      <c r="E2768" s="472" t="s">
        <v>14</v>
      </c>
      <c r="F2768" s="472">
        <v>253400</v>
      </c>
      <c r="G2768" s="472">
        <v>253400</v>
      </c>
      <c r="H2768" s="472">
        <v>1</v>
      </c>
      <c r="I2768" s="445"/>
      <c r="P2768" s="443"/>
      <c r="Q2768" s="443"/>
      <c r="R2768" s="443"/>
      <c r="S2768" s="443"/>
      <c r="T2768" s="443"/>
      <c r="U2768" s="443"/>
      <c r="V2768" s="443"/>
      <c r="W2768" s="443"/>
      <c r="X2768" s="443"/>
    </row>
    <row r="2769" spans="1:24" ht="15" customHeight="1" x14ac:dyDescent="0.25">
      <c r="A2769" s="519" t="s">
        <v>16</v>
      </c>
      <c r="B2769" s="520"/>
      <c r="C2769" s="520"/>
      <c r="D2769" s="520"/>
      <c r="E2769" s="520"/>
      <c r="F2769" s="520"/>
      <c r="G2769" s="520"/>
      <c r="H2769" s="521"/>
      <c r="I2769" s="23"/>
    </row>
    <row r="2770" spans="1:24" ht="27" x14ac:dyDescent="0.25">
      <c r="A2770" s="417">
        <v>4251</v>
      </c>
      <c r="B2770" s="417" t="s">
        <v>4341</v>
      </c>
      <c r="C2770" s="417" t="s">
        <v>734</v>
      </c>
      <c r="D2770" s="417" t="s">
        <v>387</v>
      </c>
      <c r="E2770" s="417" t="s">
        <v>14</v>
      </c>
      <c r="F2770" s="417">
        <v>17640000</v>
      </c>
      <c r="G2770" s="417">
        <v>17640000</v>
      </c>
      <c r="H2770" s="417">
        <v>1</v>
      </c>
      <c r="I2770" s="23"/>
    </row>
    <row r="2771" spans="1:24" ht="27" x14ac:dyDescent="0.25">
      <c r="A2771" s="253">
        <v>5113</v>
      </c>
      <c r="B2771" s="417" t="s">
        <v>1784</v>
      </c>
      <c r="C2771" s="417" t="s">
        <v>734</v>
      </c>
      <c r="D2771" s="417" t="s">
        <v>15</v>
      </c>
      <c r="E2771" s="417" t="s">
        <v>14</v>
      </c>
      <c r="F2771" s="417">
        <v>0</v>
      </c>
      <c r="G2771" s="417">
        <v>0</v>
      </c>
      <c r="H2771" s="417">
        <v>1</v>
      </c>
      <c r="I2771" s="23"/>
    </row>
    <row r="2772" spans="1:24" ht="27" x14ac:dyDescent="0.25">
      <c r="A2772" s="417">
        <v>5113</v>
      </c>
      <c r="B2772" s="417" t="s">
        <v>1785</v>
      </c>
      <c r="C2772" s="417" t="s">
        <v>734</v>
      </c>
      <c r="D2772" s="417" t="s">
        <v>15</v>
      </c>
      <c r="E2772" s="417" t="s">
        <v>14</v>
      </c>
      <c r="F2772" s="417">
        <v>53524578</v>
      </c>
      <c r="G2772" s="417">
        <v>53524578</v>
      </c>
      <c r="H2772" s="417">
        <v>1</v>
      </c>
      <c r="I2772" s="23"/>
    </row>
    <row r="2773" spans="1:24" ht="27" x14ac:dyDescent="0.25">
      <c r="A2773" s="253">
        <v>5113</v>
      </c>
      <c r="B2773" s="253" t="s">
        <v>1786</v>
      </c>
      <c r="C2773" s="253" t="s">
        <v>734</v>
      </c>
      <c r="D2773" s="396" t="s">
        <v>15</v>
      </c>
      <c r="E2773" s="396" t="s">
        <v>14</v>
      </c>
      <c r="F2773" s="396">
        <v>0</v>
      </c>
      <c r="G2773" s="396">
        <v>0</v>
      </c>
      <c r="H2773" s="396">
        <v>1</v>
      </c>
      <c r="I2773" s="23"/>
    </row>
    <row r="2774" spans="1:24" ht="27" x14ac:dyDescent="0.25">
      <c r="A2774" s="253">
        <v>5113</v>
      </c>
      <c r="B2774" s="253" t="s">
        <v>1787</v>
      </c>
      <c r="C2774" s="253" t="s">
        <v>734</v>
      </c>
      <c r="D2774" s="396" t="s">
        <v>15</v>
      </c>
      <c r="E2774" s="396" t="s">
        <v>14</v>
      </c>
      <c r="F2774" s="396">
        <v>24846000</v>
      </c>
      <c r="G2774" s="396">
        <v>24846000</v>
      </c>
      <c r="H2774" s="396">
        <v>1</v>
      </c>
      <c r="I2774" s="23"/>
    </row>
    <row r="2775" spans="1:24" ht="27" x14ac:dyDescent="0.25">
      <c r="A2775" s="253">
        <v>5113</v>
      </c>
      <c r="B2775" s="253" t="s">
        <v>1788</v>
      </c>
      <c r="C2775" s="253" t="s">
        <v>734</v>
      </c>
      <c r="D2775" s="396" t="s">
        <v>15</v>
      </c>
      <c r="E2775" s="396" t="s">
        <v>14</v>
      </c>
      <c r="F2775" s="396">
        <v>34766280</v>
      </c>
      <c r="G2775" s="396">
        <v>34766280</v>
      </c>
      <c r="H2775" s="396">
        <v>1</v>
      </c>
      <c r="I2775" s="23"/>
    </row>
    <row r="2776" spans="1:24" ht="27" x14ac:dyDescent="0.25">
      <c r="A2776" s="253">
        <v>5113</v>
      </c>
      <c r="B2776" s="253" t="s">
        <v>1789</v>
      </c>
      <c r="C2776" s="253" t="s">
        <v>734</v>
      </c>
      <c r="D2776" s="396" t="s">
        <v>15</v>
      </c>
      <c r="E2776" s="396" t="s">
        <v>14</v>
      </c>
      <c r="F2776" s="396">
        <v>0</v>
      </c>
      <c r="G2776" s="396">
        <v>0</v>
      </c>
      <c r="H2776" s="396">
        <v>1</v>
      </c>
      <c r="I2776" s="23"/>
    </row>
    <row r="2777" spans="1:24" ht="27" x14ac:dyDescent="0.25">
      <c r="A2777" s="253">
        <v>5113</v>
      </c>
      <c r="B2777" s="253" t="s">
        <v>1790</v>
      </c>
      <c r="C2777" s="253" t="s">
        <v>734</v>
      </c>
      <c r="D2777" s="396" t="s">
        <v>15</v>
      </c>
      <c r="E2777" s="396" t="s">
        <v>14</v>
      </c>
      <c r="F2777" s="396">
        <v>0</v>
      </c>
      <c r="G2777" s="396">
        <v>0</v>
      </c>
      <c r="H2777" s="396">
        <v>1</v>
      </c>
      <c r="I2777" s="23"/>
    </row>
    <row r="2778" spans="1:24" ht="27" x14ac:dyDescent="0.25">
      <c r="A2778" s="253">
        <v>5113</v>
      </c>
      <c r="B2778" s="253" t="s">
        <v>1791</v>
      </c>
      <c r="C2778" s="253" t="s">
        <v>734</v>
      </c>
      <c r="D2778" s="396" t="s">
        <v>15</v>
      </c>
      <c r="E2778" s="396" t="s">
        <v>14</v>
      </c>
      <c r="F2778" s="396">
        <v>0</v>
      </c>
      <c r="G2778" s="396">
        <v>0</v>
      </c>
      <c r="H2778" s="396">
        <v>1</v>
      </c>
      <c r="I2778" s="23"/>
    </row>
    <row r="2779" spans="1:24" ht="27" x14ac:dyDescent="0.25">
      <c r="A2779" s="253">
        <v>5113</v>
      </c>
      <c r="B2779" s="253" t="s">
        <v>1792</v>
      </c>
      <c r="C2779" s="253" t="s">
        <v>734</v>
      </c>
      <c r="D2779" s="396" t="s">
        <v>15</v>
      </c>
      <c r="E2779" s="396" t="s">
        <v>14</v>
      </c>
      <c r="F2779" s="396">
        <v>61904167</v>
      </c>
      <c r="G2779" s="396">
        <v>61904167</v>
      </c>
      <c r="H2779" s="396">
        <v>1</v>
      </c>
      <c r="I2779" s="23"/>
    </row>
    <row r="2780" spans="1:24" s="442" customFormat="1" ht="27" x14ac:dyDescent="0.25">
      <c r="A2780" s="472">
        <v>5113</v>
      </c>
      <c r="B2780" s="472" t="s">
        <v>5095</v>
      </c>
      <c r="C2780" s="472" t="s">
        <v>734</v>
      </c>
      <c r="D2780" s="472" t="s">
        <v>387</v>
      </c>
      <c r="E2780" s="472" t="s">
        <v>14</v>
      </c>
      <c r="F2780" s="472">
        <v>54981970</v>
      </c>
      <c r="G2780" s="472">
        <v>54981970</v>
      </c>
      <c r="H2780" s="472">
        <v>1</v>
      </c>
      <c r="I2780" s="445"/>
      <c r="P2780" s="443"/>
      <c r="Q2780" s="443"/>
      <c r="R2780" s="443"/>
      <c r="S2780" s="443"/>
      <c r="T2780" s="443"/>
      <c r="U2780" s="443"/>
      <c r="V2780" s="443"/>
      <c r="W2780" s="443"/>
      <c r="X2780" s="443"/>
    </row>
    <row r="2781" spans="1:24" s="442" customFormat="1" ht="15" customHeight="1" x14ac:dyDescent="0.25">
      <c r="A2781" s="519" t="s">
        <v>8</v>
      </c>
      <c r="B2781" s="520"/>
      <c r="C2781" s="520"/>
      <c r="D2781" s="520"/>
      <c r="E2781" s="520"/>
      <c r="F2781" s="520"/>
      <c r="G2781" s="520"/>
      <c r="H2781" s="521"/>
      <c r="I2781" s="445"/>
      <c r="P2781" s="443"/>
      <c r="Q2781" s="443"/>
      <c r="R2781" s="443"/>
      <c r="S2781" s="443"/>
      <c r="T2781" s="443"/>
      <c r="U2781" s="443"/>
      <c r="V2781" s="443"/>
      <c r="W2781" s="443"/>
      <c r="X2781" s="443"/>
    </row>
    <row r="2782" spans="1:24" s="442" customFormat="1" ht="27" x14ac:dyDescent="0.25">
      <c r="A2782" s="474">
        <v>5129</v>
      </c>
      <c r="B2782" s="474" t="s">
        <v>5162</v>
      </c>
      <c r="C2782" s="474" t="s">
        <v>2550</v>
      </c>
      <c r="D2782" s="474" t="s">
        <v>254</v>
      </c>
      <c r="E2782" s="474" t="s">
        <v>10</v>
      </c>
      <c r="F2782" s="474">
        <v>844800</v>
      </c>
      <c r="G2782" s="474">
        <f>F2782*H2782</f>
        <v>1689600</v>
      </c>
      <c r="H2782" s="474">
        <v>2</v>
      </c>
      <c r="I2782" s="445"/>
      <c r="P2782" s="443"/>
      <c r="Q2782" s="443"/>
      <c r="R2782" s="443"/>
      <c r="S2782" s="443"/>
      <c r="T2782" s="443"/>
      <c r="U2782" s="443"/>
      <c r="V2782" s="443"/>
      <c r="W2782" s="443"/>
      <c r="X2782" s="443"/>
    </row>
    <row r="2783" spans="1:24" s="442" customFormat="1" ht="40.5" x14ac:dyDescent="0.25">
      <c r="A2783" s="474">
        <v>5129</v>
      </c>
      <c r="B2783" s="474" t="s">
        <v>5163</v>
      </c>
      <c r="C2783" s="474" t="s">
        <v>1593</v>
      </c>
      <c r="D2783" s="474" t="s">
        <v>254</v>
      </c>
      <c r="E2783" s="474" t="s">
        <v>10</v>
      </c>
      <c r="F2783" s="474">
        <v>286800</v>
      </c>
      <c r="G2783" s="474">
        <f t="shared" ref="G2783:G2788" si="49">F2783*H2783</f>
        <v>286800</v>
      </c>
      <c r="H2783" s="474">
        <v>1</v>
      </c>
      <c r="I2783" s="445"/>
      <c r="P2783" s="443"/>
      <c r="Q2783" s="443"/>
      <c r="R2783" s="443"/>
      <c r="S2783" s="443"/>
      <c r="T2783" s="443"/>
      <c r="U2783" s="443"/>
      <c r="V2783" s="443"/>
      <c r="W2783" s="443"/>
      <c r="X2783" s="443"/>
    </row>
    <row r="2784" spans="1:24" s="442" customFormat="1" ht="40.5" x14ac:dyDescent="0.25">
      <c r="A2784" s="474">
        <v>5129</v>
      </c>
      <c r="B2784" s="474" t="s">
        <v>5164</v>
      </c>
      <c r="C2784" s="474" t="s">
        <v>1593</v>
      </c>
      <c r="D2784" s="474" t="s">
        <v>254</v>
      </c>
      <c r="E2784" s="474" t="s">
        <v>10</v>
      </c>
      <c r="F2784" s="474">
        <v>250800</v>
      </c>
      <c r="G2784" s="474">
        <f t="shared" si="49"/>
        <v>501600</v>
      </c>
      <c r="H2784" s="474">
        <v>2</v>
      </c>
      <c r="I2784" s="445"/>
      <c r="P2784" s="443"/>
      <c r="Q2784" s="443"/>
      <c r="R2784" s="443"/>
      <c r="S2784" s="443"/>
      <c r="T2784" s="443"/>
      <c r="U2784" s="443"/>
      <c r="V2784" s="443"/>
      <c r="W2784" s="443"/>
      <c r="X2784" s="443"/>
    </row>
    <row r="2785" spans="1:24" s="442" customFormat="1" ht="40.5" x14ac:dyDescent="0.25">
      <c r="A2785" s="474">
        <v>5129</v>
      </c>
      <c r="B2785" s="474" t="s">
        <v>5165</v>
      </c>
      <c r="C2785" s="474" t="s">
        <v>1593</v>
      </c>
      <c r="D2785" s="474" t="s">
        <v>254</v>
      </c>
      <c r="E2785" s="474" t="s">
        <v>10</v>
      </c>
      <c r="F2785" s="474">
        <v>112800</v>
      </c>
      <c r="G2785" s="474">
        <f t="shared" si="49"/>
        <v>112800</v>
      </c>
      <c r="H2785" s="474">
        <v>1</v>
      </c>
      <c r="I2785" s="445"/>
      <c r="P2785" s="443"/>
      <c r="Q2785" s="443"/>
      <c r="R2785" s="443"/>
      <c r="S2785" s="443"/>
      <c r="T2785" s="443"/>
      <c r="U2785" s="443"/>
      <c r="V2785" s="443"/>
      <c r="W2785" s="443"/>
      <c r="X2785" s="443"/>
    </row>
    <row r="2786" spans="1:24" s="442" customFormat="1" ht="40.5" x14ac:dyDescent="0.25">
      <c r="A2786" s="474">
        <v>5129</v>
      </c>
      <c r="B2786" s="474" t="s">
        <v>5166</v>
      </c>
      <c r="C2786" s="474" t="s">
        <v>1593</v>
      </c>
      <c r="D2786" s="474" t="s">
        <v>254</v>
      </c>
      <c r="E2786" s="474" t="s">
        <v>10</v>
      </c>
      <c r="F2786" s="474">
        <v>266400</v>
      </c>
      <c r="G2786" s="474">
        <f t="shared" si="49"/>
        <v>799200</v>
      </c>
      <c r="H2786" s="474">
        <v>3</v>
      </c>
      <c r="I2786" s="445"/>
      <c r="P2786" s="443"/>
      <c r="Q2786" s="443"/>
      <c r="R2786" s="443"/>
      <c r="S2786" s="443"/>
      <c r="T2786" s="443"/>
      <c r="U2786" s="443"/>
      <c r="V2786" s="443"/>
      <c r="W2786" s="443"/>
      <c r="X2786" s="443"/>
    </row>
    <row r="2787" spans="1:24" s="442" customFormat="1" ht="40.5" x14ac:dyDescent="0.25">
      <c r="A2787" s="474">
        <v>5129</v>
      </c>
      <c r="B2787" s="474" t="s">
        <v>5167</v>
      </c>
      <c r="C2787" s="474" t="s">
        <v>1594</v>
      </c>
      <c r="D2787" s="474" t="s">
        <v>254</v>
      </c>
      <c r="E2787" s="474" t="s">
        <v>10</v>
      </c>
      <c r="F2787" s="474">
        <v>523200</v>
      </c>
      <c r="G2787" s="474">
        <f t="shared" si="49"/>
        <v>1046400</v>
      </c>
      <c r="H2787" s="474">
        <v>2</v>
      </c>
      <c r="I2787" s="445"/>
      <c r="P2787" s="443"/>
      <c r="Q2787" s="443"/>
      <c r="R2787" s="443"/>
      <c r="S2787" s="443"/>
      <c r="T2787" s="443"/>
      <c r="U2787" s="443"/>
      <c r="V2787" s="443"/>
      <c r="W2787" s="443"/>
      <c r="X2787" s="443"/>
    </row>
    <row r="2788" spans="1:24" s="442" customFormat="1" ht="40.5" x14ac:dyDescent="0.25">
      <c r="A2788" s="474">
        <v>5129</v>
      </c>
      <c r="B2788" s="474" t="s">
        <v>5168</v>
      </c>
      <c r="C2788" s="474" t="s">
        <v>3364</v>
      </c>
      <c r="D2788" s="474" t="s">
        <v>254</v>
      </c>
      <c r="E2788" s="474" t="s">
        <v>10</v>
      </c>
      <c r="F2788" s="474">
        <v>561600</v>
      </c>
      <c r="G2788" s="474">
        <f t="shared" si="49"/>
        <v>561600</v>
      </c>
      <c r="H2788" s="474">
        <v>1</v>
      </c>
      <c r="I2788" s="445"/>
      <c r="P2788" s="443"/>
      <c r="Q2788" s="443"/>
      <c r="R2788" s="443"/>
      <c r="S2788" s="443"/>
      <c r="T2788" s="443"/>
      <c r="U2788" s="443"/>
      <c r="V2788" s="443"/>
      <c r="W2788" s="443"/>
      <c r="X2788" s="443"/>
    </row>
    <row r="2789" spans="1:24" ht="15" customHeight="1" x14ac:dyDescent="0.25">
      <c r="A2789" s="552" t="s">
        <v>498</v>
      </c>
      <c r="B2789" s="553"/>
      <c r="C2789" s="553"/>
      <c r="D2789" s="553"/>
      <c r="E2789" s="553"/>
      <c r="F2789" s="553"/>
      <c r="G2789" s="553"/>
      <c r="H2789" s="554"/>
      <c r="I2789" s="23"/>
    </row>
    <row r="2790" spans="1:24" x14ac:dyDescent="0.25">
      <c r="A2790" s="4"/>
      <c r="B2790" s="519" t="s">
        <v>12</v>
      </c>
      <c r="C2790" s="520"/>
      <c r="D2790" s="520"/>
      <c r="E2790" s="520"/>
      <c r="F2790" s="520"/>
      <c r="G2790" s="521"/>
      <c r="H2790" s="192"/>
      <c r="I2790" s="23"/>
    </row>
    <row r="2791" spans="1:24" ht="27" x14ac:dyDescent="0.25">
      <c r="A2791" s="243">
        <v>4861</v>
      </c>
      <c r="B2791" s="243" t="s">
        <v>1667</v>
      </c>
      <c r="C2791" s="243" t="s">
        <v>460</v>
      </c>
      <c r="D2791" s="243" t="s">
        <v>1218</v>
      </c>
      <c r="E2791" s="243" t="s">
        <v>14</v>
      </c>
      <c r="F2791" s="243">
        <v>100000</v>
      </c>
      <c r="G2791" s="243">
        <v>100000</v>
      </c>
      <c r="H2791" s="243">
        <v>1</v>
      </c>
      <c r="I2791" s="23"/>
    </row>
    <row r="2792" spans="1:24" ht="27" x14ac:dyDescent="0.25">
      <c r="A2792" s="243">
        <v>4861</v>
      </c>
      <c r="B2792" s="243" t="s">
        <v>1217</v>
      </c>
      <c r="C2792" s="243" t="s">
        <v>460</v>
      </c>
      <c r="D2792" s="243" t="s">
        <v>1218</v>
      </c>
      <c r="E2792" s="243" t="s">
        <v>14</v>
      </c>
      <c r="F2792" s="243">
        <v>0</v>
      </c>
      <c r="G2792" s="243">
        <v>0</v>
      </c>
      <c r="H2792" s="243">
        <v>1</v>
      </c>
      <c r="I2792" s="23"/>
    </row>
    <row r="2793" spans="1:24" ht="40.5" x14ac:dyDescent="0.25">
      <c r="A2793" s="243">
        <v>4861</v>
      </c>
      <c r="B2793" s="243" t="s">
        <v>500</v>
      </c>
      <c r="C2793" s="243" t="s">
        <v>501</v>
      </c>
      <c r="D2793" s="243" t="s">
        <v>387</v>
      </c>
      <c r="E2793" s="243" t="s">
        <v>14</v>
      </c>
      <c r="F2793" s="243">
        <v>12000000</v>
      </c>
      <c r="G2793" s="243">
        <v>12000000</v>
      </c>
      <c r="H2793" s="243">
        <v>1</v>
      </c>
      <c r="I2793" s="23"/>
    </row>
    <row r="2794" spans="1:24" x14ac:dyDescent="0.25">
      <c r="A2794" s="519" t="s">
        <v>8</v>
      </c>
      <c r="B2794" s="520"/>
      <c r="C2794" s="520"/>
      <c r="D2794" s="520"/>
      <c r="E2794" s="520"/>
      <c r="F2794" s="520"/>
      <c r="G2794" s="520"/>
      <c r="H2794" s="521"/>
      <c r="I2794" s="23"/>
    </row>
    <row r="2795" spans="1:24" ht="27" x14ac:dyDescent="0.25">
      <c r="A2795" s="191">
        <v>4861</v>
      </c>
      <c r="B2795" s="191" t="s">
        <v>499</v>
      </c>
      <c r="C2795" s="191" t="s">
        <v>20</v>
      </c>
      <c r="D2795" s="191" t="s">
        <v>387</v>
      </c>
      <c r="E2795" s="191" t="s">
        <v>14</v>
      </c>
      <c r="F2795" s="191">
        <v>4900000</v>
      </c>
      <c r="G2795" s="191">
        <v>4900000</v>
      </c>
      <c r="H2795" s="191">
        <v>1</v>
      </c>
      <c r="I2795" s="23"/>
    </row>
    <row r="2796" spans="1:24" ht="15" customHeight="1" x14ac:dyDescent="0.25">
      <c r="A2796" s="552" t="s">
        <v>150</v>
      </c>
      <c r="B2796" s="553"/>
      <c r="C2796" s="553"/>
      <c r="D2796" s="553"/>
      <c r="E2796" s="553"/>
      <c r="F2796" s="553"/>
      <c r="G2796" s="553"/>
      <c r="H2796" s="554"/>
      <c r="I2796" s="23"/>
    </row>
    <row r="2797" spans="1:24" x14ac:dyDescent="0.25">
      <c r="A2797" s="4"/>
      <c r="B2797" s="519" t="s">
        <v>8</v>
      </c>
      <c r="C2797" s="520"/>
      <c r="D2797" s="520"/>
      <c r="E2797" s="520"/>
      <c r="F2797" s="520"/>
      <c r="G2797" s="521"/>
      <c r="H2797" s="21"/>
      <c r="I2797" s="23"/>
    </row>
    <row r="2798" spans="1:24" x14ac:dyDescent="0.25">
      <c r="A2798" s="92"/>
      <c r="B2798" s="92"/>
      <c r="C2798" s="92"/>
      <c r="D2798" s="92"/>
      <c r="E2798" s="92"/>
      <c r="F2798" s="92"/>
      <c r="G2798" s="92"/>
      <c r="H2798" s="92"/>
      <c r="I2798" s="23"/>
    </row>
    <row r="2799" spans="1:24" s="442" customFormat="1" ht="15" customHeight="1" x14ac:dyDescent="0.25">
      <c r="A2799" s="552" t="s">
        <v>5349</v>
      </c>
      <c r="B2799" s="553"/>
      <c r="C2799" s="553"/>
      <c r="D2799" s="553"/>
      <c r="E2799" s="553"/>
      <c r="F2799" s="553"/>
      <c r="G2799" s="553"/>
      <c r="H2799" s="554"/>
      <c r="I2799" s="445"/>
      <c r="P2799" s="443"/>
      <c r="Q2799" s="443"/>
      <c r="R2799" s="443"/>
      <c r="S2799" s="443"/>
      <c r="T2799" s="443"/>
      <c r="U2799" s="443"/>
      <c r="V2799" s="443"/>
      <c r="W2799" s="443"/>
      <c r="X2799" s="443"/>
    </row>
    <row r="2800" spans="1:24" s="442" customFormat="1" x14ac:dyDescent="0.25">
      <c r="A2800" s="4"/>
      <c r="B2800" s="519" t="s">
        <v>8</v>
      </c>
      <c r="C2800" s="520"/>
      <c r="D2800" s="520"/>
      <c r="E2800" s="520"/>
      <c r="F2800" s="520"/>
      <c r="G2800" s="521"/>
      <c r="H2800" s="490"/>
      <c r="I2800" s="445"/>
      <c r="P2800" s="443"/>
      <c r="Q2800" s="443"/>
      <c r="R2800" s="443"/>
      <c r="S2800" s="443"/>
      <c r="T2800" s="443"/>
      <c r="U2800" s="443"/>
      <c r="V2800" s="443"/>
      <c r="W2800" s="443"/>
      <c r="X2800" s="443"/>
    </row>
    <row r="2801" spans="1:24" s="442" customFormat="1" x14ac:dyDescent="0.25">
      <c r="A2801" s="488">
        <v>4267</v>
      </c>
      <c r="B2801" s="488" t="s">
        <v>5350</v>
      </c>
      <c r="C2801" s="488" t="s">
        <v>5351</v>
      </c>
      <c r="D2801" s="488" t="s">
        <v>9</v>
      </c>
      <c r="E2801" s="488" t="s">
        <v>929</v>
      </c>
      <c r="F2801" s="488">
        <v>9500</v>
      </c>
      <c r="G2801" s="488">
        <f>H2801*F2801</f>
        <v>570000</v>
      </c>
      <c r="H2801" s="488">
        <v>60</v>
      </c>
      <c r="I2801" s="445"/>
      <c r="P2801" s="443"/>
      <c r="Q2801" s="443"/>
      <c r="R2801" s="443"/>
      <c r="S2801" s="443"/>
      <c r="T2801" s="443"/>
      <c r="U2801" s="443"/>
      <c r="V2801" s="443"/>
      <c r="W2801" s="443"/>
      <c r="X2801" s="443"/>
    </row>
    <row r="2802" spans="1:24" s="442" customFormat="1" x14ac:dyDescent="0.25">
      <c r="A2802" s="488">
        <v>4267</v>
      </c>
      <c r="B2802" s="488" t="s">
        <v>5352</v>
      </c>
      <c r="C2802" s="488" t="s">
        <v>965</v>
      </c>
      <c r="D2802" s="488" t="s">
        <v>387</v>
      </c>
      <c r="E2802" s="488" t="s">
        <v>14</v>
      </c>
      <c r="F2802" s="488">
        <v>1430000</v>
      </c>
      <c r="G2802" s="488">
        <v>1430000</v>
      </c>
      <c r="H2802" s="488">
        <v>1</v>
      </c>
      <c r="I2802" s="445"/>
      <c r="P2802" s="443"/>
      <c r="Q2802" s="443"/>
      <c r="R2802" s="443"/>
      <c r="S2802" s="443"/>
      <c r="T2802" s="443"/>
      <c r="U2802" s="443"/>
      <c r="V2802" s="443"/>
      <c r="W2802" s="443"/>
      <c r="X2802" s="443"/>
    </row>
    <row r="2803" spans="1:24" s="442" customFormat="1" x14ac:dyDescent="0.25">
      <c r="A2803" s="488">
        <v>4269</v>
      </c>
      <c r="B2803" s="488" t="s">
        <v>5353</v>
      </c>
      <c r="C2803" s="488" t="s">
        <v>604</v>
      </c>
      <c r="D2803" s="488" t="s">
        <v>9</v>
      </c>
      <c r="E2803" s="488" t="s">
        <v>10</v>
      </c>
      <c r="F2803" s="488">
        <v>12000</v>
      </c>
      <c r="G2803" s="488">
        <f>H2803*F2803</f>
        <v>1800000</v>
      </c>
      <c r="H2803" s="488">
        <v>150</v>
      </c>
      <c r="I2803" s="445"/>
      <c r="P2803" s="443"/>
      <c r="Q2803" s="443"/>
      <c r="R2803" s="443"/>
      <c r="S2803" s="443"/>
      <c r="T2803" s="443"/>
      <c r="U2803" s="443"/>
      <c r="V2803" s="443"/>
      <c r="W2803" s="443"/>
      <c r="X2803" s="443"/>
    </row>
    <row r="2804" spans="1:24" ht="15" customHeight="1" x14ac:dyDescent="0.25">
      <c r="A2804" s="528" t="s">
        <v>5472</v>
      </c>
      <c r="B2804" s="529"/>
      <c r="C2804" s="529"/>
      <c r="D2804" s="529"/>
      <c r="E2804" s="529"/>
      <c r="F2804" s="529"/>
      <c r="G2804" s="529"/>
      <c r="H2804" s="530"/>
      <c r="I2804" s="23"/>
    </row>
    <row r="2805" spans="1:24" ht="15" customHeight="1" x14ac:dyDescent="0.25">
      <c r="A2805" s="585" t="s">
        <v>122</v>
      </c>
      <c r="B2805" s="586"/>
      <c r="C2805" s="586"/>
      <c r="D2805" s="586"/>
      <c r="E2805" s="586"/>
      <c r="F2805" s="586"/>
      <c r="G2805" s="586"/>
      <c r="H2805" s="602"/>
      <c r="I2805" s="23"/>
    </row>
    <row r="2806" spans="1:24" x14ac:dyDescent="0.25">
      <c r="A2806" s="519" t="s">
        <v>8</v>
      </c>
      <c r="B2806" s="520"/>
      <c r="C2806" s="520"/>
      <c r="D2806" s="520"/>
      <c r="E2806" s="520"/>
      <c r="F2806" s="520"/>
      <c r="G2806" s="520"/>
      <c r="H2806" s="521"/>
      <c r="I2806" s="23"/>
    </row>
    <row r="2807" spans="1:24" x14ac:dyDescent="0.25">
      <c r="A2807" s="437">
        <v>4264</v>
      </c>
      <c r="B2807" s="437" t="s">
        <v>4572</v>
      </c>
      <c r="C2807" s="437" t="s">
        <v>934</v>
      </c>
      <c r="D2807" s="437" t="s">
        <v>9</v>
      </c>
      <c r="E2807" s="437" t="s">
        <v>11</v>
      </c>
      <c r="F2807" s="437">
        <v>330</v>
      </c>
      <c r="G2807" s="437">
        <f t="shared" ref="G2807:G2812" si="50">+F2807*H2807</f>
        <v>775500</v>
      </c>
      <c r="H2807" s="437">
        <v>2350</v>
      </c>
      <c r="I2807" s="23"/>
    </row>
    <row r="2808" spans="1:24" x14ac:dyDescent="0.25">
      <c r="A2808" s="437">
        <v>4264</v>
      </c>
      <c r="B2808" s="437" t="s">
        <v>4553</v>
      </c>
      <c r="C2808" s="437" t="s">
        <v>232</v>
      </c>
      <c r="D2808" s="437" t="s">
        <v>9</v>
      </c>
      <c r="E2808" s="437" t="s">
        <v>11</v>
      </c>
      <c r="F2808" s="437">
        <v>7130</v>
      </c>
      <c r="G2808" s="437">
        <f t="shared" si="50"/>
        <v>3422400</v>
      </c>
      <c r="H2808" s="437">
        <v>480</v>
      </c>
      <c r="I2808" s="23"/>
    </row>
    <row r="2809" spans="1:24" x14ac:dyDescent="0.25">
      <c r="A2809" s="433">
        <v>4237</v>
      </c>
      <c r="B2809" s="437" t="s">
        <v>4444</v>
      </c>
      <c r="C2809" s="437" t="s">
        <v>1612</v>
      </c>
      <c r="D2809" s="437" t="s">
        <v>9</v>
      </c>
      <c r="E2809" s="437" t="s">
        <v>10</v>
      </c>
      <c r="F2809" s="437">
        <v>20000</v>
      </c>
      <c r="G2809" s="437">
        <f t="shared" si="50"/>
        <v>480000</v>
      </c>
      <c r="H2809" s="437">
        <v>24</v>
      </c>
      <c r="I2809" s="23"/>
    </row>
    <row r="2810" spans="1:24" x14ac:dyDescent="0.25">
      <c r="A2810" s="421">
        <v>4237</v>
      </c>
      <c r="B2810" s="433" t="s">
        <v>4445</v>
      </c>
      <c r="C2810" s="433" t="s">
        <v>660</v>
      </c>
      <c r="D2810" s="433" t="s">
        <v>9</v>
      </c>
      <c r="E2810" s="433" t="s">
        <v>10</v>
      </c>
      <c r="F2810" s="433">
        <v>13000</v>
      </c>
      <c r="G2810" s="433">
        <f t="shared" si="50"/>
        <v>520000</v>
      </c>
      <c r="H2810" s="433">
        <v>40</v>
      </c>
      <c r="I2810" s="23"/>
    </row>
    <row r="2811" spans="1:24" x14ac:dyDescent="0.25">
      <c r="A2811" s="414">
        <v>4237</v>
      </c>
      <c r="B2811" s="421" t="s">
        <v>4281</v>
      </c>
      <c r="C2811" s="421" t="s">
        <v>660</v>
      </c>
      <c r="D2811" s="421" t="s">
        <v>9</v>
      </c>
      <c r="E2811" s="421" t="s">
        <v>10</v>
      </c>
      <c r="F2811" s="421">
        <v>16500</v>
      </c>
      <c r="G2811" s="421">
        <f t="shared" si="50"/>
        <v>759000</v>
      </c>
      <c r="H2811" s="421">
        <v>46</v>
      </c>
      <c r="I2811" s="23"/>
    </row>
    <row r="2812" spans="1:24" x14ac:dyDescent="0.25">
      <c r="A2812" s="414">
        <v>4237</v>
      </c>
      <c r="B2812" s="414" t="s">
        <v>4282</v>
      </c>
      <c r="C2812" s="414" t="s">
        <v>1612</v>
      </c>
      <c r="D2812" s="414" t="s">
        <v>9</v>
      </c>
      <c r="E2812" s="414" t="s">
        <v>10</v>
      </c>
      <c r="F2812" s="414">
        <v>20000</v>
      </c>
      <c r="G2812" s="414">
        <f t="shared" si="50"/>
        <v>240000</v>
      </c>
      <c r="H2812" s="414">
        <v>12</v>
      </c>
      <c r="I2812" s="23"/>
    </row>
    <row r="2813" spans="1:24" ht="40.5" x14ac:dyDescent="0.25">
      <c r="A2813" s="414">
        <v>4252</v>
      </c>
      <c r="B2813" s="414" t="s">
        <v>4203</v>
      </c>
      <c r="C2813" s="414" t="s">
        <v>528</v>
      </c>
      <c r="D2813" s="414" t="s">
        <v>387</v>
      </c>
      <c r="E2813" s="414" t="s">
        <v>14</v>
      </c>
      <c r="F2813" s="414">
        <v>100000</v>
      </c>
      <c r="G2813" s="414">
        <v>100000</v>
      </c>
      <c r="H2813" s="414">
        <v>1</v>
      </c>
      <c r="I2813" s="23"/>
    </row>
    <row r="2814" spans="1:24" ht="40.5" x14ac:dyDescent="0.25">
      <c r="A2814" s="400">
        <v>4252</v>
      </c>
      <c r="B2814" s="414" t="s">
        <v>4204</v>
      </c>
      <c r="C2814" s="414" t="s">
        <v>528</v>
      </c>
      <c r="D2814" s="414" t="s">
        <v>387</v>
      </c>
      <c r="E2814" s="414" t="s">
        <v>14</v>
      </c>
      <c r="F2814" s="414">
        <v>200000</v>
      </c>
      <c r="G2814" s="414">
        <v>200000</v>
      </c>
      <c r="H2814" s="414">
        <v>1</v>
      </c>
      <c r="I2814" s="23"/>
    </row>
    <row r="2815" spans="1:24" ht="40.5" x14ac:dyDescent="0.25">
      <c r="A2815" s="400">
        <v>4252</v>
      </c>
      <c r="B2815" s="400" t="s">
        <v>4205</v>
      </c>
      <c r="C2815" s="400" t="s">
        <v>528</v>
      </c>
      <c r="D2815" s="400" t="s">
        <v>387</v>
      </c>
      <c r="E2815" s="400" t="s">
        <v>14</v>
      </c>
      <c r="F2815" s="400">
        <v>50000</v>
      </c>
      <c r="G2815" s="400">
        <v>50000</v>
      </c>
      <c r="H2815" s="400">
        <v>1</v>
      </c>
      <c r="I2815" s="23"/>
    </row>
    <row r="2816" spans="1:24" ht="40.5" x14ac:dyDescent="0.25">
      <c r="A2816" s="400">
        <v>4252</v>
      </c>
      <c r="B2816" s="400" t="s">
        <v>4206</v>
      </c>
      <c r="C2816" s="400" t="s">
        <v>528</v>
      </c>
      <c r="D2816" s="400" t="s">
        <v>387</v>
      </c>
      <c r="E2816" s="400" t="s">
        <v>14</v>
      </c>
      <c r="F2816" s="400">
        <v>300000</v>
      </c>
      <c r="G2816" s="400">
        <v>300000</v>
      </c>
      <c r="H2816" s="400">
        <v>1</v>
      </c>
      <c r="I2816" s="23"/>
    </row>
    <row r="2817" spans="1:9" ht="40.5" x14ac:dyDescent="0.25">
      <c r="A2817" s="400">
        <v>4252</v>
      </c>
      <c r="B2817" s="400" t="s">
        <v>4207</v>
      </c>
      <c r="C2817" s="400" t="s">
        <v>528</v>
      </c>
      <c r="D2817" s="400" t="s">
        <v>387</v>
      </c>
      <c r="E2817" s="400" t="s">
        <v>14</v>
      </c>
      <c r="F2817" s="400">
        <v>100000</v>
      </c>
      <c r="G2817" s="400">
        <v>100000</v>
      </c>
      <c r="H2817" s="400">
        <v>1</v>
      </c>
      <c r="I2817" s="23"/>
    </row>
    <row r="2818" spans="1:9" ht="40.5" x14ac:dyDescent="0.25">
      <c r="A2818" s="400">
        <v>4252</v>
      </c>
      <c r="B2818" s="400" t="s">
        <v>4203</v>
      </c>
      <c r="C2818" s="400" t="s">
        <v>528</v>
      </c>
      <c r="D2818" s="400" t="s">
        <v>9</v>
      </c>
      <c r="E2818" s="400" t="s">
        <v>14</v>
      </c>
      <c r="F2818" s="400">
        <v>100000</v>
      </c>
      <c r="G2818" s="400">
        <v>100000</v>
      </c>
      <c r="H2818" s="400">
        <v>1</v>
      </c>
      <c r="I2818" s="23"/>
    </row>
    <row r="2819" spans="1:9" ht="40.5" x14ac:dyDescent="0.25">
      <c r="A2819" s="400">
        <v>4252</v>
      </c>
      <c r="B2819" s="400" t="s">
        <v>4204</v>
      </c>
      <c r="C2819" s="400" t="s">
        <v>528</v>
      </c>
      <c r="D2819" s="400" t="s">
        <v>9</v>
      </c>
      <c r="E2819" s="400" t="s">
        <v>14</v>
      </c>
      <c r="F2819" s="400">
        <v>200000</v>
      </c>
      <c r="G2819" s="400">
        <v>200000</v>
      </c>
      <c r="H2819" s="400">
        <v>1</v>
      </c>
      <c r="I2819" s="23"/>
    </row>
    <row r="2820" spans="1:9" ht="40.5" x14ac:dyDescent="0.25">
      <c r="A2820" s="400">
        <v>4252</v>
      </c>
      <c r="B2820" s="400" t="s">
        <v>4205</v>
      </c>
      <c r="C2820" s="400" t="s">
        <v>528</v>
      </c>
      <c r="D2820" s="400" t="s">
        <v>9</v>
      </c>
      <c r="E2820" s="400" t="s">
        <v>14</v>
      </c>
      <c r="F2820" s="400">
        <v>50000</v>
      </c>
      <c r="G2820" s="400">
        <v>50000</v>
      </c>
      <c r="H2820" s="400">
        <v>1</v>
      </c>
      <c r="I2820" s="23"/>
    </row>
    <row r="2821" spans="1:9" ht="40.5" x14ac:dyDescent="0.25">
      <c r="A2821" s="400">
        <v>4252</v>
      </c>
      <c r="B2821" s="400" t="s">
        <v>4206</v>
      </c>
      <c r="C2821" s="400" t="s">
        <v>528</v>
      </c>
      <c r="D2821" s="400" t="s">
        <v>9</v>
      </c>
      <c r="E2821" s="400" t="s">
        <v>14</v>
      </c>
      <c r="F2821" s="400">
        <v>300000</v>
      </c>
      <c r="G2821" s="400">
        <v>300000</v>
      </c>
      <c r="H2821" s="400">
        <v>1</v>
      </c>
      <c r="I2821" s="23"/>
    </row>
    <row r="2822" spans="1:9" ht="40.5" x14ac:dyDescent="0.25">
      <c r="A2822" s="400">
        <v>4252</v>
      </c>
      <c r="B2822" s="400" t="s">
        <v>4207</v>
      </c>
      <c r="C2822" s="400" t="s">
        <v>528</v>
      </c>
      <c r="D2822" s="400" t="s">
        <v>9</v>
      </c>
      <c r="E2822" s="400" t="s">
        <v>14</v>
      </c>
      <c r="F2822" s="400">
        <v>100000</v>
      </c>
      <c r="G2822" s="400">
        <v>100000</v>
      </c>
      <c r="H2822" s="400">
        <v>1</v>
      </c>
      <c r="I2822" s="23"/>
    </row>
    <row r="2823" spans="1:9" x14ac:dyDescent="0.25">
      <c r="A2823" s="400">
        <v>4267</v>
      </c>
      <c r="B2823" s="400" t="s">
        <v>4160</v>
      </c>
      <c r="C2823" s="400" t="s">
        <v>820</v>
      </c>
      <c r="D2823" s="400" t="s">
        <v>9</v>
      </c>
      <c r="E2823" s="400" t="s">
        <v>10</v>
      </c>
      <c r="F2823" s="400">
        <v>180</v>
      </c>
      <c r="G2823" s="400">
        <f>+F2823*H2823</f>
        <v>3600</v>
      </c>
      <c r="H2823" s="400">
        <v>20</v>
      </c>
      <c r="I2823" s="23"/>
    </row>
    <row r="2824" spans="1:9" x14ac:dyDescent="0.25">
      <c r="A2824" s="400">
        <v>4267</v>
      </c>
      <c r="B2824" s="400" t="s">
        <v>4161</v>
      </c>
      <c r="C2824" s="400" t="s">
        <v>1513</v>
      </c>
      <c r="D2824" s="400" t="s">
        <v>9</v>
      </c>
      <c r="E2824" s="400" t="s">
        <v>10</v>
      </c>
      <c r="F2824" s="400">
        <v>250</v>
      </c>
      <c r="G2824" s="400">
        <f t="shared" ref="G2824:G2847" si="51">+F2824*H2824</f>
        <v>50000</v>
      </c>
      <c r="H2824" s="400">
        <v>200</v>
      </c>
      <c r="I2824" s="23"/>
    </row>
    <row r="2825" spans="1:9" x14ac:dyDescent="0.25">
      <c r="A2825" s="400">
        <v>4267</v>
      </c>
      <c r="B2825" s="400" t="s">
        <v>4162</v>
      </c>
      <c r="C2825" s="400" t="s">
        <v>1524</v>
      </c>
      <c r="D2825" s="400" t="s">
        <v>9</v>
      </c>
      <c r="E2825" s="400" t="s">
        <v>10</v>
      </c>
      <c r="F2825" s="400">
        <v>1000</v>
      </c>
      <c r="G2825" s="400">
        <f t="shared" si="51"/>
        <v>30000</v>
      </c>
      <c r="H2825" s="400">
        <v>30</v>
      </c>
      <c r="I2825" s="23"/>
    </row>
    <row r="2826" spans="1:9" x14ac:dyDescent="0.25">
      <c r="A2826" s="400">
        <v>4267</v>
      </c>
      <c r="B2826" s="400" t="s">
        <v>4163</v>
      </c>
      <c r="C2826" s="400" t="s">
        <v>4164</v>
      </c>
      <c r="D2826" s="400" t="s">
        <v>9</v>
      </c>
      <c r="E2826" s="400" t="s">
        <v>10</v>
      </c>
      <c r="F2826" s="400">
        <v>700</v>
      </c>
      <c r="G2826" s="400">
        <f t="shared" si="51"/>
        <v>7000</v>
      </c>
      <c r="H2826" s="400">
        <v>10</v>
      </c>
      <c r="I2826" s="23"/>
    </row>
    <row r="2827" spans="1:9" x14ac:dyDescent="0.25">
      <c r="A2827" s="400">
        <v>4267</v>
      </c>
      <c r="B2827" s="400" t="s">
        <v>4165</v>
      </c>
      <c r="C2827" s="400" t="s">
        <v>2317</v>
      </c>
      <c r="D2827" s="400" t="s">
        <v>9</v>
      </c>
      <c r="E2827" s="400" t="s">
        <v>10</v>
      </c>
      <c r="F2827" s="400">
        <v>450</v>
      </c>
      <c r="G2827" s="400">
        <f t="shared" si="51"/>
        <v>45000</v>
      </c>
      <c r="H2827" s="400">
        <v>100</v>
      </c>
      <c r="I2827" s="23"/>
    </row>
    <row r="2828" spans="1:9" x14ac:dyDescent="0.25">
      <c r="A2828" s="400">
        <v>4267</v>
      </c>
      <c r="B2828" s="400" t="s">
        <v>4166</v>
      </c>
      <c r="C2828" s="400" t="s">
        <v>833</v>
      </c>
      <c r="D2828" s="400" t="s">
        <v>9</v>
      </c>
      <c r="E2828" s="400" t="s">
        <v>10</v>
      </c>
      <c r="F2828" s="400">
        <v>150</v>
      </c>
      <c r="G2828" s="400">
        <f t="shared" si="51"/>
        <v>15000</v>
      </c>
      <c r="H2828" s="400">
        <v>100</v>
      </c>
      <c r="I2828" s="23"/>
    </row>
    <row r="2829" spans="1:9" x14ac:dyDescent="0.25">
      <c r="A2829" s="400">
        <v>4267</v>
      </c>
      <c r="B2829" s="400" t="s">
        <v>4167</v>
      </c>
      <c r="C2829" s="400" t="s">
        <v>828</v>
      </c>
      <c r="D2829" s="400" t="s">
        <v>9</v>
      </c>
      <c r="E2829" s="400" t="s">
        <v>10</v>
      </c>
      <c r="F2829" s="400">
        <v>450</v>
      </c>
      <c r="G2829" s="400">
        <f t="shared" si="51"/>
        <v>270000</v>
      </c>
      <c r="H2829" s="400">
        <v>600</v>
      </c>
      <c r="I2829" s="23"/>
    </row>
    <row r="2830" spans="1:9" x14ac:dyDescent="0.25">
      <c r="A2830" s="400">
        <v>4267</v>
      </c>
      <c r="B2830" s="400" t="s">
        <v>4168</v>
      </c>
      <c r="C2830" s="400" t="s">
        <v>1526</v>
      </c>
      <c r="D2830" s="400" t="s">
        <v>9</v>
      </c>
      <c r="E2830" s="400" t="s">
        <v>11</v>
      </c>
      <c r="F2830" s="400">
        <v>450</v>
      </c>
      <c r="G2830" s="400">
        <f t="shared" si="51"/>
        <v>18000</v>
      </c>
      <c r="H2830" s="400">
        <v>40</v>
      </c>
      <c r="I2830" s="23"/>
    </row>
    <row r="2831" spans="1:9" x14ac:dyDescent="0.25">
      <c r="A2831" s="400">
        <v>4267</v>
      </c>
      <c r="B2831" s="400" t="s">
        <v>4169</v>
      </c>
      <c r="C2831" s="400" t="s">
        <v>4150</v>
      </c>
      <c r="D2831" s="400" t="s">
        <v>9</v>
      </c>
      <c r="E2831" s="400" t="s">
        <v>10</v>
      </c>
      <c r="F2831" s="400">
        <v>2000</v>
      </c>
      <c r="G2831" s="400">
        <f t="shared" si="51"/>
        <v>10000</v>
      </c>
      <c r="H2831" s="400">
        <v>5</v>
      </c>
      <c r="I2831" s="23"/>
    </row>
    <row r="2832" spans="1:9" x14ac:dyDescent="0.25">
      <c r="A2832" s="400">
        <v>4267</v>
      </c>
      <c r="B2832" s="400" t="s">
        <v>4170</v>
      </c>
      <c r="C2832" s="400" t="s">
        <v>561</v>
      </c>
      <c r="D2832" s="400" t="s">
        <v>9</v>
      </c>
      <c r="E2832" s="400" t="s">
        <v>10</v>
      </c>
      <c r="F2832" s="400">
        <v>2200</v>
      </c>
      <c r="G2832" s="400">
        <f t="shared" si="51"/>
        <v>11000</v>
      </c>
      <c r="H2832" s="400">
        <v>5</v>
      </c>
      <c r="I2832" s="23"/>
    </row>
    <row r="2833" spans="1:9" ht="27" x14ac:dyDescent="0.25">
      <c r="A2833" s="400">
        <v>4267</v>
      </c>
      <c r="B2833" s="400" t="s">
        <v>4171</v>
      </c>
      <c r="C2833" s="400" t="s">
        <v>1530</v>
      </c>
      <c r="D2833" s="400" t="s">
        <v>9</v>
      </c>
      <c r="E2833" s="400" t="s">
        <v>11</v>
      </c>
      <c r="F2833" s="400">
        <v>500</v>
      </c>
      <c r="G2833" s="400">
        <f t="shared" si="51"/>
        <v>50000</v>
      </c>
      <c r="H2833" s="400">
        <v>100</v>
      </c>
      <c r="I2833" s="23"/>
    </row>
    <row r="2834" spans="1:9" x14ac:dyDescent="0.25">
      <c r="A2834" s="400">
        <v>4267</v>
      </c>
      <c r="B2834" s="400" t="s">
        <v>4172</v>
      </c>
      <c r="C2834" s="400" t="s">
        <v>2581</v>
      </c>
      <c r="D2834" s="400" t="s">
        <v>9</v>
      </c>
      <c r="E2834" s="400" t="s">
        <v>10</v>
      </c>
      <c r="F2834" s="400">
        <v>50</v>
      </c>
      <c r="G2834" s="400">
        <f t="shared" si="51"/>
        <v>5000</v>
      </c>
      <c r="H2834" s="400">
        <v>100</v>
      </c>
      <c r="I2834" s="23"/>
    </row>
    <row r="2835" spans="1:9" ht="27" x14ac:dyDescent="0.25">
      <c r="A2835" s="400">
        <v>4267</v>
      </c>
      <c r="B2835" s="400" t="s">
        <v>4173</v>
      </c>
      <c r="C2835" s="400" t="s">
        <v>4174</v>
      </c>
      <c r="D2835" s="400" t="s">
        <v>9</v>
      </c>
      <c r="E2835" s="400" t="s">
        <v>10</v>
      </c>
      <c r="F2835" s="400">
        <v>312.5</v>
      </c>
      <c r="G2835" s="400">
        <f t="shared" si="51"/>
        <v>2500</v>
      </c>
      <c r="H2835" s="400">
        <v>8</v>
      </c>
      <c r="I2835" s="23"/>
    </row>
    <row r="2836" spans="1:9" x14ac:dyDescent="0.25">
      <c r="A2836" s="400">
        <v>4267</v>
      </c>
      <c r="B2836" s="400" t="s">
        <v>4175</v>
      </c>
      <c r="C2836" s="400" t="s">
        <v>1523</v>
      </c>
      <c r="D2836" s="400" t="s">
        <v>9</v>
      </c>
      <c r="E2836" s="400" t="s">
        <v>929</v>
      </c>
      <c r="F2836" s="400">
        <v>600</v>
      </c>
      <c r="G2836" s="400">
        <f t="shared" si="51"/>
        <v>6000</v>
      </c>
      <c r="H2836" s="400">
        <v>10</v>
      </c>
      <c r="I2836" s="23"/>
    </row>
    <row r="2837" spans="1:9" ht="27" x14ac:dyDescent="0.25">
      <c r="A2837" s="400">
        <v>4267</v>
      </c>
      <c r="B2837" s="400" t="s">
        <v>4176</v>
      </c>
      <c r="C2837" s="400" t="s">
        <v>35</v>
      </c>
      <c r="D2837" s="400" t="s">
        <v>9</v>
      </c>
      <c r="E2837" s="400" t="s">
        <v>10</v>
      </c>
      <c r="F2837" s="400">
        <v>400</v>
      </c>
      <c r="G2837" s="400">
        <f t="shared" si="51"/>
        <v>20000</v>
      </c>
      <c r="H2837" s="400">
        <v>50</v>
      </c>
      <c r="I2837" s="23"/>
    </row>
    <row r="2838" spans="1:9" x14ac:dyDescent="0.25">
      <c r="A2838" s="400">
        <v>4267</v>
      </c>
      <c r="B2838" s="400" t="s">
        <v>4177</v>
      </c>
      <c r="C2838" s="400" t="s">
        <v>1701</v>
      </c>
      <c r="D2838" s="400" t="s">
        <v>9</v>
      </c>
      <c r="E2838" s="400" t="s">
        <v>859</v>
      </c>
      <c r="F2838" s="400">
        <v>400</v>
      </c>
      <c r="G2838" s="400">
        <f t="shared" si="51"/>
        <v>8000</v>
      </c>
      <c r="H2838" s="400">
        <v>20</v>
      </c>
      <c r="I2838" s="23"/>
    </row>
    <row r="2839" spans="1:9" x14ac:dyDescent="0.25">
      <c r="A2839" s="400">
        <v>4267</v>
      </c>
      <c r="B2839" s="400" t="s">
        <v>4178</v>
      </c>
      <c r="C2839" s="400" t="s">
        <v>1529</v>
      </c>
      <c r="D2839" s="400" t="s">
        <v>9</v>
      </c>
      <c r="E2839" s="400" t="s">
        <v>11</v>
      </c>
      <c r="F2839" s="400">
        <v>700</v>
      </c>
      <c r="G2839" s="400">
        <f t="shared" si="51"/>
        <v>35000</v>
      </c>
      <c r="H2839" s="400">
        <v>50</v>
      </c>
      <c r="I2839" s="23"/>
    </row>
    <row r="2840" spans="1:9" x14ac:dyDescent="0.25">
      <c r="A2840" s="400">
        <v>4267</v>
      </c>
      <c r="B2840" s="400" t="s">
        <v>4179</v>
      </c>
      <c r="C2840" s="400" t="s">
        <v>2574</v>
      </c>
      <c r="D2840" s="400" t="s">
        <v>9</v>
      </c>
      <c r="E2840" s="400" t="s">
        <v>10</v>
      </c>
      <c r="F2840" s="400">
        <v>200</v>
      </c>
      <c r="G2840" s="400">
        <f t="shared" si="51"/>
        <v>4000</v>
      </c>
      <c r="H2840" s="400">
        <v>20</v>
      </c>
      <c r="I2840" s="23"/>
    </row>
    <row r="2841" spans="1:9" x14ac:dyDescent="0.25">
      <c r="A2841" s="400">
        <v>4267</v>
      </c>
      <c r="B2841" s="400" t="s">
        <v>4180</v>
      </c>
      <c r="C2841" s="400" t="s">
        <v>1527</v>
      </c>
      <c r="D2841" s="400" t="s">
        <v>9</v>
      </c>
      <c r="E2841" s="400" t="s">
        <v>929</v>
      </c>
      <c r="F2841" s="400">
        <v>400</v>
      </c>
      <c r="G2841" s="400">
        <f t="shared" si="51"/>
        <v>6000</v>
      </c>
      <c r="H2841" s="400">
        <v>15</v>
      </c>
      <c r="I2841" s="23"/>
    </row>
    <row r="2842" spans="1:9" x14ac:dyDescent="0.25">
      <c r="A2842" s="400">
        <v>4267</v>
      </c>
      <c r="B2842" s="400" t="s">
        <v>4181</v>
      </c>
      <c r="C2842" s="400" t="s">
        <v>2574</v>
      </c>
      <c r="D2842" s="400" t="s">
        <v>9</v>
      </c>
      <c r="E2842" s="400" t="s">
        <v>10</v>
      </c>
      <c r="F2842" s="400">
        <v>200</v>
      </c>
      <c r="G2842" s="400">
        <f t="shared" si="51"/>
        <v>4000</v>
      </c>
      <c r="H2842" s="400">
        <v>20</v>
      </c>
      <c r="I2842" s="23"/>
    </row>
    <row r="2843" spans="1:9" ht="27" x14ac:dyDescent="0.25">
      <c r="A2843" s="400">
        <v>4267</v>
      </c>
      <c r="B2843" s="400" t="s">
        <v>4182</v>
      </c>
      <c r="C2843" s="400" t="s">
        <v>848</v>
      </c>
      <c r="D2843" s="400" t="s">
        <v>9</v>
      </c>
      <c r="E2843" s="400" t="s">
        <v>10</v>
      </c>
      <c r="F2843" s="400">
        <v>1200</v>
      </c>
      <c r="G2843" s="400">
        <f t="shared" si="51"/>
        <v>12000</v>
      </c>
      <c r="H2843" s="400">
        <v>10</v>
      </c>
      <c r="I2843" s="23"/>
    </row>
    <row r="2844" spans="1:9" x14ac:dyDescent="0.25">
      <c r="A2844" s="400">
        <v>4267</v>
      </c>
      <c r="B2844" s="400" t="s">
        <v>4183</v>
      </c>
      <c r="C2844" s="400" t="s">
        <v>2587</v>
      </c>
      <c r="D2844" s="400" t="s">
        <v>9</v>
      </c>
      <c r="E2844" s="400" t="s">
        <v>10</v>
      </c>
      <c r="F2844" s="400">
        <v>1000</v>
      </c>
      <c r="G2844" s="400">
        <f t="shared" si="51"/>
        <v>10000</v>
      </c>
      <c r="H2844" s="400">
        <v>10</v>
      </c>
      <c r="I2844" s="23"/>
    </row>
    <row r="2845" spans="1:9" x14ac:dyDescent="0.25">
      <c r="A2845" s="400">
        <v>4267</v>
      </c>
      <c r="B2845" s="400" t="s">
        <v>4184</v>
      </c>
      <c r="C2845" s="400" t="s">
        <v>1526</v>
      </c>
      <c r="D2845" s="400" t="s">
        <v>9</v>
      </c>
      <c r="E2845" s="400" t="s">
        <v>11</v>
      </c>
      <c r="F2845" s="400">
        <v>500</v>
      </c>
      <c r="G2845" s="400">
        <f t="shared" si="51"/>
        <v>10000</v>
      </c>
      <c r="H2845" s="400">
        <v>20</v>
      </c>
      <c r="I2845" s="23"/>
    </row>
    <row r="2846" spans="1:9" x14ac:dyDescent="0.25">
      <c r="A2846" s="400">
        <v>4267</v>
      </c>
      <c r="B2846" s="400" t="s">
        <v>4185</v>
      </c>
      <c r="C2846" s="400" t="s">
        <v>1532</v>
      </c>
      <c r="D2846" s="400" t="s">
        <v>9</v>
      </c>
      <c r="E2846" s="400" t="s">
        <v>10</v>
      </c>
      <c r="F2846" s="400">
        <v>400</v>
      </c>
      <c r="G2846" s="400">
        <f t="shared" si="51"/>
        <v>20000</v>
      </c>
      <c r="H2846" s="400">
        <v>50</v>
      </c>
      <c r="I2846" s="23"/>
    </row>
    <row r="2847" spans="1:9" x14ac:dyDescent="0.25">
      <c r="A2847" s="400">
        <v>4267</v>
      </c>
      <c r="B2847" s="400" t="s">
        <v>4186</v>
      </c>
      <c r="C2847" s="400" t="s">
        <v>1509</v>
      </c>
      <c r="D2847" s="400" t="s">
        <v>9</v>
      </c>
      <c r="E2847" s="400" t="s">
        <v>10</v>
      </c>
      <c r="F2847" s="400">
        <v>2000</v>
      </c>
      <c r="G2847" s="400">
        <f t="shared" si="51"/>
        <v>20000</v>
      </c>
      <c r="H2847" s="400">
        <v>10</v>
      </c>
      <c r="I2847" s="23"/>
    </row>
    <row r="2848" spans="1:9" ht="27" x14ac:dyDescent="0.25">
      <c r="A2848" s="400">
        <v>4261</v>
      </c>
      <c r="B2848" s="400" t="s">
        <v>4131</v>
      </c>
      <c r="C2848" s="400" t="s">
        <v>553</v>
      </c>
      <c r="D2848" s="400" t="s">
        <v>9</v>
      </c>
      <c r="E2848" s="400" t="s">
        <v>548</v>
      </c>
      <c r="F2848" s="400">
        <v>200</v>
      </c>
      <c r="G2848" s="400">
        <f>+F2848*H2848</f>
        <v>20000</v>
      </c>
      <c r="H2848" s="400">
        <v>100</v>
      </c>
      <c r="I2848" s="23"/>
    </row>
    <row r="2849" spans="1:9" ht="27" x14ac:dyDescent="0.25">
      <c r="A2849" s="400">
        <v>4261</v>
      </c>
      <c r="B2849" s="400" t="s">
        <v>4132</v>
      </c>
      <c r="C2849" s="400" t="s">
        <v>557</v>
      </c>
      <c r="D2849" s="400" t="s">
        <v>9</v>
      </c>
      <c r="E2849" s="400" t="s">
        <v>10</v>
      </c>
      <c r="F2849" s="400">
        <v>100</v>
      </c>
      <c r="G2849" s="400">
        <f t="shared" ref="G2849:G2873" si="52">+F2849*H2849</f>
        <v>10000</v>
      </c>
      <c r="H2849" s="400">
        <v>100</v>
      </c>
      <c r="I2849" s="23"/>
    </row>
    <row r="2850" spans="1:9" x14ac:dyDescent="0.25">
      <c r="A2850" s="400">
        <v>4261</v>
      </c>
      <c r="B2850" s="400" t="s">
        <v>4133</v>
      </c>
      <c r="C2850" s="400" t="s">
        <v>563</v>
      </c>
      <c r="D2850" s="400" t="s">
        <v>9</v>
      </c>
      <c r="E2850" s="400" t="s">
        <v>10</v>
      </c>
      <c r="F2850" s="400">
        <v>300</v>
      </c>
      <c r="G2850" s="400">
        <f t="shared" si="52"/>
        <v>9000</v>
      </c>
      <c r="H2850" s="400">
        <v>30</v>
      </c>
      <c r="I2850" s="23"/>
    </row>
    <row r="2851" spans="1:9" x14ac:dyDescent="0.25">
      <c r="A2851" s="400">
        <v>4261</v>
      </c>
      <c r="B2851" s="400" t="s">
        <v>4134</v>
      </c>
      <c r="C2851" s="400" t="s">
        <v>551</v>
      </c>
      <c r="D2851" s="400" t="s">
        <v>9</v>
      </c>
      <c r="E2851" s="400" t="s">
        <v>548</v>
      </c>
      <c r="F2851" s="400">
        <v>300</v>
      </c>
      <c r="G2851" s="400">
        <f t="shared" si="52"/>
        <v>9000</v>
      </c>
      <c r="H2851" s="400">
        <v>30</v>
      </c>
      <c r="I2851" s="23"/>
    </row>
    <row r="2852" spans="1:9" x14ac:dyDescent="0.25">
      <c r="A2852" s="400">
        <v>4261</v>
      </c>
      <c r="B2852" s="400" t="s">
        <v>4135</v>
      </c>
      <c r="C2852" s="400" t="s">
        <v>4136</v>
      </c>
      <c r="D2852" s="400" t="s">
        <v>9</v>
      </c>
      <c r="E2852" s="400" t="s">
        <v>10</v>
      </c>
      <c r="F2852" s="400">
        <v>250</v>
      </c>
      <c r="G2852" s="400">
        <f t="shared" si="52"/>
        <v>2500</v>
      </c>
      <c r="H2852" s="400">
        <v>10</v>
      </c>
      <c r="I2852" s="23"/>
    </row>
    <row r="2853" spans="1:9" x14ac:dyDescent="0.25">
      <c r="A2853" s="400">
        <v>4261</v>
      </c>
      <c r="B2853" s="400" t="s">
        <v>4137</v>
      </c>
      <c r="C2853" s="400" t="s">
        <v>611</v>
      </c>
      <c r="D2853" s="400" t="s">
        <v>9</v>
      </c>
      <c r="E2853" s="400" t="s">
        <v>10</v>
      </c>
      <c r="F2853" s="400">
        <v>500</v>
      </c>
      <c r="G2853" s="400">
        <f t="shared" si="52"/>
        <v>12500</v>
      </c>
      <c r="H2853" s="400">
        <v>25</v>
      </c>
      <c r="I2853" s="23"/>
    </row>
    <row r="2854" spans="1:9" x14ac:dyDescent="0.25">
      <c r="A2854" s="400">
        <v>4261</v>
      </c>
      <c r="B2854" s="400" t="s">
        <v>4138</v>
      </c>
      <c r="C2854" s="400" t="s">
        <v>4139</v>
      </c>
      <c r="D2854" s="400" t="s">
        <v>9</v>
      </c>
      <c r="E2854" s="400" t="s">
        <v>10</v>
      </c>
      <c r="F2854" s="400">
        <v>150</v>
      </c>
      <c r="G2854" s="400">
        <f t="shared" si="52"/>
        <v>4500</v>
      </c>
      <c r="H2854" s="400">
        <v>30</v>
      </c>
      <c r="I2854" s="23"/>
    </row>
    <row r="2855" spans="1:9" x14ac:dyDescent="0.25">
      <c r="A2855" s="400">
        <v>4261</v>
      </c>
      <c r="B2855" s="400" t="s">
        <v>4140</v>
      </c>
      <c r="C2855" s="400" t="s">
        <v>611</v>
      </c>
      <c r="D2855" s="400" t="s">
        <v>9</v>
      </c>
      <c r="E2855" s="400" t="s">
        <v>10</v>
      </c>
      <c r="F2855" s="400">
        <v>300</v>
      </c>
      <c r="G2855" s="400">
        <f t="shared" si="52"/>
        <v>9000</v>
      </c>
      <c r="H2855" s="400">
        <v>30</v>
      </c>
      <c r="I2855" s="23"/>
    </row>
    <row r="2856" spans="1:9" x14ac:dyDescent="0.25">
      <c r="A2856" s="400">
        <v>4261</v>
      </c>
      <c r="B2856" s="400" t="s">
        <v>4141</v>
      </c>
      <c r="C2856" s="400" t="s">
        <v>615</v>
      </c>
      <c r="D2856" s="400" t="s">
        <v>9</v>
      </c>
      <c r="E2856" s="400" t="s">
        <v>10</v>
      </c>
      <c r="F2856" s="400">
        <v>3000</v>
      </c>
      <c r="G2856" s="400">
        <f t="shared" si="52"/>
        <v>30000</v>
      </c>
      <c r="H2856" s="400">
        <v>10</v>
      </c>
      <c r="I2856" s="23"/>
    </row>
    <row r="2857" spans="1:9" x14ac:dyDescent="0.25">
      <c r="A2857" s="400">
        <v>4261</v>
      </c>
      <c r="B2857" s="400" t="s">
        <v>4142</v>
      </c>
      <c r="C2857" s="400" t="s">
        <v>555</v>
      </c>
      <c r="D2857" s="400" t="s">
        <v>9</v>
      </c>
      <c r="E2857" s="400" t="s">
        <v>10</v>
      </c>
      <c r="F2857" s="400">
        <v>370</v>
      </c>
      <c r="G2857" s="400">
        <f t="shared" si="52"/>
        <v>11100</v>
      </c>
      <c r="H2857" s="400">
        <v>30</v>
      </c>
      <c r="I2857" s="23"/>
    </row>
    <row r="2858" spans="1:9" ht="27" x14ac:dyDescent="0.25">
      <c r="A2858" s="400">
        <v>4261</v>
      </c>
      <c r="B2858" s="400" t="s">
        <v>4143</v>
      </c>
      <c r="C2858" s="400" t="s">
        <v>593</v>
      </c>
      <c r="D2858" s="400" t="s">
        <v>9</v>
      </c>
      <c r="E2858" s="400" t="s">
        <v>548</v>
      </c>
      <c r="F2858" s="400">
        <v>150</v>
      </c>
      <c r="G2858" s="400">
        <f t="shared" si="52"/>
        <v>15000</v>
      </c>
      <c r="H2858" s="400">
        <v>100</v>
      </c>
      <c r="I2858" s="23"/>
    </row>
    <row r="2859" spans="1:9" x14ac:dyDescent="0.25">
      <c r="A2859" s="400">
        <v>4261</v>
      </c>
      <c r="B2859" s="400" t="s">
        <v>4144</v>
      </c>
      <c r="C2859" s="400" t="s">
        <v>591</v>
      </c>
      <c r="D2859" s="400" t="s">
        <v>9</v>
      </c>
      <c r="E2859" s="400" t="s">
        <v>10</v>
      </c>
      <c r="F2859" s="400">
        <v>1000</v>
      </c>
      <c r="G2859" s="400">
        <f t="shared" si="52"/>
        <v>30000</v>
      </c>
      <c r="H2859" s="400">
        <v>30</v>
      </c>
      <c r="I2859" s="23"/>
    </row>
    <row r="2860" spans="1:9" ht="40.5" x14ac:dyDescent="0.25">
      <c r="A2860" s="400">
        <v>4261</v>
      </c>
      <c r="B2860" s="400" t="s">
        <v>4145</v>
      </c>
      <c r="C2860" s="400" t="s">
        <v>1486</v>
      </c>
      <c r="D2860" s="400" t="s">
        <v>9</v>
      </c>
      <c r="E2860" s="400" t="s">
        <v>10</v>
      </c>
      <c r="F2860" s="400">
        <v>2000</v>
      </c>
      <c r="G2860" s="400">
        <f t="shared" si="52"/>
        <v>60000</v>
      </c>
      <c r="H2860" s="400">
        <v>30</v>
      </c>
      <c r="I2860" s="23"/>
    </row>
    <row r="2861" spans="1:9" x14ac:dyDescent="0.25">
      <c r="A2861" s="400">
        <v>4261</v>
      </c>
      <c r="B2861" s="400" t="s">
        <v>4146</v>
      </c>
      <c r="C2861" s="400" t="s">
        <v>613</v>
      </c>
      <c r="D2861" s="400" t="s">
        <v>9</v>
      </c>
      <c r="E2861" s="400" t="s">
        <v>10</v>
      </c>
      <c r="F2861" s="400">
        <v>150</v>
      </c>
      <c r="G2861" s="400">
        <f t="shared" si="52"/>
        <v>3000</v>
      </c>
      <c r="H2861" s="400">
        <v>20</v>
      </c>
      <c r="I2861" s="23"/>
    </row>
    <row r="2862" spans="1:9" x14ac:dyDescent="0.25">
      <c r="A2862" s="400">
        <v>4261</v>
      </c>
      <c r="B2862" s="400" t="s">
        <v>4147</v>
      </c>
      <c r="C2862" s="400" t="s">
        <v>644</v>
      </c>
      <c r="D2862" s="400" t="s">
        <v>9</v>
      </c>
      <c r="E2862" s="400" t="s">
        <v>10</v>
      </c>
      <c r="F2862" s="400">
        <v>100</v>
      </c>
      <c r="G2862" s="400">
        <f t="shared" si="52"/>
        <v>2000</v>
      </c>
      <c r="H2862" s="400">
        <v>20</v>
      </c>
      <c r="I2862" s="23"/>
    </row>
    <row r="2863" spans="1:9" x14ac:dyDescent="0.25">
      <c r="A2863" s="400">
        <v>4261</v>
      </c>
      <c r="B2863" s="400" t="s">
        <v>4148</v>
      </c>
      <c r="C2863" s="400" t="s">
        <v>589</v>
      </c>
      <c r="D2863" s="400" t="s">
        <v>9</v>
      </c>
      <c r="E2863" s="400" t="s">
        <v>10</v>
      </c>
      <c r="F2863" s="400">
        <v>500</v>
      </c>
      <c r="G2863" s="400">
        <f t="shared" si="52"/>
        <v>7500</v>
      </c>
      <c r="H2863" s="400">
        <v>15</v>
      </c>
      <c r="I2863" s="23"/>
    </row>
    <row r="2864" spans="1:9" x14ac:dyDescent="0.25">
      <c r="A2864" s="400">
        <v>4261</v>
      </c>
      <c r="B2864" s="400" t="s">
        <v>4149</v>
      </c>
      <c r="C2864" s="400" t="s">
        <v>4150</v>
      </c>
      <c r="D2864" s="400" t="s">
        <v>9</v>
      </c>
      <c r="E2864" s="400" t="s">
        <v>10</v>
      </c>
      <c r="F2864" s="400">
        <v>7000</v>
      </c>
      <c r="G2864" s="400">
        <f t="shared" si="52"/>
        <v>35000</v>
      </c>
      <c r="H2864" s="400">
        <v>5</v>
      </c>
      <c r="I2864" s="23"/>
    </row>
    <row r="2865" spans="1:24" x14ac:dyDescent="0.25">
      <c r="A2865" s="400">
        <v>4261</v>
      </c>
      <c r="B2865" s="400" t="s">
        <v>4151</v>
      </c>
      <c r="C2865" s="400" t="s">
        <v>561</v>
      </c>
      <c r="D2865" s="400" t="s">
        <v>9</v>
      </c>
      <c r="E2865" s="400" t="s">
        <v>10</v>
      </c>
      <c r="F2865" s="400">
        <v>150</v>
      </c>
      <c r="G2865" s="400">
        <f t="shared" si="52"/>
        <v>4500</v>
      </c>
      <c r="H2865" s="400">
        <v>30</v>
      </c>
      <c r="I2865" s="23"/>
    </row>
    <row r="2866" spans="1:24" x14ac:dyDescent="0.25">
      <c r="A2866" s="400">
        <v>4261</v>
      </c>
      <c r="B2866" s="400" t="s">
        <v>4152</v>
      </c>
      <c r="C2866" s="400" t="s">
        <v>639</v>
      </c>
      <c r="D2866" s="400" t="s">
        <v>9</v>
      </c>
      <c r="E2866" s="400" t="s">
        <v>10</v>
      </c>
      <c r="F2866" s="400">
        <v>200</v>
      </c>
      <c r="G2866" s="400">
        <f t="shared" si="52"/>
        <v>60000</v>
      </c>
      <c r="H2866" s="400">
        <v>300</v>
      </c>
      <c r="I2866" s="23"/>
    </row>
    <row r="2867" spans="1:24" x14ac:dyDescent="0.25">
      <c r="A2867" s="400">
        <v>4261</v>
      </c>
      <c r="B2867" s="400" t="s">
        <v>4153</v>
      </c>
      <c r="C2867" s="400" t="s">
        <v>651</v>
      </c>
      <c r="D2867" s="400" t="s">
        <v>9</v>
      </c>
      <c r="E2867" s="400" t="s">
        <v>10</v>
      </c>
      <c r="F2867" s="400">
        <v>150</v>
      </c>
      <c r="G2867" s="400">
        <f t="shared" si="52"/>
        <v>7500</v>
      </c>
      <c r="H2867" s="400">
        <v>50</v>
      </c>
      <c r="I2867" s="23"/>
    </row>
    <row r="2868" spans="1:24" x14ac:dyDescent="0.25">
      <c r="A2868" s="400">
        <v>4261</v>
      </c>
      <c r="B2868" s="400" t="s">
        <v>4154</v>
      </c>
      <c r="C2868" s="400" t="s">
        <v>629</v>
      </c>
      <c r="D2868" s="400" t="s">
        <v>9</v>
      </c>
      <c r="E2868" s="400" t="s">
        <v>10</v>
      </c>
      <c r="F2868" s="400">
        <v>200</v>
      </c>
      <c r="G2868" s="400">
        <f t="shared" si="52"/>
        <v>10000</v>
      </c>
      <c r="H2868" s="400">
        <v>50</v>
      </c>
      <c r="I2868" s="23"/>
    </row>
    <row r="2869" spans="1:24" ht="27" x14ac:dyDescent="0.25">
      <c r="A2869" s="400">
        <v>4261</v>
      </c>
      <c r="B2869" s="400" t="s">
        <v>4155</v>
      </c>
      <c r="C2869" s="400" t="s">
        <v>600</v>
      </c>
      <c r="D2869" s="400" t="s">
        <v>9</v>
      </c>
      <c r="E2869" s="400" t="s">
        <v>10</v>
      </c>
      <c r="F2869" s="400">
        <v>150</v>
      </c>
      <c r="G2869" s="400">
        <f t="shared" si="52"/>
        <v>37500</v>
      </c>
      <c r="H2869" s="400">
        <v>250</v>
      </c>
      <c r="I2869" s="23"/>
    </row>
    <row r="2870" spans="1:24" x14ac:dyDescent="0.25">
      <c r="A2870" s="400">
        <v>4261</v>
      </c>
      <c r="B2870" s="400" t="s">
        <v>4156</v>
      </c>
      <c r="C2870" s="400" t="s">
        <v>4139</v>
      </c>
      <c r="D2870" s="400" t="s">
        <v>9</v>
      </c>
      <c r="E2870" s="400" t="s">
        <v>10</v>
      </c>
      <c r="F2870" s="400">
        <v>550</v>
      </c>
      <c r="G2870" s="400">
        <f t="shared" si="52"/>
        <v>3300</v>
      </c>
      <c r="H2870" s="400">
        <v>6</v>
      </c>
      <c r="I2870" s="23"/>
    </row>
    <row r="2871" spans="1:24" x14ac:dyDescent="0.25">
      <c r="A2871" s="400">
        <v>4261</v>
      </c>
      <c r="B2871" s="400" t="s">
        <v>4157</v>
      </c>
      <c r="C2871" s="400" t="s">
        <v>604</v>
      </c>
      <c r="D2871" s="400" t="s">
        <v>9</v>
      </c>
      <c r="E2871" s="400" t="s">
        <v>10</v>
      </c>
      <c r="F2871" s="400">
        <v>6000</v>
      </c>
      <c r="G2871" s="400">
        <f t="shared" si="52"/>
        <v>30000</v>
      </c>
      <c r="H2871" s="400">
        <v>5</v>
      </c>
      <c r="I2871" s="23"/>
    </row>
    <row r="2872" spans="1:24" x14ac:dyDescent="0.25">
      <c r="A2872" s="400">
        <v>4261</v>
      </c>
      <c r="B2872" s="400" t="s">
        <v>4158</v>
      </c>
      <c r="C2872" s="400" t="s">
        <v>581</v>
      </c>
      <c r="D2872" s="400" t="s">
        <v>9</v>
      </c>
      <c r="E2872" s="400" t="s">
        <v>10</v>
      </c>
      <c r="F2872" s="400">
        <v>1000</v>
      </c>
      <c r="G2872" s="400">
        <f t="shared" si="52"/>
        <v>5000</v>
      </c>
      <c r="H2872" s="400">
        <v>5</v>
      </c>
      <c r="I2872" s="23"/>
    </row>
    <row r="2873" spans="1:24" x14ac:dyDescent="0.25">
      <c r="A2873" s="400">
        <v>4261</v>
      </c>
      <c r="B2873" s="400" t="s">
        <v>4159</v>
      </c>
      <c r="C2873" s="400" t="s">
        <v>649</v>
      </c>
      <c r="D2873" s="400" t="s">
        <v>9</v>
      </c>
      <c r="E2873" s="400" t="s">
        <v>10</v>
      </c>
      <c r="F2873" s="400">
        <v>150</v>
      </c>
      <c r="G2873" s="400">
        <f t="shared" si="52"/>
        <v>4500</v>
      </c>
      <c r="H2873" s="400">
        <v>30</v>
      </c>
      <c r="I2873" s="23"/>
    </row>
    <row r="2874" spans="1:24" x14ac:dyDescent="0.25">
      <c r="A2874" s="400">
        <v>4264</v>
      </c>
      <c r="B2874" s="400" t="s">
        <v>933</v>
      </c>
      <c r="C2874" s="400" t="s">
        <v>934</v>
      </c>
      <c r="D2874" s="400" t="s">
        <v>9</v>
      </c>
      <c r="E2874" s="400" t="s">
        <v>929</v>
      </c>
      <c r="F2874" s="400">
        <v>0</v>
      </c>
      <c r="G2874" s="400">
        <v>0</v>
      </c>
      <c r="H2874" s="400">
        <v>1</v>
      </c>
      <c r="I2874" s="23"/>
    </row>
    <row r="2875" spans="1:24" x14ac:dyDescent="0.25">
      <c r="A2875" s="400">
        <v>4261</v>
      </c>
      <c r="B2875" s="400" t="s">
        <v>928</v>
      </c>
      <c r="C2875" s="400" t="s">
        <v>619</v>
      </c>
      <c r="D2875" s="400" t="s">
        <v>9</v>
      </c>
      <c r="E2875" s="400" t="s">
        <v>929</v>
      </c>
      <c r="F2875" s="400">
        <v>691.18</v>
      </c>
      <c r="G2875" s="400">
        <f>+F2875*H2875</f>
        <v>587503</v>
      </c>
      <c r="H2875" s="400">
        <v>850</v>
      </c>
      <c r="I2875" s="23"/>
    </row>
    <row r="2876" spans="1:24" x14ac:dyDescent="0.25">
      <c r="A2876" s="400">
        <v>4264</v>
      </c>
      <c r="B2876" s="400" t="s">
        <v>411</v>
      </c>
      <c r="C2876" s="400" t="s">
        <v>232</v>
      </c>
      <c r="D2876" s="400" t="s">
        <v>9</v>
      </c>
      <c r="E2876" s="400" t="s">
        <v>11</v>
      </c>
      <c r="F2876" s="400">
        <v>490</v>
      </c>
      <c r="G2876" s="400">
        <f>F2876*H2876</f>
        <v>4346300</v>
      </c>
      <c r="H2876" s="400">
        <v>8870</v>
      </c>
      <c r="I2876" s="23"/>
    </row>
    <row r="2877" spans="1:24" s="442" customFormat="1" ht="21" customHeight="1" x14ac:dyDescent="0.25">
      <c r="A2877" s="489">
        <v>4267</v>
      </c>
      <c r="B2877" s="489" t="s">
        <v>5365</v>
      </c>
      <c r="C2877" s="489" t="s">
        <v>1526</v>
      </c>
      <c r="D2877" s="489" t="s">
        <v>9</v>
      </c>
      <c r="E2877" s="489" t="s">
        <v>11</v>
      </c>
      <c r="F2877" s="489">
        <v>500</v>
      </c>
      <c r="G2877" s="489">
        <f>F2877*H2877</f>
        <v>10000</v>
      </c>
      <c r="H2877" s="489">
        <v>20</v>
      </c>
      <c r="I2877" s="445"/>
      <c r="P2877" s="443"/>
      <c r="Q2877" s="443"/>
      <c r="R2877" s="443"/>
      <c r="S2877" s="443"/>
      <c r="T2877" s="443"/>
      <c r="U2877" s="443"/>
      <c r="V2877" s="443"/>
      <c r="W2877" s="443"/>
      <c r="X2877" s="443"/>
    </row>
    <row r="2878" spans="1:24" s="442" customFormat="1" ht="21" customHeight="1" x14ac:dyDescent="0.25">
      <c r="A2878" s="489">
        <v>4267</v>
      </c>
      <c r="B2878" s="489" t="s">
        <v>5366</v>
      </c>
      <c r="C2878" s="489" t="s">
        <v>1526</v>
      </c>
      <c r="D2878" s="489" t="s">
        <v>9</v>
      </c>
      <c r="E2878" s="489" t="s">
        <v>11</v>
      </c>
      <c r="F2878" s="489">
        <v>450</v>
      </c>
      <c r="G2878" s="489">
        <f t="shared" ref="G2878:G2901" si="53">F2878*H2878</f>
        <v>18000</v>
      </c>
      <c r="H2878" s="489">
        <v>40</v>
      </c>
      <c r="I2878" s="445"/>
      <c r="P2878" s="443"/>
      <c r="Q2878" s="443"/>
      <c r="R2878" s="443"/>
      <c r="S2878" s="443"/>
      <c r="T2878" s="443"/>
      <c r="U2878" s="443"/>
      <c r="V2878" s="443"/>
      <c r="W2878" s="443"/>
      <c r="X2878" s="443"/>
    </row>
    <row r="2879" spans="1:24" s="442" customFormat="1" ht="21" customHeight="1" x14ac:dyDescent="0.25">
      <c r="A2879" s="489">
        <v>4267</v>
      </c>
      <c r="B2879" s="489" t="s">
        <v>5367</v>
      </c>
      <c r="C2879" s="489" t="s">
        <v>35</v>
      </c>
      <c r="D2879" s="489" t="s">
        <v>9</v>
      </c>
      <c r="E2879" s="489" t="s">
        <v>10</v>
      </c>
      <c r="F2879" s="489">
        <v>400</v>
      </c>
      <c r="G2879" s="489">
        <f t="shared" si="53"/>
        <v>20000</v>
      </c>
      <c r="H2879" s="489">
        <v>50</v>
      </c>
      <c r="I2879" s="445"/>
      <c r="P2879" s="443"/>
      <c r="Q2879" s="443"/>
      <c r="R2879" s="443"/>
      <c r="S2879" s="443"/>
      <c r="T2879" s="443"/>
      <c r="U2879" s="443"/>
      <c r="V2879" s="443"/>
      <c r="W2879" s="443"/>
      <c r="X2879" s="443"/>
    </row>
    <row r="2880" spans="1:24" s="442" customFormat="1" ht="21" customHeight="1" x14ac:dyDescent="0.25">
      <c r="A2880" s="489">
        <v>4267</v>
      </c>
      <c r="B2880" s="489" t="s">
        <v>5368</v>
      </c>
      <c r="C2880" s="489" t="s">
        <v>1523</v>
      </c>
      <c r="D2880" s="489" t="s">
        <v>9</v>
      </c>
      <c r="E2880" s="489" t="s">
        <v>549</v>
      </c>
      <c r="F2880" s="489">
        <v>600</v>
      </c>
      <c r="G2880" s="489">
        <f t="shared" si="53"/>
        <v>6000</v>
      </c>
      <c r="H2880" s="489">
        <v>10</v>
      </c>
      <c r="I2880" s="445"/>
      <c r="P2880" s="443"/>
      <c r="Q2880" s="443"/>
      <c r="R2880" s="443"/>
      <c r="S2880" s="443"/>
      <c r="T2880" s="443"/>
      <c r="U2880" s="443"/>
      <c r="V2880" s="443"/>
      <c r="W2880" s="443"/>
      <c r="X2880" s="443"/>
    </row>
    <row r="2881" spans="1:24" s="442" customFormat="1" ht="21" customHeight="1" x14ac:dyDescent="0.25">
      <c r="A2881" s="489">
        <v>4267</v>
      </c>
      <c r="B2881" s="489" t="s">
        <v>5369</v>
      </c>
      <c r="C2881" s="489" t="s">
        <v>2574</v>
      </c>
      <c r="D2881" s="489" t="s">
        <v>9</v>
      </c>
      <c r="E2881" s="489" t="s">
        <v>10</v>
      </c>
      <c r="F2881" s="489">
        <v>200</v>
      </c>
      <c r="G2881" s="489">
        <f t="shared" si="53"/>
        <v>4000</v>
      </c>
      <c r="H2881" s="489">
        <v>20</v>
      </c>
      <c r="I2881" s="445"/>
      <c r="P2881" s="443"/>
      <c r="Q2881" s="443"/>
      <c r="R2881" s="443"/>
      <c r="S2881" s="443"/>
      <c r="T2881" s="443"/>
      <c r="U2881" s="443"/>
      <c r="V2881" s="443"/>
      <c r="W2881" s="443"/>
      <c r="X2881" s="443"/>
    </row>
    <row r="2882" spans="1:24" s="442" customFormat="1" ht="21" customHeight="1" x14ac:dyDescent="0.25">
      <c r="A2882" s="489">
        <v>4267</v>
      </c>
      <c r="B2882" s="489" t="s">
        <v>5370</v>
      </c>
      <c r="C2882" s="489" t="s">
        <v>4174</v>
      </c>
      <c r="D2882" s="489" t="s">
        <v>9</v>
      </c>
      <c r="E2882" s="489" t="s">
        <v>10</v>
      </c>
      <c r="F2882" s="489">
        <v>312.5</v>
      </c>
      <c r="G2882" s="489">
        <f t="shared" si="53"/>
        <v>2500</v>
      </c>
      <c r="H2882" s="489">
        <v>8</v>
      </c>
      <c r="I2882" s="445"/>
      <c r="P2882" s="443"/>
      <c r="Q2882" s="443"/>
      <c r="R2882" s="443"/>
      <c r="S2882" s="443"/>
      <c r="T2882" s="443"/>
      <c r="U2882" s="443"/>
      <c r="V2882" s="443"/>
      <c r="W2882" s="443"/>
      <c r="X2882" s="443"/>
    </row>
    <row r="2883" spans="1:24" s="442" customFormat="1" ht="21" customHeight="1" x14ac:dyDescent="0.25">
      <c r="A2883" s="489">
        <v>4267</v>
      </c>
      <c r="B2883" s="489" t="s">
        <v>5371</v>
      </c>
      <c r="C2883" s="489" t="s">
        <v>2581</v>
      </c>
      <c r="D2883" s="489" t="s">
        <v>9</v>
      </c>
      <c r="E2883" s="489" t="s">
        <v>10</v>
      </c>
      <c r="F2883" s="489">
        <v>50</v>
      </c>
      <c r="G2883" s="489">
        <f t="shared" si="53"/>
        <v>5000</v>
      </c>
      <c r="H2883" s="489">
        <v>100</v>
      </c>
      <c r="I2883" s="445"/>
      <c r="P2883" s="443"/>
      <c r="Q2883" s="443"/>
      <c r="R2883" s="443"/>
      <c r="S2883" s="443"/>
      <c r="T2883" s="443"/>
      <c r="U2883" s="443"/>
      <c r="V2883" s="443"/>
      <c r="W2883" s="443"/>
      <c r="X2883" s="443"/>
    </row>
    <row r="2884" spans="1:24" s="442" customFormat="1" ht="21" customHeight="1" x14ac:dyDescent="0.25">
      <c r="A2884" s="489">
        <v>4267</v>
      </c>
      <c r="B2884" s="489" t="s">
        <v>5372</v>
      </c>
      <c r="C2884" s="489" t="s">
        <v>1527</v>
      </c>
      <c r="D2884" s="489" t="s">
        <v>9</v>
      </c>
      <c r="E2884" s="489" t="s">
        <v>549</v>
      </c>
      <c r="F2884" s="489">
        <v>400</v>
      </c>
      <c r="G2884" s="489">
        <f t="shared" si="53"/>
        <v>6000</v>
      </c>
      <c r="H2884" s="489">
        <v>15</v>
      </c>
      <c r="I2884" s="445"/>
      <c r="P2884" s="443"/>
      <c r="Q2884" s="443"/>
      <c r="R2884" s="443"/>
      <c r="S2884" s="443"/>
      <c r="T2884" s="443"/>
      <c r="U2884" s="443"/>
      <c r="V2884" s="443"/>
      <c r="W2884" s="443"/>
      <c r="X2884" s="443"/>
    </row>
    <row r="2885" spans="1:24" s="442" customFormat="1" ht="21" customHeight="1" x14ac:dyDescent="0.25">
      <c r="A2885" s="489">
        <v>4267</v>
      </c>
      <c r="B2885" s="489" t="s">
        <v>5373</v>
      </c>
      <c r="C2885" s="489" t="s">
        <v>1701</v>
      </c>
      <c r="D2885" s="489" t="s">
        <v>9</v>
      </c>
      <c r="E2885" s="489" t="s">
        <v>859</v>
      </c>
      <c r="F2885" s="489">
        <v>400</v>
      </c>
      <c r="G2885" s="489">
        <f t="shared" si="53"/>
        <v>8000</v>
      </c>
      <c r="H2885" s="489">
        <v>20</v>
      </c>
      <c r="I2885" s="445"/>
      <c r="P2885" s="443"/>
      <c r="Q2885" s="443"/>
      <c r="R2885" s="443"/>
      <c r="S2885" s="443"/>
      <c r="T2885" s="443"/>
      <c r="U2885" s="443"/>
      <c r="V2885" s="443"/>
      <c r="W2885" s="443"/>
      <c r="X2885" s="443"/>
    </row>
    <row r="2886" spans="1:24" s="442" customFormat="1" ht="21" customHeight="1" x14ac:dyDescent="0.25">
      <c r="A2886" s="489">
        <v>4267</v>
      </c>
      <c r="B2886" s="489" t="s">
        <v>5374</v>
      </c>
      <c r="C2886" s="489" t="s">
        <v>820</v>
      </c>
      <c r="D2886" s="489" t="s">
        <v>9</v>
      </c>
      <c r="E2886" s="489" t="s">
        <v>10</v>
      </c>
      <c r="F2886" s="489">
        <v>180</v>
      </c>
      <c r="G2886" s="489">
        <f t="shared" si="53"/>
        <v>3600</v>
      </c>
      <c r="H2886" s="489">
        <v>20</v>
      </c>
      <c r="I2886" s="445"/>
      <c r="P2886" s="443"/>
      <c r="Q2886" s="443"/>
      <c r="R2886" s="443"/>
      <c r="S2886" s="443"/>
      <c r="T2886" s="443"/>
      <c r="U2886" s="443"/>
      <c r="V2886" s="443"/>
      <c r="W2886" s="443"/>
      <c r="X2886" s="443"/>
    </row>
    <row r="2887" spans="1:24" s="442" customFormat="1" ht="21" customHeight="1" x14ac:dyDescent="0.25">
      <c r="A2887" s="489">
        <v>4267</v>
      </c>
      <c r="B2887" s="489" t="s">
        <v>5375</v>
      </c>
      <c r="C2887" s="489" t="s">
        <v>1509</v>
      </c>
      <c r="D2887" s="489" t="s">
        <v>9</v>
      </c>
      <c r="E2887" s="489" t="s">
        <v>10</v>
      </c>
      <c r="F2887" s="489">
        <v>2000</v>
      </c>
      <c r="G2887" s="489">
        <f t="shared" si="53"/>
        <v>20000</v>
      </c>
      <c r="H2887" s="489">
        <v>10</v>
      </c>
      <c r="I2887" s="445"/>
      <c r="P2887" s="443"/>
      <c r="Q2887" s="443"/>
      <c r="R2887" s="443"/>
      <c r="S2887" s="443"/>
      <c r="T2887" s="443"/>
      <c r="U2887" s="443"/>
      <c r="V2887" s="443"/>
      <c r="W2887" s="443"/>
      <c r="X2887" s="443"/>
    </row>
    <row r="2888" spans="1:24" s="442" customFormat="1" ht="21" customHeight="1" x14ac:dyDescent="0.25">
      <c r="A2888" s="489">
        <v>4267</v>
      </c>
      <c r="B2888" s="489" t="s">
        <v>5376</v>
      </c>
      <c r="C2888" s="489" t="s">
        <v>828</v>
      </c>
      <c r="D2888" s="489" t="s">
        <v>9</v>
      </c>
      <c r="E2888" s="489" t="s">
        <v>10</v>
      </c>
      <c r="F2888" s="489">
        <v>450</v>
      </c>
      <c r="G2888" s="489">
        <f t="shared" si="53"/>
        <v>270000</v>
      </c>
      <c r="H2888" s="489">
        <v>600</v>
      </c>
      <c r="I2888" s="445"/>
      <c r="P2888" s="443"/>
      <c r="Q2888" s="443"/>
      <c r="R2888" s="443"/>
      <c r="S2888" s="443"/>
      <c r="T2888" s="443"/>
      <c r="U2888" s="443"/>
      <c r="V2888" s="443"/>
      <c r="W2888" s="443"/>
      <c r="X2888" s="443"/>
    </row>
    <row r="2889" spans="1:24" s="442" customFormat="1" ht="21" customHeight="1" x14ac:dyDescent="0.25">
      <c r="A2889" s="489">
        <v>4267</v>
      </c>
      <c r="B2889" s="489" t="s">
        <v>5377</v>
      </c>
      <c r="C2889" s="489" t="s">
        <v>833</v>
      </c>
      <c r="D2889" s="489" t="s">
        <v>9</v>
      </c>
      <c r="E2889" s="489" t="s">
        <v>10</v>
      </c>
      <c r="F2889" s="489">
        <v>150</v>
      </c>
      <c r="G2889" s="489">
        <f t="shared" si="53"/>
        <v>15000</v>
      </c>
      <c r="H2889" s="489">
        <v>100</v>
      </c>
      <c r="I2889" s="445"/>
      <c r="P2889" s="443"/>
      <c r="Q2889" s="443"/>
      <c r="R2889" s="443"/>
      <c r="S2889" s="443"/>
      <c r="T2889" s="443"/>
      <c r="U2889" s="443"/>
      <c r="V2889" s="443"/>
      <c r="W2889" s="443"/>
      <c r="X2889" s="443"/>
    </row>
    <row r="2890" spans="1:24" s="442" customFormat="1" ht="21" customHeight="1" x14ac:dyDescent="0.25">
      <c r="A2890" s="489">
        <v>4267</v>
      </c>
      <c r="B2890" s="489" t="s">
        <v>5378</v>
      </c>
      <c r="C2890" s="489" t="s">
        <v>1532</v>
      </c>
      <c r="D2890" s="489" t="s">
        <v>9</v>
      </c>
      <c r="E2890" s="489" t="s">
        <v>10</v>
      </c>
      <c r="F2890" s="489">
        <v>400</v>
      </c>
      <c r="G2890" s="489">
        <f t="shared" si="53"/>
        <v>20000</v>
      </c>
      <c r="H2890" s="489">
        <v>50</v>
      </c>
      <c r="I2890" s="445"/>
      <c r="P2890" s="443"/>
      <c r="Q2890" s="443"/>
      <c r="R2890" s="443"/>
      <c r="S2890" s="443"/>
      <c r="T2890" s="443"/>
      <c r="U2890" s="443"/>
      <c r="V2890" s="443"/>
      <c r="W2890" s="443"/>
      <c r="X2890" s="443"/>
    </row>
    <row r="2891" spans="1:24" s="442" customFormat="1" ht="21" customHeight="1" x14ac:dyDescent="0.25">
      <c r="A2891" s="489">
        <v>4267</v>
      </c>
      <c r="B2891" s="489" t="s">
        <v>5379</v>
      </c>
      <c r="C2891" s="489" t="s">
        <v>1530</v>
      </c>
      <c r="D2891" s="489" t="s">
        <v>9</v>
      </c>
      <c r="E2891" s="489" t="s">
        <v>11</v>
      </c>
      <c r="F2891" s="489">
        <v>500</v>
      </c>
      <c r="G2891" s="489">
        <f t="shared" si="53"/>
        <v>50000</v>
      </c>
      <c r="H2891" s="489">
        <v>100</v>
      </c>
      <c r="I2891" s="445"/>
      <c r="P2891" s="443"/>
      <c r="Q2891" s="443"/>
      <c r="R2891" s="443"/>
      <c r="S2891" s="443"/>
      <c r="T2891" s="443"/>
      <c r="U2891" s="443"/>
      <c r="V2891" s="443"/>
      <c r="W2891" s="443"/>
      <c r="X2891" s="443"/>
    </row>
    <row r="2892" spans="1:24" s="442" customFormat="1" ht="21" customHeight="1" x14ac:dyDescent="0.25">
      <c r="A2892" s="489">
        <v>4267</v>
      </c>
      <c r="B2892" s="489" t="s">
        <v>5380</v>
      </c>
      <c r="C2892" s="489" t="s">
        <v>2587</v>
      </c>
      <c r="D2892" s="489" t="s">
        <v>9</v>
      </c>
      <c r="E2892" s="489" t="s">
        <v>10</v>
      </c>
      <c r="F2892" s="489">
        <v>1000</v>
      </c>
      <c r="G2892" s="489">
        <f t="shared" si="53"/>
        <v>10000</v>
      </c>
      <c r="H2892" s="489">
        <v>10</v>
      </c>
      <c r="I2892" s="445"/>
      <c r="P2892" s="443"/>
      <c r="Q2892" s="443"/>
      <c r="R2892" s="443"/>
      <c r="S2892" s="443"/>
      <c r="T2892" s="443"/>
      <c r="U2892" s="443"/>
      <c r="V2892" s="443"/>
      <c r="W2892" s="443"/>
      <c r="X2892" s="443"/>
    </row>
    <row r="2893" spans="1:24" s="442" customFormat="1" ht="21" customHeight="1" x14ac:dyDescent="0.25">
      <c r="A2893" s="489">
        <v>4267</v>
      </c>
      <c r="B2893" s="489" t="s">
        <v>5381</v>
      </c>
      <c r="C2893" s="489" t="s">
        <v>2649</v>
      </c>
      <c r="D2893" s="489" t="s">
        <v>9</v>
      </c>
      <c r="E2893" s="489" t="s">
        <v>10</v>
      </c>
      <c r="F2893" s="489">
        <v>1200</v>
      </c>
      <c r="G2893" s="489">
        <f t="shared" si="53"/>
        <v>12000</v>
      </c>
      <c r="H2893" s="489">
        <v>10</v>
      </c>
      <c r="I2893" s="445"/>
      <c r="P2893" s="443"/>
      <c r="Q2893" s="443"/>
      <c r="R2893" s="443"/>
      <c r="S2893" s="443"/>
      <c r="T2893" s="443"/>
      <c r="U2893" s="443"/>
      <c r="V2893" s="443"/>
      <c r="W2893" s="443"/>
      <c r="X2893" s="443"/>
    </row>
    <row r="2894" spans="1:24" s="442" customFormat="1" ht="21" customHeight="1" x14ac:dyDescent="0.25">
      <c r="A2894" s="489">
        <v>4267</v>
      </c>
      <c r="B2894" s="489" t="s">
        <v>5382</v>
      </c>
      <c r="C2894" s="489" t="s">
        <v>4150</v>
      </c>
      <c r="D2894" s="489" t="s">
        <v>9</v>
      </c>
      <c r="E2894" s="489" t="s">
        <v>10</v>
      </c>
      <c r="F2894" s="489">
        <v>2000</v>
      </c>
      <c r="G2894" s="489">
        <f t="shared" si="53"/>
        <v>10000</v>
      </c>
      <c r="H2894" s="489">
        <v>5</v>
      </c>
      <c r="I2894" s="445"/>
      <c r="P2894" s="443"/>
      <c r="Q2894" s="443"/>
      <c r="R2894" s="443"/>
      <c r="S2894" s="443"/>
      <c r="T2894" s="443"/>
      <c r="U2894" s="443"/>
      <c r="V2894" s="443"/>
      <c r="W2894" s="443"/>
      <c r="X2894" s="443"/>
    </row>
    <row r="2895" spans="1:24" s="442" customFormat="1" ht="21" customHeight="1" x14ac:dyDescent="0.25">
      <c r="A2895" s="489">
        <v>4267</v>
      </c>
      <c r="B2895" s="489" t="s">
        <v>5383</v>
      </c>
      <c r="C2895" s="489" t="s">
        <v>1513</v>
      </c>
      <c r="D2895" s="489" t="s">
        <v>9</v>
      </c>
      <c r="E2895" s="489" t="s">
        <v>10</v>
      </c>
      <c r="F2895" s="489">
        <v>250</v>
      </c>
      <c r="G2895" s="489">
        <f t="shared" si="53"/>
        <v>50000</v>
      </c>
      <c r="H2895" s="489">
        <v>200</v>
      </c>
      <c r="I2895" s="445"/>
      <c r="P2895" s="443"/>
      <c r="Q2895" s="443"/>
      <c r="R2895" s="443"/>
      <c r="S2895" s="443"/>
      <c r="T2895" s="443"/>
      <c r="U2895" s="443"/>
      <c r="V2895" s="443"/>
      <c r="W2895" s="443"/>
      <c r="X2895" s="443"/>
    </row>
    <row r="2896" spans="1:24" s="442" customFormat="1" ht="21" customHeight="1" x14ac:dyDescent="0.25">
      <c r="A2896" s="489">
        <v>4267</v>
      </c>
      <c r="B2896" s="489" t="s">
        <v>5384</v>
      </c>
      <c r="C2896" s="489" t="s">
        <v>1529</v>
      </c>
      <c r="D2896" s="489" t="s">
        <v>9</v>
      </c>
      <c r="E2896" s="489" t="s">
        <v>11</v>
      </c>
      <c r="F2896" s="489">
        <v>700</v>
      </c>
      <c r="G2896" s="489">
        <f t="shared" si="53"/>
        <v>35000</v>
      </c>
      <c r="H2896" s="489">
        <v>50</v>
      </c>
      <c r="I2896" s="445"/>
      <c r="P2896" s="443"/>
      <c r="Q2896" s="443"/>
      <c r="R2896" s="443"/>
      <c r="S2896" s="443"/>
      <c r="T2896" s="443"/>
      <c r="U2896" s="443"/>
      <c r="V2896" s="443"/>
      <c r="W2896" s="443"/>
      <c r="X2896" s="443"/>
    </row>
    <row r="2897" spans="1:24" s="442" customFormat="1" ht="21" customHeight="1" x14ac:dyDescent="0.25">
      <c r="A2897" s="489">
        <v>4267</v>
      </c>
      <c r="B2897" s="489" t="s">
        <v>5385</v>
      </c>
      <c r="C2897" s="489" t="s">
        <v>2317</v>
      </c>
      <c r="D2897" s="489" t="s">
        <v>9</v>
      </c>
      <c r="E2897" s="489" t="s">
        <v>10</v>
      </c>
      <c r="F2897" s="489">
        <v>450</v>
      </c>
      <c r="G2897" s="489">
        <f t="shared" si="53"/>
        <v>45000</v>
      </c>
      <c r="H2897" s="489">
        <v>100</v>
      </c>
      <c r="I2897" s="445"/>
      <c r="P2897" s="443"/>
      <c r="Q2897" s="443"/>
      <c r="R2897" s="443"/>
      <c r="S2897" s="443"/>
      <c r="T2897" s="443"/>
      <c r="U2897" s="443"/>
      <c r="V2897" s="443"/>
      <c r="W2897" s="443"/>
      <c r="X2897" s="443"/>
    </row>
    <row r="2898" spans="1:24" s="442" customFormat="1" ht="21" customHeight="1" x14ac:dyDescent="0.25">
      <c r="A2898" s="489">
        <v>4267</v>
      </c>
      <c r="B2898" s="489" t="s">
        <v>5386</v>
      </c>
      <c r="C2898" s="489" t="s">
        <v>561</v>
      </c>
      <c r="D2898" s="489" t="s">
        <v>9</v>
      </c>
      <c r="E2898" s="489" t="s">
        <v>10</v>
      </c>
      <c r="F2898" s="489">
        <v>2200</v>
      </c>
      <c r="G2898" s="489">
        <f t="shared" si="53"/>
        <v>11000</v>
      </c>
      <c r="H2898" s="489">
        <v>5</v>
      </c>
      <c r="I2898" s="445"/>
      <c r="P2898" s="443"/>
      <c r="Q2898" s="443"/>
      <c r="R2898" s="443"/>
      <c r="S2898" s="443"/>
      <c r="T2898" s="443"/>
      <c r="U2898" s="443"/>
      <c r="V2898" s="443"/>
      <c r="W2898" s="443"/>
      <c r="X2898" s="443"/>
    </row>
    <row r="2899" spans="1:24" s="442" customFormat="1" ht="21" customHeight="1" x14ac:dyDescent="0.25">
      <c r="A2899" s="489">
        <v>4267</v>
      </c>
      <c r="B2899" s="489" t="s">
        <v>5387</v>
      </c>
      <c r="C2899" s="489" t="s">
        <v>2574</v>
      </c>
      <c r="D2899" s="489" t="s">
        <v>9</v>
      </c>
      <c r="E2899" s="489" t="s">
        <v>10</v>
      </c>
      <c r="F2899" s="489">
        <v>200</v>
      </c>
      <c r="G2899" s="489">
        <f t="shared" si="53"/>
        <v>4000</v>
      </c>
      <c r="H2899" s="489">
        <v>20</v>
      </c>
      <c r="I2899" s="445"/>
      <c r="P2899" s="443"/>
      <c r="Q2899" s="443"/>
      <c r="R2899" s="443"/>
      <c r="S2899" s="443"/>
      <c r="T2899" s="443"/>
      <c r="U2899" s="443"/>
      <c r="V2899" s="443"/>
      <c r="W2899" s="443"/>
      <c r="X2899" s="443"/>
    </row>
    <row r="2900" spans="1:24" s="442" customFormat="1" ht="21" customHeight="1" x14ac:dyDescent="0.25">
      <c r="A2900" s="489">
        <v>4267</v>
      </c>
      <c r="B2900" s="489" t="s">
        <v>5388</v>
      </c>
      <c r="C2900" s="489" t="s">
        <v>1524</v>
      </c>
      <c r="D2900" s="489" t="s">
        <v>9</v>
      </c>
      <c r="E2900" s="489" t="s">
        <v>10</v>
      </c>
      <c r="F2900" s="489">
        <v>1000</v>
      </c>
      <c r="G2900" s="489">
        <f t="shared" si="53"/>
        <v>30000</v>
      </c>
      <c r="H2900" s="489">
        <v>30</v>
      </c>
      <c r="I2900" s="445"/>
      <c r="P2900" s="443"/>
      <c r="Q2900" s="443"/>
      <c r="R2900" s="443"/>
      <c r="S2900" s="443"/>
      <c r="T2900" s="443"/>
      <c r="U2900" s="443"/>
      <c r="V2900" s="443"/>
      <c r="W2900" s="443"/>
      <c r="X2900" s="443"/>
    </row>
    <row r="2901" spans="1:24" s="442" customFormat="1" ht="21" customHeight="1" x14ac:dyDescent="0.25">
      <c r="A2901" s="489">
        <v>4267</v>
      </c>
      <c r="B2901" s="489" t="s">
        <v>5389</v>
      </c>
      <c r="C2901" s="489" t="s">
        <v>4164</v>
      </c>
      <c r="D2901" s="489" t="s">
        <v>9</v>
      </c>
      <c r="E2901" s="489" t="s">
        <v>10</v>
      </c>
      <c r="F2901" s="489">
        <v>700</v>
      </c>
      <c r="G2901" s="489">
        <f t="shared" si="53"/>
        <v>7000</v>
      </c>
      <c r="H2901" s="489">
        <v>10</v>
      </c>
      <c r="I2901" s="445"/>
      <c r="P2901" s="443"/>
      <c r="Q2901" s="443"/>
      <c r="R2901" s="443"/>
      <c r="S2901" s="443"/>
      <c r="T2901" s="443"/>
      <c r="U2901" s="443"/>
      <c r="V2901" s="443"/>
      <c r="W2901" s="443"/>
      <c r="X2901" s="443"/>
    </row>
    <row r="2902" spans="1:24" ht="15" customHeight="1" x14ac:dyDescent="0.25">
      <c r="A2902" s="519" t="s">
        <v>12</v>
      </c>
      <c r="B2902" s="520"/>
      <c r="C2902" s="520"/>
      <c r="D2902" s="520"/>
      <c r="E2902" s="520"/>
      <c r="F2902" s="520"/>
      <c r="G2902" s="520"/>
      <c r="H2902" s="521"/>
      <c r="I2902" s="23"/>
    </row>
    <row r="2903" spans="1:24" ht="54" x14ac:dyDescent="0.25">
      <c r="A2903" s="433">
        <v>4215</v>
      </c>
      <c r="B2903" s="433" t="s">
        <v>4552</v>
      </c>
      <c r="C2903" s="433" t="s">
        <v>1762</v>
      </c>
      <c r="D2903" s="433" t="s">
        <v>13</v>
      </c>
      <c r="E2903" s="433" t="s">
        <v>14</v>
      </c>
      <c r="F2903" s="433">
        <v>133000</v>
      </c>
      <c r="G2903" s="433">
        <v>133000</v>
      </c>
      <c r="H2903" s="433">
        <v>1</v>
      </c>
      <c r="I2903" s="23"/>
    </row>
    <row r="2904" spans="1:24" ht="40.5" x14ac:dyDescent="0.25">
      <c r="A2904" s="414">
        <v>4252</v>
      </c>
      <c r="B2904" s="433" t="s">
        <v>4293</v>
      </c>
      <c r="C2904" s="433" t="s">
        <v>896</v>
      </c>
      <c r="D2904" s="433" t="s">
        <v>387</v>
      </c>
      <c r="E2904" s="433" t="s">
        <v>14</v>
      </c>
      <c r="F2904" s="433">
        <v>550000</v>
      </c>
      <c r="G2904" s="433">
        <v>550000</v>
      </c>
      <c r="H2904" s="433">
        <v>1</v>
      </c>
      <c r="I2904" s="23"/>
    </row>
    <row r="2905" spans="1:24" ht="54" x14ac:dyDescent="0.25">
      <c r="A2905" s="348">
        <v>4215</v>
      </c>
      <c r="B2905" s="414" t="s">
        <v>3093</v>
      </c>
      <c r="C2905" s="414" t="s">
        <v>1762</v>
      </c>
      <c r="D2905" s="414" t="s">
        <v>13</v>
      </c>
      <c r="E2905" s="414" t="s">
        <v>14</v>
      </c>
      <c r="F2905" s="414">
        <v>133000</v>
      </c>
      <c r="G2905" s="414">
        <v>133000</v>
      </c>
      <c r="H2905" s="414">
        <v>1</v>
      </c>
      <c r="I2905" s="23"/>
    </row>
    <row r="2906" spans="1:24" ht="54" x14ac:dyDescent="0.25">
      <c r="A2906" s="348">
        <v>4215</v>
      </c>
      <c r="B2906" s="348" t="s">
        <v>3092</v>
      </c>
      <c r="C2906" s="348" t="s">
        <v>1762</v>
      </c>
      <c r="D2906" s="348" t="s">
        <v>13</v>
      </c>
      <c r="E2906" s="348" t="s">
        <v>14</v>
      </c>
      <c r="F2906" s="348">
        <v>133000</v>
      </c>
      <c r="G2906" s="348">
        <v>133000</v>
      </c>
      <c r="H2906" s="348">
        <v>1</v>
      </c>
      <c r="I2906" s="23"/>
    </row>
    <row r="2907" spans="1:24" ht="40.5" x14ac:dyDescent="0.25">
      <c r="A2907" s="337">
        <v>4241</v>
      </c>
      <c r="B2907" s="348" t="s">
        <v>2835</v>
      </c>
      <c r="C2907" s="348" t="s">
        <v>405</v>
      </c>
      <c r="D2907" s="348" t="s">
        <v>13</v>
      </c>
      <c r="E2907" s="348" t="s">
        <v>14</v>
      </c>
      <c r="F2907" s="348">
        <v>78200</v>
      </c>
      <c r="G2907" s="348">
        <v>78200</v>
      </c>
      <c r="H2907" s="348">
        <v>1</v>
      </c>
      <c r="I2907" s="23"/>
    </row>
    <row r="2908" spans="1:24" ht="54" x14ac:dyDescent="0.25">
      <c r="A2908" s="337">
        <v>4215</v>
      </c>
      <c r="B2908" s="337" t="s">
        <v>1761</v>
      </c>
      <c r="C2908" s="337" t="s">
        <v>1762</v>
      </c>
      <c r="D2908" s="337" t="s">
        <v>13</v>
      </c>
      <c r="E2908" s="337" t="s">
        <v>14</v>
      </c>
      <c r="F2908" s="337">
        <v>0</v>
      </c>
      <c r="G2908" s="337">
        <v>0</v>
      </c>
      <c r="H2908" s="337">
        <v>1</v>
      </c>
      <c r="I2908" s="23"/>
    </row>
    <row r="2909" spans="1:24" ht="40.5" x14ac:dyDescent="0.25">
      <c r="A2909" s="337">
        <v>4214</v>
      </c>
      <c r="B2909" s="337" t="s">
        <v>1441</v>
      </c>
      <c r="C2909" s="337" t="s">
        <v>409</v>
      </c>
      <c r="D2909" s="337" t="s">
        <v>9</v>
      </c>
      <c r="E2909" s="337" t="s">
        <v>14</v>
      </c>
      <c r="F2909" s="337">
        <v>158400</v>
      </c>
      <c r="G2909" s="337">
        <v>158400</v>
      </c>
      <c r="H2909" s="337">
        <v>1</v>
      </c>
      <c r="I2909" s="23"/>
    </row>
    <row r="2910" spans="1:24" ht="27" x14ac:dyDescent="0.25">
      <c r="A2910" s="229">
        <v>4214</v>
      </c>
      <c r="B2910" s="229" t="s">
        <v>1442</v>
      </c>
      <c r="C2910" s="229" t="s">
        <v>497</v>
      </c>
      <c r="D2910" s="229" t="s">
        <v>9</v>
      </c>
      <c r="E2910" s="229" t="s">
        <v>14</v>
      </c>
      <c r="F2910" s="317">
        <v>1899600</v>
      </c>
      <c r="G2910" s="317">
        <v>1899600</v>
      </c>
      <c r="H2910" s="229">
        <v>1</v>
      </c>
      <c r="I2910" s="23"/>
    </row>
    <row r="2911" spans="1:24" ht="40.5" x14ac:dyDescent="0.25">
      <c r="A2911" s="229">
        <v>4252</v>
      </c>
      <c r="B2911" s="229" t="s">
        <v>895</v>
      </c>
      <c r="C2911" s="229" t="s">
        <v>896</v>
      </c>
      <c r="D2911" s="229" t="s">
        <v>387</v>
      </c>
      <c r="E2911" s="337" t="s">
        <v>14</v>
      </c>
      <c r="F2911" s="337">
        <v>750000</v>
      </c>
      <c r="G2911" s="337">
        <v>750000</v>
      </c>
      <c r="H2911" s="337">
        <v>1</v>
      </c>
      <c r="I2911" s="23"/>
    </row>
    <row r="2912" spans="1:24" ht="40.5" x14ac:dyDescent="0.25">
      <c r="A2912" s="200">
        <v>4252</v>
      </c>
      <c r="B2912" s="200" t="s">
        <v>897</v>
      </c>
      <c r="C2912" s="200" t="s">
        <v>896</v>
      </c>
      <c r="D2912" s="200" t="s">
        <v>387</v>
      </c>
      <c r="E2912" s="337" t="s">
        <v>14</v>
      </c>
      <c r="F2912" s="337">
        <v>750000</v>
      </c>
      <c r="G2912" s="337">
        <v>750000</v>
      </c>
      <c r="H2912" s="337">
        <v>1</v>
      </c>
      <c r="I2912" s="23"/>
    </row>
    <row r="2913" spans="1:9" ht="40.5" x14ac:dyDescent="0.25">
      <c r="A2913" s="200">
        <v>4252</v>
      </c>
      <c r="B2913" s="200" t="s">
        <v>898</v>
      </c>
      <c r="C2913" s="200" t="s">
        <v>896</v>
      </c>
      <c r="D2913" s="200" t="s">
        <v>387</v>
      </c>
      <c r="E2913" s="200" t="s">
        <v>14</v>
      </c>
      <c r="F2913" s="200">
        <v>0</v>
      </c>
      <c r="G2913" s="200">
        <v>0</v>
      </c>
      <c r="H2913" s="200">
        <v>1</v>
      </c>
      <c r="I2913" s="23"/>
    </row>
    <row r="2914" spans="1:9" ht="27" x14ac:dyDescent="0.25">
      <c r="A2914" s="200">
        <v>4214</v>
      </c>
      <c r="B2914" s="200" t="s">
        <v>930</v>
      </c>
      <c r="C2914" s="200" t="s">
        <v>497</v>
      </c>
      <c r="D2914" s="200" t="s">
        <v>387</v>
      </c>
      <c r="E2914" s="200" t="s">
        <v>14</v>
      </c>
      <c r="F2914" s="200">
        <v>0</v>
      </c>
      <c r="G2914" s="200">
        <v>0</v>
      </c>
      <c r="H2914" s="200">
        <v>1</v>
      </c>
      <c r="I2914" s="23"/>
    </row>
    <row r="2915" spans="1:9" ht="40.5" x14ac:dyDescent="0.25">
      <c r="A2915" s="200">
        <v>4214</v>
      </c>
      <c r="B2915" s="200" t="s">
        <v>931</v>
      </c>
      <c r="C2915" s="200" t="s">
        <v>409</v>
      </c>
      <c r="D2915" s="200" t="s">
        <v>387</v>
      </c>
      <c r="E2915" s="200" t="s">
        <v>14</v>
      </c>
      <c r="F2915" s="200">
        <v>0</v>
      </c>
      <c r="G2915" s="200">
        <v>0</v>
      </c>
      <c r="H2915" s="200">
        <v>1</v>
      </c>
      <c r="I2915" s="23"/>
    </row>
    <row r="2916" spans="1:9" ht="27" x14ac:dyDescent="0.25">
      <c r="A2916" s="12">
        <v>4214</v>
      </c>
      <c r="B2916" s="12" t="s">
        <v>932</v>
      </c>
      <c r="C2916" s="12" t="s">
        <v>516</v>
      </c>
      <c r="D2916" s="12" t="s">
        <v>13</v>
      </c>
      <c r="E2916" s="12" t="s">
        <v>14</v>
      </c>
      <c r="F2916" s="311">
        <v>1000000</v>
      </c>
      <c r="G2916" s="311">
        <v>1000000</v>
      </c>
      <c r="H2916" s="12">
        <v>1</v>
      </c>
      <c r="I2916" s="23"/>
    </row>
    <row r="2917" spans="1:9" x14ac:dyDescent="0.25">
      <c r="A2917" s="12"/>
      <c r="B2917" s="209"/>
      <c r="C2917" s="209"/>
      <c r="D2917" s="12"/>
      <c r="E2917" s="12"/>
      <c r="F2917" s="12"/>
      <c r="G2917" s="12"/>
      <c r="H2917" s="12"/>
      <c r="I2917" s="23"/>
    </row>
    <row r="2918" spans="1:9" ht="15" customHeight="1" x14ac:dyDescent="0.25">
      <c r="A2918" s="580" t="s">
        <v>49</v>
      </c>
      <c r="B2918" s="581"/>
      <c r="C2918" s="581"/>
      <c r="D2918" s="581"/>
      <c r="E2918" s="581"/>
      <c r="F2918" s="581"/>
      <c r="G2918" s="581"/>
      <c r="H2918" s="642"/>
      <c r="I2918" s="23"/>
    </row>
    <row r="2919" spans="1:9" ht="15" customHeight="1" x14ac:dyDescent="0.25">
      <c r="A2919" s="519" t="s">
        <v>16</v>
      </c>
      <c r="B2919" s="520"/>
      <c r="C2919" s="520"/>
      <c r="D2919" s="520"/>
      <c r="E2919" s="520"/>
      <c r="F2919" s="520"/>
      <c r="G2919" s="520"/>
      <c r="H2919" s="521"/>
      <c r="I2919" s="23"/>
    </row>
    <row r="2920" spans="1:9" ht="27" x14ac:dyDescent="0.25">
      <c r="A2920" s="4">
        <v>4251</v>
      </c>
      <c r="B2920" s="4" t="s">
        <v>4021</v>
      </c>
      <c r="C2920" s="4" t="s">
        <v>470</v>
      </c>
      <c r="D2920" s="4" t="s">
        <v>387</v>
      </c>
      <c r="E2920" s="4" t="s">
        <v>14</v>
      </c>
      <c r="F2920" s="4">
        <v>10299600</v>
      </c>
      <c r="G2920" s="4">
        <v>10299600</v>
      </c>
      <c r="H2920" s="4">
        <v>1</v>
      </c>
      <c r="I2920" s="23"/>
    </row>
    <row r="2921" spans="1:9" ht="15" customHeight="1" x14ac:dyDescent="0.25">
      <c r="A2921" s="519" t="s">
        <v>12</v>
      </c>
      <c r="B2921" s="520"/>
      <c r="C2921" s="520"/>
      <c r="D2921" s="520"/>
      <c r="E2921" s="520"/>
      <c r="F2921" s="520"/>
      <c r="G2921" s="520"/>
      <c r="H2921" s="521"/>
      <c r="I2921" s="23"/>
    </row>
    <row r="2922" spans="1:9" ht="27" x14ac:dyDescent="0.25">
      <c r="A2922" s="87">
        <v>4251</v>
      </c>
      <c r="B2922" s="388" t="s">
        <v>4020</v>
      </c>
      <c r="C2922" s="388" t="s">
        <v>460</v>
      </c>
      <c r="D2922" s="388" t="s">
        <v>1218</v>
      </c>
      <c r="E2922" s="388" t="s">
        <v>14</v>
      </c>
      <c r="F2922" s="388">
        <v>200400</v>
      </c>
      <c r="G2922" s="388">
        <v>200400</v>
      </c>
      <c r="H2922" s="388">
        <v>1</v>
      </c>
      <c r="I2922" s="23"/>
    </row>
    <row r="2923" spans="1:9" ht="15" customHeight="1" x14ac:dyDescent="0.25">
      <c r="A2923" s="585" t="s">
        <v>75</v>
      </c>
      <c r="B2923" s="586"/>
      <c r="C2923" s="586"/>
      <c r="D2923" s="586"/>
      <c r="E2923" s="586"/>
      <c r="F2923" s="586"/>
      <c r="G2923" s="586"/>
      <c r="H2923" s="602"/>
      <c r="I2923" s="23"/>
    </row>
    <row r="2924" spans="1:9" ht="15" customHeight="1" x14ac:dyDescent="0.25">
      <c r="A2924" s="612" t="s">
        <v>16</v>
      </c>
      <c r="B2924" s="613"/>
      <c r="C2924" s="613"/>
      <c r="D2924" s="613"/>
      <c r="E2924" s="613"/>
      <c r="F2924" s="613"/>
      <c r="G2924" s="613"/>
      <c r="H2924" s="614"/>
      <c r="I2924" s="23"/>
    </row>
    <row r="2925" spans="1:9" ht="27" x14ac:dyDescent="0.25">
      <c r="A2925" s="199">
        <v>4861</v>
      </c>
      <c r="B2925" s="199" t="s">
        <v>900</v>
      </c>
      <c r="C2925" s="199" t="s">
        <v>20</v>
      </c>
      <c r="D2925" s="199" t="s">
        <v>387</v>
      </c>
      <c r="E2925" s="199" t="s">
        <v>14</v>
      </c>
      <c r="F2925" s="320">
        <v>15200000</v>
      </c>
      <c r="G2925" s="320">
        <v>15200000</v>
      </c>
      <c r="H2925" s="199">
        <v>1</v>
      </c>
      <c r="I2925" s="23"/>
    </row>
    <row r="2926" spans="1:9" ht="15" customHeight="1" x14ac:dyDescent="0.25">
      <c r="A2926" s="519" t="s">
        <v>12</v>
      </c>
      <c r="B2926" s="520"/>
      <c r="C2926" s="520"/>
      <c r="D2926" s="520"/>
      <c r="E2926" s="520"/>
      <c r="F2926" s="520"/>
      <c r="G2926" s="520"/>
      <c r="H2926" s="521"/>
      <c r="I2926" s="23"/>
    </row>
    <row r="2927" spans="1:9" ht="27" x14ac:dyDescent="0.25">
      <c r="A2927" s="234">
        <v>4861</v>
      </c>
      <c r="B2927" s="234" t="s">
        <v>1545</v>
      </c>
      <c r="C2927" s="234" t="s">
        <v>460</v>
      </c>
      <c r="D2927" s="359" t="s">
        <v>1218</v>
      </c>
      <c r="E2927" s="359" t="s">
        <v>14</v>
      </c>
      <c r="F2927" s="359">
        <v>30000</v>
      </c>
      <c r="G2927" s="359">
        <v>30000</v>
      </c>
      <c r="H2927" s="359">
        <v>1</v>
      </c>
      <c r="I2927" s="23"/>
    </row>
    <row r="2928" spans="1:9" ht="40.5" x14ac:dyDescent="0.25">
      <c r="A2928" s="199">
        <v>4861</v>
      </c>
      <c r="B2928" s="234" t="s">
        <v>899</v>
      </c>
      <c r="C2928" s="234" t="s">
        <v>501</v>
      </c>
      <c r="D2928" s="336" t="s">
        <v>387</v>
      </c>
      <c r="E2928" s="336" t="s">
        <v>14</v>
      </c>
      <c r="F2928" s="336">
        <v>10000000</v>
      </c>
      <c r="G2928" s="336">
        <v>10000000</v>
      </c>
      <c r="H2928" s="336">
        <v>1</v>
      </c>
      <c r="I2928" s="23"/>
    </row>
    <row r="2929" spans="1:9" ht="15" customHeight="1" x14ac:dyDescent="0.25">
      <c r="A2929" s="585" t="s">
        <v>177</v>
      </c>
      <c r="B2929" s="586"/>
      <c r="C2929" s="586"/>
      <c r="D2929" s="586"/>
      <c r="E2929" s="586"/>
      <c r="F2929" s="586"/>
      <c r="G2929" s="586"/>
      <c r="H2929" s="602"/>
      <c r="I2929" s="23"/>
    </row>
    <row r="2930" spans="1:9" ht="15" customHeight="1" x14ac:dyDescent="0.25">
      <c r="A2930" s="519" t="s">
        <v>16</v>
      </c>
      <c r="B2930" s="520"/>
      <c r="C2930" s="520"/>
      <c r="D2930" s="520"/>
      <c r="E2930" s="520"/>
      <c r="F2930" s="520"/>
      <c r="G2930" s="520"/>
      <c r="H2930" s="521"/>
      <c r="I2930" s="23"/>
    </row>
    <row r="2931" spans="1:9" ht="27" x14ac:dyDescent="0.25">
      <c r="A2931" s="359">
        <v>5134</v>
      </c>
      <c r="B2931" s="359" t="s">
        <v>3369</v>
      </c>
      <c r="C2931" s="359" t="s">
        <v>17</v>
      </c>
      <c r="D2931" s="359" t="s">
        <v>15</v>
      </c>
      <c r="E2931" s="359" t="s">
        <v>14</v>
      </c>
      <c r="F2931" s="359">
        <v>200000</v>
      </c>
      <c r="G2931" s="359">
        <v>200000</v>
      </c>
      <c r="H2931" s="359">
        <v>1</v>
      </c>
      <c r="I2931" s="23"/>
    </row>
    <row r="2932" spans="1:9" ht="27" x14ac:dyDescent="0.25">
      <c r="A2932" s="359">
        <v>5134</v>
      </c>
      <c r="B2932" s="359" t="s">
        <v>3370</v>
      </c>
      <c r="C2932" s="359" t="s">
        <v>17</v>
      </c>
      <c r="D2932" s="359" t="s">
        <v>15</v>
      </c>
      <c r="E2932" s="359" t="s">
        <v>14</v>
      </c>
      <c r="F2932" s="359">
        <v>200000</v>
      </c>
      <c r="G2932" s="359">
        <v>200000</v>
      </c>
      <c r="H2932" s="359">
        <v>1</v>
      </c>
      <c r="I2932" s="23"/>
    </row>
    <row r="2933" spans="1:9" ht="27" x14ac:dyDescent="0.25">
      <c r="A2933" s="359">
        <v>5134</v>
      </c>
      <c r="B2933" s="359" t="s">
        <v>3371</v>
      </c>
      <c r="C2933" s="359" t="s">
        <v>17</v>
      </c>
      <c r="D2933" s="359" t="s">
        <v>15</v>
      </c>
      <c r="E2933" s="359" t="s">
        <v>14</v>
      </c>
      <c r="F2933" s="359">
        <v>200000</v>
      </c>
      <c r="G2933" s="359">
        <v>200000</v>
      </c>
      <c r="H2933" s="359">
        <v>1</v>
      </c>
      <c r="I2933" s="23"/>
    </row>
    <row r="2934" spans="1:9" ht="27" x14ac:dyDescent="0.25">
      <c r="A2934" s="359">
        <v>5134</v>
      </c>
      <c r="B2934" s="359" t="s">
        <v>3372</v>
      </c>
      <c r="C2934" s="359" t="s">
        <v>17</v>
      </c>
      <c r="D2934" s="359" t="s">
        <v>15</v>
      </c>
      <c r="E2934" s="359" t="s">
        <v>14</v>
      </c>
      <c r="F2934" s="359">
        <v>500000</v>
      </c>
      <c r="G2934" s="359">
        <v>500000</v>
      </c>
      <c r="H2934" s="359">
        <v>1</v>
      </c>
      <c r="I2934" s="23"/>
    </row>
    <row r="2935" spans="1:9" ht="27" x14ac:dyDescent="0.25">
      <c r="A2935" s="359">
        <v>5134</v>
      </c>
      <c r="B2935" s="359" t="s">
        <v>3373</v>
      </c>
      <c r="C2935" s="359" t="s">
        <v>17</v>
      </c>
      <c r="D2935" s="359" t="s">
        <v>15</v>
      </c>
      <c r="E2935" s="359" t="s">
        <v>14</v>
      </c>
      <c r="F2935" s="359">
        <v>350000</v>
      </c>
      <c r="G2935" s="359">
        <v>350000</v>
      </c>
      <c r="H2935" s="359">
        <v>1</v>
      </c>
      <c r="I2935" s="23"/>
    </row>
    <row r="2936" spans="1:9" ht="27" x14ac:dyDescent="0.25">
      <c r="A2936" s="359">
        <v>5134</v>
      </c>
      <c r="B2936" s="359" t="s">
        <v>3374</v>
      </c>
      <c r="C2936" s="359" t="s">
        <v>17</v>
      </c>
      <c r="D2936" s="359" t="s">
        <v>15</v>
      </c>
      <c r="E2936" s="359" t="s">
        <v>14</v>
      </c>
      <c r="F2936" s="359">
        <v>250000</v>
      </c>
      <c r="G2936" s="359">
        <v>250000</v>
      </c>
      <c r="H2936" s="359">
        <v>1</v>
      </c>
      <c r="I2936" s="23"/>
    </row>
    <row r="2937" spans="1:9" ht="27" x14ac:dyDescent="0.25">
      <c r="A2937" s="359">
        <v>5134</v>
      </c>
      <c r="B2937" s="359" t="s">
        <v>3375</v>
      </c>
      <c r="C2937" s="359" t="s">
        <v>17</v>
      </c>
      <c r="D2937" s="359" t="s">
        <v>15</v>
      </c>
      <c r="E2937" s="359" t="s">
        <v>14</v>
      </c>
      <c r="F2937" s="359">
        <v>300000</v>
      </c>
      <c r="G2937" s="359">
        <v>300000</v>
      </c>
      <c r="H2937" s="359">
        <v>1</v>
      </c>
      <c r="I2937" s="23"/>
    </row>
    <row r="2938" spans="1:9" ht="27" x14ac:dyDescent="0.25">
      <c r="A2938" s="359">
        <v>5134</v>
      </c>
      <c r="B2938" s="359" t="s">
        <v>3376</v>
      </c>
      <c r="C2938" s="359" t="s">
        <v>17</v>
      </c>
      <c r="D2938" s="359" t="s">
        <v>15</v>
      </c>
      <c r="E2938" s="359" t="s">
        <v>14</v>
      </c>
      <c r="F2938" s="359">
        <v>200000</v>
      </c>
      <c r="G2938" s="359">
        <v>200000</v>
      </c>
      <c r="H2938" s="359">
        <v>1</v>
      </c>
      <c r="I2938" s="23"/>
    </row>
    <row r="2939" spans="1:9" ht="27" x14ac:dyDescent="0.25">
      <c r="A2939" s="359">
        <v>5134</v>
      </c>
      <c r="B2939" s="359" t="s">
        <v>3377</v>
      </c>
      <c r="C2939" s="359" t="s">
        <v>17</v>
      </c>
      <c r="D2939" s="359" t="s">
        <v>15</v>
      </c>
      <c r="E2939" s="359" t="s">
        <v>14</v>
      </c>
      <c r="F2939" s="359">
        <v>400000</v>
      </c>
      <c r="G2939" s="359">
        <v>400000</v>
      </c>
      <c r="H2939" s="359">
        <v>1</v>
      </c>
      <c r="I2939" s="23"/>
    </row>
    <row r="2940" spans="1:9" ht="27" x14ac:dyDescent="0.25">
      <c r="A2940" s="359">
        <v>5134</v>
      </c>
      <c r="B2940" s="359" t="s">
        <v>3378</v>
      </c>
      <c r="C2940" s="359" t="s">
        <v>17</v>
      </c>
      <c r="D2940" s="359" t="s">
        <v>15</v>
      </c>
      <c r="E2940" s="359" t="s">
        <v>14</v>
      </c>
      <c r="F2940" s="359">
        <v>400000</v>
      </c>
      <c r="G2940" s="359">
        <v>400000</v>
      </c>
      <c r="H2940" s="359">
        <v>1</v>
      </c>
      <c r="I2940" s="23"/>
    </row>
    <row r="2941" spans="1:9" ht="27" x14ac:dyDescent="0.25">
      <c r="A2941" s="359">
        <v>5134</v>
      </c>
      <c r="B2941" s="359" t="s">
        <v>1870</v>
      </c>
      <c r="C2941" s="359" t="s">
        <v>17</v>
      </c>
      <c r="D2941" s="359" t="s">
        <v>15</v>
      </c>
      <c r="E2941" s="359" t="s">
        <v>14</v>
      </c>
      <c r="F2941" s="359">
        <v>0</v>
      </c>
      <c r="G2941" s="359">
        <v>0</v>
      </c>
      <c r="H2941" s="359">
        <v>1</v>
      </c>
      <c r="I2941" s="23"/>
    </row>
    <row r="2942" spans="1:9" ht="27" x14ac:dyDescent="0.25">
      <c r="A2942" s="359">
        <v>5134</v>
      </c>
      <c r="B2942" s="359" t="s">
        <v>1871</v>
      </c>
      <c r="C2942" s="359" t="s">
        <v>17</v>
      </c>
      <c r="D2942" s="359" t="s">
        <v>15</v>
      </c>
      <c r="E2942" s="359" t="s">
        <v>14</v>
      </c>
      <c r="F2942" s="359">
        <v>0</v>
      </c>
      <c r="G2942" s="359">
        <v>0</v>
      </c>
      <c r="H2942" s="359">
        <v>1</v>
      </c>
      <c r="I2942" s="23"/>
    </row>
    <row r="2943" spans="1:9" ht="27" x14ac:dyDescent="0.25">
      <c r="A2943" s="359">
        <v>5134</v>
      </c>
      <c r="B2943" s="359" t="s">
        <v>1872</v>
      </c>
      <c r="C2943" s="359" t="s">
        <v>17</v>
      </c>
      <c r="D2943" s="359" t="s">
        <v>15</v>
      </c>
      <c r="E2943" s="359" t="s">
        <v>14</v>
      </c>
      <c r="F2943" s="359">
        <v>0</v>
      </c>
      <c r="G2943" s="359">
        <v>0</v>
      </c>
      <c r="H2943" s="359">
        <v>1</v>
      </c>
      <c r="I2943" s="23"/>
    </row>
    <row r="2944" spans="1:9" ht="27" x14ac:dyDescent="0.25">
      <c r="A2944" s="359">
        <v>5134</v>
      </c>
      <c r="B2944" s="359" t="s">
        <v>935</v>
      </c>
      <c r="C2944" s="359" t="s">
        <v>17</v>
      </c>
      <c r="D2944" s="359" t="s">
        <v>15</v>
      </c>
      <c r="E2944" s="359" t="s">
        <v>14</v>
      </c>
      <c r="F2944" s="359">
        <v>0</v>
      </c>
      <c r="G2944" s="359">
        <v>0</v>
      </c>
      <c r="H2944" s="359">
        <v>1</v>
      </c>
      <c r="I2944" s="23"/>
    </row>
    <row r="2945" spans="1:9" ht="27" x14ac:dyDescent="0.25">
      <c r="A2945" s="199">
        <v>5134</v>
      </c>
      <c r="B2945" s="199" t="s">
        <v>936</v>
      </c>
      <c r="C2945" s="199" t="s">
        <v>17</v>
      </c>
      <c r="D2945" s="199" t="s">
        <v>15</v>
      </c>
      <c r="E2945" s="199" t="s">
        <v>14</v>
      </c>
      <c r="F2945" s="199">
        <v>0</v>
      </c>
      <c r="G2945" s="199">
        <v>0</v>
      </c>
      <c r="H2945" s="199">
        <v>1</v>
      </c>
      <c r="I2945" s="23"/>
    </row>
    <row r="2946" spans="1:9" ht="27" x14ac:dyDescent="0.25">
      <c r="A2946" s="199">
        <v>5134</v>
      </c>
      <c r="B2946" s="199" t="s">
        <v>937</v>
      </c>
      <c r="C2946" s="199" t="s">
        <v>17</v>
      </c>
      <c r="D2946" s="199" t="s">
        <v>15</v>
      </c>
      <c r="E2946" s="199" t="s">
        <v>14</v>
      </c>
      <c r="F2946" s="199">
        <v>0</v>
      </c>
      <c r="G2946" s="199">
        <v>0</v>
      </c>
      <c r="H2946" s="199">
        <v>1</v>
      </c>
      <c r="I2946" s="23"/>
    </row>
    <row r="2947" spans="1:9" ht="27" x14ac:dyDescent="0.25">
      <c r="A2947" s="199">
        <v>5134</v>
      </c>
      <c r="B2947" s="199" t="s">
        <v>938</v>
      </c>
      <c r="C2947" s="199" t="s">
        <v>17</v>
      </c>
      <c r="D2947" s="199" t="s">
        <v>15</v>
      </c>
      <c r="E2947" s="199" t="s">
        <v>14</v>
      </c>
      <c r="F2947" s="199">
        <v>0</v>
      </c>
      <c r="G2947" s="199">
        <v>0</v>
      </c>
      <c r="H2947" s="199">
        <v>1</v>
      </c>
      <c r="I2947" s="23"/>
    </row>
    <row r="2948" spans="1:9" ht="27" x14ac:dyDescent="0.25">
      <c r="A2948" s="199">
        <v>5134</v>
      </c>
      <c r="B2948" s="199" t="s">
        <v>939</v>
      </c>
      <c r="C2948" s="199" t="s">
        <v>17</v>
      </c>
      <c r="D2948" s="199" t="s">
        <v>15</v>
      </c>
      <c r="E2948" s="199" t="s">
        <v>14</v>
      </c>
      <c r="F2948" s="199">
        <v>0</v>
      </c>
      <c r="G2948" s="199">
        <v>0</v>
      </c>
      <c r="H2948" s="199">
        <v>1</v>
      </c>
      <c r="I2948" s="23"/>
    </row>
    <row r="2949" spans="1:9" ht="27" x14ac:dyDescent="0.25">
      <c r="A2949" s="292">
        <v>5134</v>
      </c>
      <c r="B2949" s="292" t="s">
        <v>2150</v>
      </c>
      <c r="C2949" s="292" t="s">
        <v>17</v>
      </c>
      <c r="D2949" s="292" t="s">
        <v>15</v>
      </c>
      <c r="E2949" s="292" t="s">
        <v>14</v>
      </c>
      <c r="F2949" s="292">
        <v>190000</v>
      </c>
      <c r="G2949" s="292">
        <v>190000</v>
      </c>
      <c r="H2949" s="292">
        <v>1</v>
      </c>
      <c r="I2949" s="23"/>
    </row>
    <row r="2950" spans="1:9" ht="27" x14ac:dyDescent="0.25">
      <c r="A2950" s="292">
        <v>5134</v>
      </c>
      <c r="B2950" s="292" t="s">
        <v>2151</v>
      </c>
      <c r="C2950" s="292" t="s">
        <v>17</v>
      </c>
      <c r="D2950" s="292" t="s">
        <v>15</v>
      </c>
      <c r="E2950" s="292" t="s">
        <v>14</v>
      </c>
      <c r="F2950" s="292">
        <v>300000</v>
      </c>
      <c r="G2950" s="292">
        <v>300000</v>
      </c>
      <c r="H2950" s="292">
        <v>1</v>
      </c>
      <c r="I2950" s="23"/>
    </row>
    <row r="2951" spans="1:9" ht="27" x14ac:dyDescent="0.25">
      <c r="A2951" s="292">
        <v>5134</v>
      </c>
      <c r="B2951" s="292" t="s">
        <v>2152</v>
      </c>
      <c r="C2951" s="292" t="s">
        <v>17</v>
      </c>
      <c r="D2951" s="292" t="s">
        <v>15</v>
      </c>
      <c r="E2951" s="292" t="s">
        <v>14</v>
      </c>
      <c r="F2951" s="292">
        <v>400000</v>
      </c>
      <c r="G2951" s="292">
        <v>400000</v>
      </c>
      <c r="H2951" s="292">
        <v>1</v>
      </c>
      <c r="I2951" s="23"/>
    </row>
    <row r="2952" spans="1:9" ht="27" x14ac:dyDescent="0.25">
      <c r="A2952" s="199">
        <v>5134</v>
      </c>
      <c r="B2952" s="199" t="s">
        <v>940</v>
      </c>
      <c r="C2952" s="199" t="s">
        <v>17</v>
      </c>
      <c r="D2952" s="199" t="s">
        <v>15</v>
      </c>
      <c r="E2952" s="199" t="s">
        <v>14</v>
      </c>
      <c r="F2952" s="199">
        <v>0</v>
      </c>
      <c r="G2952" s="199">
        <v>0</v>
      </c>
      <c r="H2952" s="199">
        <v>1</v>
      </c>
      <c r="I2952" s="23"/>
    </row>
    <row r="2953" spans="1:9" ht="27" x14ac:dyDescent="0.25">
      <c r="A2953" s="199">
        <v>5134</v>
      </c>
      <c r="B2953" s="199" t="s">
        <v>941</v>
      </c>
      <c r="C2953" s="199" t="s">
        <v>17</v>
      </c>
      <c r="D2953" s="199" t="s">
        <v>15</v>
      </c>
      <c r="E2953" s="199" t="s">
        <v>14</v>
      </c>
      <c r="F2953" s="199">
        <v>0</v>
      </c>
      <c r="G2953" s="199">
        <v>0</v>
      </c>
      <c r="H2953" s="199">
        <v>1</v>
      </c>
      <c r="I2953" s="23"/>
    </row>
    <row r="2954" spans="1:9" ht="27" x14ac:dyDescent="0.25">
      <c r="A2954" s="199">
        <v>5134</v>
      </c>
      <c r="B2954" s="199" t="s">
        <v>942</v>
      </c>
      <c r="C2954" s="199" t="s">
        <v>17</v>
      </c>
      <c r="D2954" s="199" t="s">
        <v>15</v>
      </c>
      <c r="E2954" s="199" t="s">
        <v>14</v>
      </c>
      <c r="F2954" s="199">
        <v>0</v>
      </c>
      <c r="G2954" s="199">
        <v>0</v>
      </c>
      <c r="H2954" s="199">
        <v>1</v>
      </c>
      <c r="I2954" s="23"/>
    </row>
    <row r="2955" spans="1:9" ht="15" customHeight="1" x14ac:dyDescent="0.25">
      <c r="A2955" s="519" t="s">
        <v>12</v>
      </c>
      <c r="B2955" s="520"/>
      <c r="C2955" s="520"/>
      <c r="D2955" s="520"/>
      <c r="E2955" s="520"/>
      <c r="F2955" s="520"/>
      <c r="G2955" s="520"/>
      <c r="H2955" s="521"/>
      <c r="I2955" s="23"/>
    </row>
    <row r="2956" spans="1:9" ht="27" x14ac:dyDescent="0.25">
      <c r="A2956" s="4">
        <v>5134</v>
      </c>
      <c r="B2956" s="4" t="s">
        <v>3379</v>
      </c>
      <c r="C2956" s="4" t="s">
        <v>398</v>
      </c>
      <c r="D2956" s="4" t="s">
        <v>387</v>
      </c>
      <c r="E2956" s="4" t="s">
        <v>14</v>
      </c>
      <c r="F2956" s="4">
        <v>40000</v>
      </c>
      <c r="G2956" s="4">
        <v>40000</v>
      </c>
      <c r="H2956" s="4">
        <v>1</v>
      </c>
      <c r="I2956" s="23"/>
    </row>
    <row r="2957" spans="1:9" ht="27" x14ac:dyDescent="0.25">
      <c r="A2957" s="4">
        <v>5134</v>
      </c>
      <c r="B2957" s="4" t="s">
        <v>3380</v>
      </c>
      <c r="C2957" s="4" t="s">
        <v>398</v>
      </c>
      <c r="D2957" s="4" t="s">
        <v>387</v>
      </c>
      <c r="E2957" s="4" t="s">
        <v>14</v>
      </c>
      <c r="F2957" s="4">
        <v>20000</v>
      </c>
      <c r="G2957" s="4">
        <v>20000</v>
      </c>
      <c r="H2957" s="4">
        <v>1</v>
      </c>
      <c r="I2957" s="23"/>
    </row>
    <row r="2958" spans="1:9" ht="27" x14ac:dyDescent="0.25">
      <c r="A2958" s="4">
        <v>5134</v>
      </c>
      <c r="B2958" s="4" t="s">
        <v>3381</v>
      </c>
      <c r="C2958" s="4" t="s">
        <v>398</v>
      </c>
      <c r="D2958" s="4" t="s">
        <v>387</v>
      </c>
      <c r="E2958" s="4" t="s">
        <v>14</v>
      </c>
      <c r="F2958" s="4">
        <v>20000</v>
      </c>
      <c r="G2958" s="4">
        <v>20000</v>
      </c>
      <c r="H2958" s="4">
        <v>1</v>
      </c>
      <c r="I2958" s="23"/>
    </row>
    <row r="2959" spans="1:9" ht="27" x14ac:dyDescent="0.25">
      <c r="A2959" s="4">
        <v>5134</v>
      </c>
      <c r="B2959" s="4" t="s">
        <v>3382</v>
      </c>
      <c r="C2959" s="4" t="s">
        <v>398</v>
      </c>
      <c r="D2959" s="4" t="s">
        <v>387</v>
      </c>
      <c r="E2959" s="4" t="s">
        <v>14</v>
      </c>
      <c r="F2959" s="4">
        <v>20000</v>
      </c>
      <c r="G2959" s="4">
        <v>20000</v>
      </c>
      <c r="H2959" s="4">
        <v>1</v>
      </c>
      <c r="I2959" s="23"/>
    </row>
    <row r="2960" spans="1:9" ht="27" x14ac:dyDescent="0.25">
      <c r="A2960" s="4">
        <v>5134</v>
      </c>
      <c r="B2960" s="4" t="s">
        <v>3383</v>
      </c>
      <c r="C2960" s="4" t="s">
        <v>398</v>
      </c>
      <c r="D2960" s="4" t="s">
        <v>387</v>
      </c>
      <c r="E2960" s="4" t="s">
        <v>14</v>
      </c>
      <c r="F2960" s="4">
        <v>50000</v>
      </c>
      <c r="G2960" s="4">
        <v>50000</v>
      </c>
      <c r="H2960" s="4">
        <v>1</v>
      </c>
      <c r="I2960" s="23"/>
    </row>
    <row r="2961" spans="1:9" ht="27" x14ac:dyDescent="0.25">
      <c r="A2961" s="4">
        <v>5134</v>
      </c>
      <c r="B2961" s="4" t="s">
        <v>3384</v>
      </c>
      <c r="C2961" s="4" t="s">
        <v>398</v>
      </c>
      <c r="D2961" s="4" t="s">
        <v>387</v>
      </c>
      <c r="E2961" s="4" t="s">
        <v>14</v>
      </c>
      <c r="F2961" s="4">
        <v>20000</v>
      </c>
      <c r="G2961" s="4">
        <v>20000</v>
      </c>
      <c r="H2961" s="4">
        <v>1</v>
      </c>
      <c r="I2961" s="23"/>
    </row>
    <row r="2962" spans="1:9" ht="27" x14ac:dyDescent="0.25">
      <c r="A2962" s="4">
        <v>5134</v>
      </c>
      <c r="B2962" s="4" t="s">
        <v>3385</v>
      </c>
      <c r="C2962" s="4" t="s">
        <v>398</v>
      </c>
      <c r="D2962" s="4" t="s">
        <v>387</v>
      </c>
      <c r="E2962" s="4" t="s">
        <v>14</v>
      </c>
      <c r="F2962" s="4">
        <v>40000</v>
      </c>
      <c r="G2962" s="4">
        <v>40000</v>
      </c>
      <c r="H2962" s="4">
        <v>1</v>
      </c>
      <c r="I2962" s="23"/>
    </row>
    <row r="2963" spans="1:9" ht="27" x14ac:dyDescent="0.25">
      <c r="A2963" s="4">
        <v>5134</v>
      </c>
      <c r="B2963" s="4" t="s">
        <v>3386</v>
      </c>
      <c r="C2963" s="4" t="s">
        <v>398</v>
      </c>
      <c r="D2963" s="4" t="s">
        <v>387</v>
      </c>
      <c r="E2963" s="4" t="s">
        <v>14</v>
      </c>
      <c r="F2963" s="4">
        <v>25000</v>
      </c>
      <c r="G2963" s="4">
        <v>25000</v>
      </c>
      <c r="H2963" s="4">
        <v>1</v>
      </c>
      <c r="I2963" s="23"/>
    </row>
    <row r="2964" spans="1:9" ht="27" x14ac:dyDescent="0.25">
      <c r="A2964" s="4">
        <v>5134</v>
      </c>
      <c r="B2964" s="4" t="s">
        <v>3387</v>
      </c>
      <c r="C2964" s="4" t="s">
        <v>398</v>
      </c>
      <c r="D2964" s="4" t="s">
        <v>387</v>
      </c>
      <c r="E2964" s="4" t="s">
        <v>14</v>
      </c>
      <c r="F2964" s="4">
        <v>35000</v>
      </c>
      <c r="G2964" s="4">
        <v>35000</v>
      </c>
      <c r="H2964" s="4">
        <v>1</v>
      </c>
      <c r="I2964" s="23"/>
    </row>
    <row r="2965" spans="1:9" ht="27" x14ac:dyDescent="0.25">
      <c r="A2965" s="4">
        <v>5134</v>
      </c>
      <c r="B2965" s="4" t="s">
        <v>3388</v>
      </c>
      <c r="C2965" s="4" t="s">
        <v>398</v>
      </c>
      <c r="D2965" s="4" t="s">
        <v>387</v>
      </c>
      <c r="E2965" s="4" t="s">
        <v>14</v>
      </c>
      <c r="F2965" s="4">
        <v>30000</v>
      </c>
      <c r="G2965" s="4">
        <v>30000</v>
      </c>
      <c r="H2965" s="4">
        <v>1</v>
      </c>
      <c r="I2965" s="23"/>
    </row>
    <row r="2966" spans="1:9" ht="27" x14ac:dyDescent="0.25">
      <c r="A2966" s="4">
        <v>5134</v>
      </c>
      <c r="B2966" s="4" t="s">
        <v>943</v>
      </c>
      <c r="C2966" s="4" t="s">
        <v>398</v>
      </c>
      <c r="D2966" s="4" t="s">
        <v>387</v>
      </c>
      <c r="E2966" s="4" t="s">
        <v>14</v>
      </c>
      <c r="F2966" s="4">
        <v>0</v>
      </c>
      <c r="G2966" s="4">
        <v>0</v>
      </c>
      <c r="H2966" s="4">
        <v>1</v>
      </c>
      <c r="I2966" s="23"/>
    </row>
    <row r="2967" spans="1:9" ht="27" x14ac:dyDescent="0.25">
      <c r="A2967" s="4">
        <v>5134</v>
      </c>
      <c r="B2967" s="4" t="s">
        <v>944</v>
      </c>
      <c r="C2967" s="4" t="s">
        <v>398</v>
      </c>
      <c r="D2967" s="4" t="s">
        <v>387</v>
      </c>
      <c r="E2967" s="4" t="s">
        <v>14</v>
      </c>
      <c r="F2967" s="4">
        <v>0</v>
      </c>
      <c r="G2967" s="4">
        <v>0</v>
      </c>
      <c r="H2967" s="4">
        <v>1</v>
      </c>
      <c r="I2967" s="23"/>
    </row>
    <row r="2968" spans="1:9" ht="27" x14ac:dyDescent="0.25">
      <c r="A2968" s="4">
        <v>5134</v>
      </c>
      <c r="B2968" s="4" t="s">
        <v>945</v>
      </c>
      <c r="C2968" s="4" t="s">
        <v>398</v>
      </c>
      <c r="D2968" s="4" t="s">
        <v>387</v>
      </c>
      <c r="E2968" s="4" t="s">
        <v>14</v>
      </c>
      <c r="F2968" s="4">
        <v>0</v>
      </c>
      <c r="G2968" s="4">
        <v>0</v>
      </c>
      <c r="H2968" s="4">
        <v>1</v>
      </c>
      <c r="I2968" s="23"/>
    </row>
    <row r="2969" spans="1:9" ht="27" x14ac:dyDescent="0.25">
      <c r="A2969" s="4">
        <v>5134</v>
      </c>
      <c r="B2969" s="4" t="s">
        <v>946</v>
      </c>
      <c r="C2969" s="4" t="s">
        <v>398</v>
      </c>
      <c r="D2969" s="4" t="s">
        <v>387</v>
      </c>
      <c r="E2969" s="4" t="s">
        <v>14</v>
      </c>
      <c r="F2969" s="4">
        <v>0</v>
      </c>
      <c r="G2969" s="4">
        <v>0</v>
      </c>
      <c r="H2969" s="4">
        <v>1</v>
      </c>
      <c r="I2969" s="23"/>
    </row>
    <row r="2970" spans="1:9" ht="27" x14ac:dyDescent="0.25">
      <c r="A2970" s="4">
        <v>5134</v>
      </c>
      <c r="B2970" s="4" t="s">
        <v>947</v>
      </c>
      <c r="C2970" s="4" t="s">
        <v>398</v>
      </c>
      <c r="D2970" s="4" t="s">
        <v>387</v>
      </c>
      <c r="E2970" s="4" t="s">
        <v>14</v>
      </c>
      <c r="F2970" s="4">
        <v>0</v>
      </c>
      <c r="G2970" s="4">
        <v>0</v>
      </c>
      <c r="H2970" s="4">
        <v>1</v>
      </c>
      <c r="I2970" s="23"/>
    </row>
    <row r="2971" spans="1:9" ht="27" x14ac:dyDescent="0.25">
      <c r="A2971" s="4">
        <v>5134</v>
      </c>
      <c r="B2971" s="4" t="s">
        <v>948</v>
      </c>
      <c r="C2971" s="4" t="s">
        <v>398</v>
      </c>
      <c r="D2971" s="4" t="s">
        <v>387</v>
      </c>
      <c r="E2971" s="4" t="s">
        <v>14</v>
      </c>
      <c r="F2971" s="4">
        <v>0</v>
      </c>
      <c r="G2971" s="4">
        <v>0</v>
      </c>
      <c r="H2971" s="4">
        <v>1</v>
      </c>
      <c r="I2971" s="23"/>
    </row>
    <row r="2972" spans="1:9" ht="27" x14ac:dyDescent="0.25">
      <c r="A2972" s="4">
        <v>5134</v>
      </c>
      <c r="B2972" s="4" t="s">
        <v>949</v>
      </c>
      <c r="C2972" s="4" t="s">
        <v>398</v>
      </c>
      <c r="D2972" s="4" t="s">
        <v>387</v>
      </c>
      <c r="E2972" s="4" t="s">
        <v>14</v>
      </c>
      <c r="F2972" s="4">
        <v>0</v>
      </c>
      <c r="G2972" s="4">
        <v>0</v>
      </c>
      <c r="H2972" s="4">
        <v>1</v>
      </c>
      <c r="I2972" s="23"/>
    </row>
    <row r="2973" spans="1:9" ht="27" x14ac:dyDescent="0.25">
      <c r="A2973" s="4">
        <v>5134</v>
      </c>
      <c r="B2973" s="4" t="s">
        <v>950</v>
      </c>
      <c r="C2973" s="4" t="s">
        <v>398</v>
      </c>
      <c r="D2973" s="4" t="s">
        <v>387</v>
      </c>
      <c r="E2973" s="4" t="s">
        <v>14</v>
      </c>
      <c r="F2973" s="4">
        <v>0</v>
      </c>
      <c r="G2973" s="4">
        <v>0</v>
      </c>
      <c r="H2973" s="4">
        <v>1</v>
      </c>
      <c r="I2973" s="23"/>
    </row>
    <row r="2974" spans="1:9" ht="27" x14ac:dyDescent="0.25">
      <c r="A2974" s="4">
        <v>5134</v>
      </c>
      <c r="B2974" s="4" t="s">
        <v>1866</v>
      </c>
      <c r="C2974" s="4" t="s">
        <v>398</v>
      </c>
      <c r="D2974" s="4" t="s">
        <v>387</v>
      </c>
      <c r="E2974" s="4" t="s">
        <v>14</v>
      </c>
      <c r="F2974" s="4">
        <v>0</v>
      </c>
      <c r="G2974" s="4">
        <v>0</v>
      </c>
      <c r="H2974" s="4">
        <v>1</v>
      </c>
      <c r="I2974" s="23"/>
    </row>
    <row r="2975" spans="1:9" ht="27" x14ac:dyDescent="0.25">
      <c r="A2975" s="4">
        <v>5134</v>
      </c>
      <c r="B2975" s="4" t="s">
        <v>1867</v>
      </c>
      <c r="C2975" s="4" t="s">
        <v>398</v>
      </c>
      <c r="D2975" s="4" t="s">
        <v>387</v>
      </c>
      <c r="E2975" s="4" t="s">
        <v>14</v>
      </c>
      <c r="F2975" s="4">
        <v>0</v>
      </c>
      <c r="G2975" s="4">
        <v>0</v>
      </c>
      <c r="H2975" s="4">
        <v>1</v>
      </c>
      <c r="I2975" s="23"/>
    </row>
    <row r="2976" spans="1:9" ht="27" x14ac:dyDescent="0.25">
      <c r="A2976" s="4">
        <v>5134</v>
      </c>
      <c r="B2976" s="4" t="s">
        <v>1868</v>
      </c>
      <c r="C2976" s="4" t="s">
        <v>398</v>
      </c>
      <c r="D2976" s="4" t="s">
        <v>387</v>
      </c>
      <c r="E2976" s="4" t="s">
        <v>14</v>
      </c>
      <c r="F2976" s="4">
        <v>0</v>
      </c>
      <c r="G2976" s="4">
        <v>0</v>
      </c>
      <c r="H2976" s="4">
        <v>1</v>
      </c>
      <c r="I2976" s="23"/>
    </row>
    <row r="2977" spans="1:9" ht="27" x14ac:dyDescent="0.25">
      <c r="A2977" s="4">
        <v>5134</v>
      </c>
      <c r="B2977" s="4" t="s">
        <v>2153</v>
      </c>
      <c r="C2977" s="4" t="s">
        <v>398</v>
      </c>
      <c r="D2977" s="4" t="s">
        <v>387</v>
      </c>
      <c r="E2977" s="4" t="s">
        <v>14</v>
      </c>
      <c r="F2977" s="4">
        <v>19000</v>
      </c>
      <c r="G2977" s="4">
        <v>19000</v>
      </c>
      <c r="H2977" s="4">
        <v>1</v>
      </c>
      <c r="I2977" s="23"/>
    </row>
    <row r="2978" spans="1:9" ht="27" x14ac:dyDescent="0.25">
      <c r="A2978" s="4">
        <v>5134</v>
      </c>
      <c r="B2978" s="4" t="s">
        <v>2154</v>
      </c>
      <c r="C2978" s="4" t="s">
        <v>398</v>
      </c>
      <c r="D2978" s="4" t="s">
        <v>387</v>
      </c>
      <c r="E2978" s="4" t="s">
        <v>14</v>
      </c>
      <c r="F2978" s="4">
        <v>40000</v>
      </c>
      <c r="G2978" s="4">
        <v>40000</v>
      </c>
      <c r="H2978" s="4">
        <v>1</v>
      </c>
      <c r="I2978" s="23"/>
    </row>
    <row r="2979" spans="1:9" ht="27" x14ac:dyDescent="0.25">
      <c r="A2979" s="4">
        <v>5134</v>
      </c>
      <c r="B2979" s="4" t="s">
        <v>2155</v>
      </c>
      <c r="C2979" s="4" t="s">
        <v>398</v>
      </c>
      <c r="D2979" s="4" t="s">
        <v>387</v>
      </c>
      <c r="E2979" s="4" t="s">
        <v>14</v>
      </c>
      <c r="F2979" s="4">
        <v>30000</v>
      </c>
      <c r="G2979" s="4">
        <v>30000</v>
      </c>
      <c r="H2979" s="4">
        <v>1</v>
      </c>
      <c r="I2979" s="23"/>
    </row>
    <row r="2980" spans="1:9" ht="15" customHeight="1" x14ac:dyDescent="0.25">
      <c r="A2980" s="585" t="s">
        <v>76</v>
      </c>
      <c r="B2980" s="586"/>
      <c r="C2980" s="586"/>
      <c r="D2980" s="586"/>
      <c r="E2980" s="586"/>
      <c r="F2980" s="586"/>
      <c r="G2980" s="586"/>
      <c r="H2980" s="602"/>
      <c r="I2980" s="23"/>
    </row>
    <row r="2981" spans="1:9" x14ac:dyDescent="0.25">
      <c r="A2981" s="519" t="s">
        <v>8</v>
      </c>
      <c r="B2981" s="520"/>
      <c r="C2981" s="520"/>
      <c r="D2981" s="520"/>
      <c r="E2981" s="520"/>
      <c r="F2981" s="520"/>
      <c r="G2981" s="520"/>
      <c r="H2981" s="521"/>
      <c r="I2981" s="23"/>
    </row>
    <row r="2982" spans="1:9" x14ac:dyDescent="0.25">
      <c r="A2982" s="174"/>
      <c r="B2982" s="174"/>
      <c r="C2982" s="174"/>
      <c r="D2982" s="174"/>
      <c r="E2982" s="174"/>
      <c r="F2982" s="174"/>
      <c r="G2982" s="174"/>
      <c r="H2982" s="174"/>
      <c r="I2982" s="23"/>
    </row>
    <row r="2983" spans="1:9" ht="15" customHeight="1" x14ac:dyDescent="0.25">
      <c r="A2983" s="519" t="s">
        <v>12</v>
      </c>
      <c r="B2983" s="520"/>
      <c r="C2983" s="520"/>
      <c r="D2983" s="520"/>
      <c r="E2983" s="520"/>
      <c r="F2983" s="520"/>
      <c r="G2983" s="520"/>
      <c r="H2983" s="521"/>
      <c r="I2983" s="23"/>
    </row>
    <row r="2984" spans="1:9" ht="40.5" x14ac:dyDescent="0.25">
      <c r="A2984" s="433">
        <v>4239</v>
      </c>
      <c r="B2984" s="433" t="s">
        <v>4551</v>
      </c>
      <c r="C2984" s="433" t="s">
        <v>503</v>
      </c>
      <c r="D2984" s="433" t="s">
        <v>9</v>
      </c>
      <c r="E2984" s="433" t="s">
        <v>14</v>
      </c>
      <c r="F2984" s="433">
        <v>400000</v>
      </c>
      <c r="G2984" s="433">
        <v>400000</v>
      </c>
      <c r="H2984" s="433">
        <v>1</v>
      </c>
      <c r="I2984" s="23"/>
    </row>
    <row r="2985" spans="1:9" ht="40.5" x14ac:dyDescent="0.25">
      <c r="A2985" s="200">
        <v>4239</v>
      </c>
      <c r="B2985" s="433" t="s">
        <v>901</v>
      </c>
      <c r="C2985" s="433" t="s">
        <v>503</v>
      </c>
      <c r="D2985" s="433" t="s">
        <v>9</v>
      </c>
      <c r="E2985" s="433" t="s">
        <v>14</v>
      </c>
      <c r="F2985" s="433">
        <v>114000</v>
      </c>
      <c r="G2985" s="433">
        <v>114000</v>
      </c>
      <c r="H2985" s="433">
        <v>1</v>
      </c>
      <c r="I2985" s="23"/>
    </row>
    <row r="2986" spans="1:9" ht="40.5" x14ac:dyDescent="0.25">
      <c r="A2986" s="200">
        <v>4239</v>
      </c>
      <c r="B2986" s="321" t="s">
        <v>902</v>
      </c>
      <c r="C2986" s="321" t="s">
        <v>503</v>
      </c>
      <c r="D2986" s="321" t="s">
        <v>9</v>
      </c>
      <c r="E2986" s="321" t="s">
        <v>14</v>
      </c>
      <c r="F2986" s="321">
        <v>532000</v>
      </c>
      <c r="G2986" s="321">
        <v>532000</v>
      </c>
      <c r="H2986" s="200">
        <v>1</v>
      </c>
      <c r="I2986" s="23"/>
    </row>
    <row r="2987" spans="1:9" ht="40.5" x14ac:dyDescent="0.25">
      <c r="A2987" s="200">
        <v>4239</v>
      </c>
      <c r="B2987" s="321" t="s">
        <v>903</v>
      </c>
      <c r="C2987" s="321" t="s">
        <v>503</v>
      </c>
      <c r="D2987" s="321" t="s">
        <v>9</v>
      </c>
      <c r="E2987" s="321" t="s">
        <v>14</v>
      </c>
      <c r="F2987" s="321">
        <v>127000</v>
      </c>
      <c r="G2987" s="321">
        <v>127000</v>
      </c>
      <c r="H2987" s="200">
        <v>1</v>
      </c>
      <c r="I2987" s="23"/>
    </row>
    <row r="2988" spans="1:9" ht="40.5" x14ac:dyDescent="0.25">
      <c r="A2988" s="200">
        <v>4239</v>
      </c>
      <c r="B2988" s="321" t="s">
        <v>904</v>
      </c>
      <c r="C2988" s="321" t="s">
        <v>503</v>
      </c>
      <c r="D2988" s="321" t="s">
        <v>9</v>
      </c>
      <c r="E2988" s="321" t="s">
        <v>14</v>
      </c>
      <c r="F2988" s="321">
        <v>479000</v>
      </c>
      <c r="G2988" s="321">
        <v>479000</v>
      </c>
      <c r="H2988" s="200">
        <v>1</v>
      </c>
      <c r="I2988" s="23"/>
    </row>
    <row r="2989" spans="1:9" ht="40.5" x14ac:dyDescent="0.25">
      <c r="A2989" s="200">
        <v>4239</v>
      </c>
      <c r="B2989" s="321" t="s">
        <v>905</v>
      </c>
      <c r="C2989" s="321" t="s">
        <v>503</v>
      </c>
      <c r="D2989" s="321" t="s">
        <v>9</v>
      </c>
      <c r="E2989" s="321" t="s">
        <v>14</v>
      </c>
      <c r="F2989" s="321">
        <v>437000</v>
      </c>
      <c r="G2989" s="321">
        <v>437000</v>
      </c>
      <c r="H2989" s="200">
        <v>1</v>
      </c>
      <c r="I2989" s="23"/>
    </row>
    <row r="2990" spans="1:9" ht="40.5" x14ac:dyDescent="0.25">
      <c r="A2990" s="200">
        <v>4239</v>
      </c>
      <c r="B2990" s="321" t="s">
        <v>906</v>
      </c>
      <c r="C2990" s="321" t="s">
        <v>503</v>
      </c>
      <c r="D2990" s="321" t="s">
        <v>9</v>
      </c>
      <c r="E2990" s="321" t="s">
        <v>14</v>
      </c>
      <c r="F2990" s="321">
        <v>1438000</v>
      </c>
      <c r="G2990" s="321">
        <v>1438000</v>
      </c>
      <c r="H2990" s="200">
        <v>1</v>
      </c>
      <c r="I2990" s="23"/>
    </row>
    <row r="2991" spans="1:9" ht="40.5" x14ac:dyDescent="0.25">
      <c r="A2991" s="200">
        <v>4239</v>
      </c>
      <c r="B2991" s="321" t="s">
        <v>907</v>
      </c>
      <c r="C2991" s="321" t="s">
        <v>503</v>
      </c>
      <c r="D2991" s="321" t="s">
        <v>9</v>
      </c>
      <c r="E2991" s="321" t="s">
        <v>14</v>
      </c>
      <c r="F2991" s="321">
        <v>387000</v>
      </c>
      <c r="G2991" s="321">
        <v>387000</v>
      </c>
      <c r="H2991" s="200">
        <v>1</v>
      </c>
      <c r="I2991" s="23"/>
    </row>
    <row r="2992" spans="1:9" ht="40.5" x14ac:dyDescent="0.25">
      <c r="A2992" s="200">
        <v>4239</v>
      </c>
      <c r="B2992" s="321" t="s">
        <v>908</v>
      </c>
      <c r="C2992" s="321" t="s">
        <v>503</v>
      </c>
      <c r="D2992" s="321" t="s">
        <v>9</v>
      </c>
      <c r="E2992" s="321" t="s">
        <v>14</v>
      </c>
      <c r="F2992" s="321">
        <v>365000</v>
      </c>
      <c r="G2992" s="321">
        <v>365000</v>
      </c>
      <c r="H2992" s="200">
        <v>1</v>
      </c>
      <c r="I2992" s="23"/>
    </row>
    <row r="2993" spans="1:9" ht="40.5" x14ac:dyDescent="0.25">
      <c r="A2993" s="200">
        <v>4239</v>
      </c>
      <c r="B2993" s="321" t="s">
        <v>909</v>
      </c>
      <c r="C2993" s="321" t="s">
        <v>503</v>
      </c>
      <c r="D2993" s="321" t="s">
        <v>9</v>
      </c>
      <c r="E2993" s="321" t="s">
        <v>14</v>
      </c>
      <c r="F2993" s="321">
        <v>500000</v>
      </c>
      <c r="G2993" s="321">
        <v>500000</v>
      </c>
      <c r="H2993" s="200">
        <v>1</v>
      </c>
      <c r="I2993" s="23"/>
    </row>
    <row r="2994" spans="1:9" ht="40.5" x14ac:dyDescent="0.25">
      <c r="A2994" s="200">
        <v>4239</v>
      </c>
      <c r="B2994" s="321" t="s">
        <v>910</v>
      </c>
      <c r="C2994" s="321" t="s">
        <v>503</v>
      </c>
      <c r="D2994" s="321" t="s">
        <v>9</v>
      </c>
      <c r="E2994" s="321" t="s">
        <v>14</v>
      </c>
      <c r="F2994" s="321">
        <v>200000</v>
      </c>
      <c r="G2994" s="321">
        <v>200000</v>
      </c>
      <c r="H2994" s="200">
        <v>1</v>
      </c>
      <c r="I2994" s="23"/>
    </row>
    <row r="2995" spans="1:9" ht="40.5" x14ac:dyDescent="0.25">
      <c r="A2995" s="200">
        <v>4239</v>
      </c>
      <c r="B2995" s="321" t="s">
        <v>911</v>
      </c>
      <c r="C2995" s="321" t="s">
        <v>503</v>
      </c>
      <c r="D2995" s="321" t="s">
        <v>9</v>
      </c>
      <c r="E2995" s="321" t="s">
        <v>14</v>
      </c>
      <c r="F2995" s="321">
        <v>380000</v>
      </c>
      <c r="G2995" s="321">
        <v>380000</v>
      </c>
      <c r="H2995" s="200">
        <v>1</v>
      </c>
      <c r="I2995" s="23"/>
    </row>
    <row r="2996" spans="1:9" ht="40.5" x14ac:dyDescent="0.25">
      <c r="A2996" s="200">
        <v>4239</v>
      </c>
      <c r="B2996" s="321" t="s">
        <v>912</v>
      </c>
      <c r="C2996" s="321" t="s">
        <v>503</v>
      </c>
      <c r="D2996" s="321" t="s">
        <v>9</v>
      </c>
      <c r="E2996" s="321" t="s">
        <v>14</v>
      </c>
      <c r="F2996" s="321">
        <v>343000</v>
      </c>
      <c r="G2996" s="321">
        <v>343000</v>
      </c>
      <c r="H2996" s="200">
        <v>1</v>
      </c>
      <c r="I2996" s="23"/>
    </row>
    <row r="2997" spans="1:9" ht="40.5" x14ac:dyDescent="0.25">
      <c r="A2997" s="200">
        <v>4239</v>
      </c>
      <c r="B2997" s="321" t="s">
        <v>913</v>
      </c>
      <c r="C2997" s="321" t="s">
        <v>503</v>
      </c>
      <c r="D2997" s="321" t="s">
        <v>9</v>
      </c>
      <c r="E2997" s="321" t="s">
        <v>14</v>
      </c>
      <c r="F2997" s="321">
        <v>333333</v>
      </c>
      <c r="G2997" s="321">
        <v>333333</v>
      </c>
      <c r="H2997" s="200">
        <v>1</v>
      </c>
      <c r="I2997" s="23"/>
    </row>
    <row r="2998" spans="1:9" ht="40.5" x14ac:dyDescent="0.25">
      <c r="A2998" s="200">
        <v>4239</v>
      </c>
      <c r="B2998" s="321" t="s">
        <v>914</v>
      </c>
      <c r="C2998" s="321" t="s">
        <v>503</v>
      </c>
      <c r="D2998" s="321" t="s">
        <v>9</v>
      </c>
      <c r="E2998" s="321" t="s">
        <v>14</v>
      </c>
      <c r="F2998" s="321">
        <v>387000</v>
      </c>
      <c r="G2998" s="321">
        <v>387000</v>
      </c>
      <c r="H2998" s="200">
        <v>1</v>
      </c>
      <c r="I2998" s="23"/>
    </row>
    <row r="2999" spans="1:9" ht="40.5" x14ac:dyDescent="0.25">
      <c r="A2999" s="200">
        <v>4239</v>
      </c>
      <c r="B2999" s="321" t="s">
        <v>915</v>
      </c>
      <c r="C2999" s="321" t="s">
        <v>503</v>
      </c>
      <c r="D2999" s="321" t="s">
        <v>9</v>
      </c>
      <c r="E2999" s="321" t="s">
        <v>14</v>
      </c>
      <c r="F2999" s="321">
        <v>211000</v>
      </c>
      <c r="G2999" s="321">
        <v>211000</v>
      </c>
      <c r="H2999" s="200">
        <v>1</v>
      </c>
      <c r="I2999" s="23"/>
    </row>
    <row r="3000" spans="1:9" ht="40.5" x14ac:dyDescent="0.25">
      <c r="A3000" s="200">
        <v>4239</v>
      </c>
      <c r="B3000" s="321" t="s">
        <v>916</v>
      </c>
      <c r="C3000" s="321" t="s">
        <v>503</v>
      </c>
      <c r="D3000" s="321" t="s">
        <v>9</v>
      </c>
      <c r="E3000" s="321" t="s">
        <v>14</v>
      </c>
      <c r="F3000" s="321">
        <v>382000</v>
      </c>
      <c r="G3000" s="321">
        <v>382000</v>
      </c>
      <c r="H3000" s="200">
        <v>1</v>
      </c>
      <c r="I3000" s="23"/>
    </row>
    <row r="3001" spans="1:9" ht="40.5" x14ac:dyDescent="0.25">
      <c r="A3001" s="200">
        <v>4239</v>
      </c>
      <c r="B3001" s="321" t="s">
        <v>917</v>
      </c>
      <c r="C3001" s="321" t="s">
        <v>503</v>
      </c>
      <c r="D3001" s="321" t="s">
        <v>9</v>
      </c>
      <c r="E3001" s="321" t="s">
        <v>14</v>
      </c>
      <c r="F3001" s="321">
        <v>1438000</v>
      </c>
      <c r="G3001" s="321">
        <v>1438000</v>
      </c>
      <c r="H3001" s="200">
        <v>1</v>
      </c>
      <c r="I3001" s="23"/>
    </row>
    <row r="3002" spans="1:9" ht="40.5" x14ac:dyDescent="0.25">
      <c r="A3002" s="200">
        <v>4239</v>
      </c>
      <c r="B3002" s="321" t="s">
        <v>918</v>
      </c>
      <c r="C3002" s="321" t="s">
        <v>503</v>
      </c>
      <c r="D3002" s="321" t="s">
        <v>9</v>
      </c>
      <c r="E3002" s="321" t="s">
        <v>14</v>
      </c>
      <c r="F3002" s="321">
        <v>734000</v>
      </c>
      <c r="G3002" s="321">
        <v>734000</v>
      </c>
      <c r="H3002" s="200">
        <v>1</v>
      </c>
      <c r="I3002" s="23"/>
    </row>
    <row r="3003" spans="1:9" ht="40.5" x14ac:dyDescent="0.25">
      <c r="A3003" s="200">
        <v>4239</v>
      </c>
      <c r="B3003" s="321" t="s">
        <v>919</v>
      </c>
      <c r="C3003" s="321" t="s">
        <v>503</v>
      </c>
      <c r="D3003" s="321" t="s">
        <v>9</v>
      </c>
      <c r="E3003" s="321" t="s">
        <v>14</v>
      </c>
      <c r="F3003" s="321">
        <v>219262</v>
      </c>
      <c r="G3003" s="321">
        <v>219262</v>
      </c>
      <c r="H3003" s="200">
        <v>1</v>
      </c>
      <c r="I3003" s="23"/>
    </row>
    <row r="3004" spans="1:9" ht="40.5" x14ac:dyDescent="0.25">
      <c r="A3004" s="200">
        <v>4239</v>
      </c>
      <c r="B3004" s="321" t="s">
        <v>920</v>
      </c>
      <c r="C3004" s="321" t="s">
        <v>503</v>
      </c>
      <c r="D3004" s="321" t="s">
        <v>9</v>
      </c>
      <c r="E3004" s="321" t="s">
        <v>14</v>
      </c>
      <c r="F3004" s="321">
        <v>132000</v>
      </c>
      <c r="G3004" s="321">
        <v>132000</v>
      </c>
      <c r="H3004" s="200">
        <v>1</v>
      </c>
      <c r="I3004" s="23"/>
    </row>
    <row r="3005" spans="1:9" ht="40.5" x14ac:dyDescent="0.25">
      <c r="A3005" s="200">
        <v>4239</v>
      </c>
      <c r="B3005" s="321" t="s">
        <v>921</v>
      </c>
      <c r="C3005" s="321" t="s">
        <v>503</v>
      </c>
      <c r="D3005" s="321" t="s">
        <v>9</v>
      </c>
      <c r="E3005" s="321" t="s">
        <v>14</v>
      </c>
      <c r="F3005" s="321">
        <v>365000</v>
      </c>
      <c r="G3005" s="321">
        <v>365000</v>
      </c>
      <c r="H3005" s="200">
        <v>1</v>
      </c>
      <c r="I3005" s="23"/>
    </row>
    <row r="3006" spans="1:9" ht="40.5" x14ac:dyDescent="0.25">
      <c r="A3006" s="200">
        <v>4239</v>
      </c>
      <c r="B3006" s="321" t="s">
        <v>922</v>
      </c>
      <c r="C3006" s="321" t="s">
        <v>503</v>
      </c>
      <c r="D3006" s="321" t="s">
        <v>9</v>
      </c>
      <c r="E3006" s="321" t="s">
        <v>14</v>
      </c>
      <c r="F3006" s="321">
        <v>343000</v>
      </c>
      <c r="G3006" s="321">
        <v>343000</v>
      </c>
      <c r="H3006" s="200">
        <v>1</v>
      </c>
      <c r="I3006" s="23"/>
    </row>
    <row r="3007" spans="1:9" ht="40.5" x14ac:dyDescent="0.25">
      <c r="A3007" s="200">
        <v>4239</v>
      </c>
      <c r="B3007" s="321" t="s">
        <v>923</v>
      </c>
      <c r="C3007" s="321" t="s">
        <v>503</v>
      </c>
      <c r="D3007" s="321" t="s">
        <v>9</v>
      </c>
      <c r="E3007" s="321" t="s">
        <v>14</v>
      </c>
      <c r="F3007" s="321">
        <v>348000</v>
      </c>
      <c r="G3007" s="321">
        <v>348000</v>
      </c>
      <c r="H3007" s="200">
        <v>1</v>
      </c>
      <c r="I3007" s="23"/>
    </row>
    <row r="3008" spans="1:9" ht="40.5" x14ac:dyDescent="0.25">
      <c r="A3008" s="200">
        <v>4239</v>
      </c>
      <c r="B3008" s="321" t="s">
        <v>924</v>
      </c>
      <c r="C3008" s="321" t="s">
        <v>503</v>
      </c>
      <c r="D3008" s="321" t="s">
        <v>9</v>
      </c>
      <c r="E3008" s="321" t="s">
        <v>14</v>
      </c>
      <c r="F3008" s="321">
        <v>378000</v>
      </c>
      <c r="G3008" s="321">
        <v>378000</v>
      </c>
      <c r="H3008" s="200">
        <v>1</v>
      </c>
      <c r="I3008" s="23"/>
    </row>
    <row r="3009" spans="1:24" ht="40.5" x14ac:dyDescent="0.25">
      <c r="A3009" s="200">
        <v>4239</v>
      </c>
      <c r="B3009" s="321" t="s">
        <v>925</v>
      </c>
      <c r="C3009" s="321" t="s">
        <v>503</v>
      </c>
      <c r="D3009" s="321" t="s">
        <v>9</v>
      </c>
      <c r="E3009" s="321" t="s">
        <v>14</v>
      </c>
      <c r="F3009" s="321">
        <v>129000</v>
      </c>
      <c r="G3009" s="321">
        <v>129000</v>
      </c>
      <c r="H3009" s="200">
        <v>1</v>
      </c>
      <c r="I3009" s="23"/>
    </row>
    <row r="3010" spans="1:24" ht="40.5" x14ac:dyDescent="0.25">
      <c r="A3010" s="200">
        <v>4239</v>
      </c>
      <c r="B3010" s="321" t="s">
        <v>926</v>
      </c>
      <c r="C3010" s="321" t="s">
        <v>503</v>
      </c>
      <c r="D3010" s="321" t="s">
        <v>9</v>
      </c>
      <c r="E3010" s="321" t="s">
        <v>14</v>
      </c>
      <c r="F3010" s="321">
        <v>772000</v>
      </c>
      <c r="G3010" s="321">
        <v>772000</v>
      </c>
      <c r="H3010" s="200">
        <v>1</v>
      </c>
      <c r="I3010" s="23"/>
    </row>
    <row r="3011" spans="1:24" ht="40.5" x14ac:dyDescent="0.25">
      <c r="A3011" s="193">
        <v>4239</v>
      </c>
      <c r="B3011" s="321" t="s">
        <v>502</v>
      </c>
      <c r="C3011" s="321" t="s">
        <v>503</v>
      </c>
      <c r="D3011" s="321" t="s">
        <v>9</v>
      </c>
      <c r="E3011" s="321" t="s">
        <v>14</v>
      </c>
      <c r="F3011" s="321">
        <v>900000</v>
      </c>
      <c r="G3011" s="321">
        <v>900000</v>
      </c>
      <c r="H3011" s="200">
        <v>1</v>
      </c>
      <c r="I3011" s="23"/>
    </row>
    <row r="3012" spans="1:24" ht="40.5" x14ac:dyDescent="0.25">
      <c r="A3012" s="193">
        <v>4239</v>
      </c>
      <c r="B3012" s="321" t="s">
        <v>504</v>
      </c>
      <c r="C3012" s="321" t="s">
        <v>503</v>
      </c>
      <c r="D3012" s="321" t="s">
        <v>9</v>
      </c>
      <c r="E3012" s="321" t="s">
        <v>14</v>
      </c>
      <c r="F3012" s="321">
        <v>700000</v>
      </c>
      <c r="G3012" s="321">
        <v>700000</v>
      </c>
      <c r="H3012" s="193">
        <v>1</v>
      </c>
      <c r="I3012" s="23"/>
    </row>
    <row r="3013" spans="1:24" ht="40.5" x14ac:dyDescent="0.25">
      <c r="A3013" s="193">
        <v>4239</v>
      </c>
      <c r="B3013" s="321" t="s">
        <v>505</v>
      </c>
      <c r="C3013" s="321" t="s">
        <v>503</v>
      </c>
      <c r="D3013" s="321" t="s">
        <v>9</v>
      </c>
      <c r="E3013" s="321" t="s">
        <v>14</v>
      </c>
      <c r="F3013" s="321">
        <v>250000</v>
      </c>
      <c r="G3013" s="321">
        <v>250000</v>
      </c>
      <c r="H3013" s="193">
        <v>1</v>
      </c>
      <c r="I3013" s="23"/>
    </row>
    <row r="3014" spans="1:24" ht="40.5" x14ac:dyDescent="0.25">
      <c r="A3014" s="193">
        <v>4239</v>
      </c>
      <c r="B3014" s="321" t="s">
        <v>506</v>
      </c>
      <c r="C3014" s="321" t="s">
        <v>503</v>
      </c>
      <c r="D3014" s="321" t="s">
        <v>9</v>
      </c>
      <c r="E3014" s="321" t="s">
        <v>14</v>
      </c>
      <c r="F3014" s="321">
        <v>800000</v>
      </c>
      <c r="G3014" s="321">
        <v>800000</v>
      </c>
      <c r="H3014" s="193">
        <v>1</v>
      </c>
      <c r="I3014" s="23"/>
    </row>
    <row r="3015" spans="1:24" ht="40.5" x14ac:dyDescent="0.25">
      <c r="A3015" s="193">
        <v>4239</v>
      </c>
      <c r="B3015" s="321" t="s">
        <v>507</v>
      </c>
      <c r="C3015" s="321" t="s">
        <v>503</v>
      </c>
      <c r="D3015" s="321" t="s">
        <v>9</v>
      </c>
      <c r="E3015" s="321" t="s">
        <v>14</v>
      </c>
      <c r="F3015" s="321">
        <v>1600000</v>
      </c>
      <c r="G3015" s="321">
        <v>1600000</v>
      </c>
      <c r="H3015" s="193">
        <v>1</v>
      </c>
      <c r="I3015" s="23"/>
    </row>
    <row r="3016" spans="1:24" ht="40.5" x14ac:dyDescent="0.25">
      <c r="A3016" s="193">
        <v>4239</v>
      </c>
      <c r="B3016" s="193" t="s">
        <v>508</v>
      </c>
      <c r="C3016" s="193" t="s">
        <v>503</v>
      </c>
      <c r="D3016" s="193" t="s">
        <v>9</v>
      </c>
      <c r="E3016" s="193" t="s">
        <v>14</v>
      </c>
      <c r="F3016" s="193">
        <v>1500000</v>
      </c>
      <c r="G3016" s="193">
        <v>1500000</v>
      </c>
      <c r="H3016" s="193">
        <v>1</v>
      </c>
      <c r="I3016" s="23"/>
    </row>
    <row r="3017" spans="1:24" ht="40.5" x14ac:dyDescent="0.25">
      <c r="A3017" s="193">
        <v>4239</v>
      </c>
      <c r="B3017" s="193" t="s">
        <v>509</v>
      </c>
      <c r="C3017" s="193" t="s">
        <v>503</v>
      </c>
      <c r="D3017" s="193" t="s">
        <v>9</v>
      </c>
      <c r="E3017" s="193" t="s">
        <v>14</v>
      </c>
      <c r="F3017" s="285">
        <v>100000</v>
      </c>
      <c r="G3017" s="285">
        <v>100000</v>
      </c>
      <c r="H3017" s="193">
        <v>1</v>
      </c>
      <c r="I3017" s="23"/>
    </row>
    <row r="3018" spans="1:24" ht="40.5" x14ac:dyDescent="0.25">
      <c r="A3018" s="193">
        <v>4239</v>
      </c>
      <c r="B3018" s="193" t="s">
        <v>510</v>
      </c>
      <c r="C3018" s="193" t="s">
        <v>503</v>
      </c>
      <c r="D3018" s="193" t="s">
        <v>9</v>
      </c>
      <c r="E3018" s="193" t="s">
        <v>14</v>
      </c>
      <c r="F3018" s="193">
        <v>250000</v>
      </c>
      <c r="G3018" s="193">
        <v>250000</v>
      </c>
      <c r="H3018" s="193">
        <v>1</v>
      </c>
      <c r="I3018" s="23"/>
    </row>
    <row r="3019" spans="1:24" ht="40.5" x14ac:dyDescent="0.25">
      <c r="A3019" s="193">
        <v>4239</v>
      </c>
      <c r="B3019" s="193" t="s">
        <v>511</v>
      </c>
      <c r="C3019" s="193" t="s">
        <v>503</v>
      </c>
      <c r="D3019" s="193" t="s">
        <v>9</v>
      </c>
      <c r="E3019" s="193" t="s">
        <v>14</v>
      </c>
      <c r="F3019" s="285">
        <v>1600000</v>
      </c>
      <c r="G3019" s="285">
        <v>1600000</v>
      </c>
      <c r="H3019" s="193">
        <v>1</v>
      </c>
      <c r="I3019" s="23"/>
    </row>
    <row r="3020" spans="1:24" ht="40.5" x14ac:dyDescent="0.25">
      <c r="A3020" s="193">
        <v>4239</v>
      </c>
      <c r="B3020" s="193" t="s">
        <v>512</v>
      </c>
      <c r="C3020" s="193" t="s">
        <v>503</v>
      </c>
      <c r="D3020" s="193" t="s">
        <v>9</v>
      </c>
      <c r="E3020" s="193" t="s">
        <v>14</v>
      </c>
      <c r="F3020" s="193">
        <v>1100000</v>
      </c>
      <c r="G3020" s="193">
        <v>1100000</v>
      </c>
      <c r="H3020" s="193">
        <v>1</v>
      </c>
      <c r="I3020" s="23"/>
    </row>
    <row r="3021" spans="1:24" ht="40.5" x14ac:dyDescent="0.25">
      <c r="A3021" s="193">
        <v>4239</v>
      </c>
      <c r="B3021" s="193" t="s">
        <v>513</v>
      </c>
      <c r="C3021" s="193" t="s">
        <v>503</v>
      </c>
      <c r="D3021" s="193" t="s">
        <v>9</v>
      </c>
      <c r="E3021" s="193" t="s">
        <v>14</v>
      </c>
      <c r="F3021" s="193">
        <v>0</v>
      </c>
      <c r="G3021" s="193">
        <v>0</v>
      </c>
      <c r="H3021" s="193">
        <v>1</v>
      </c>
      <c r="I3021" s="23"/>
    </row>
    <row r="3022" spans="1:24" ht="40.5" x14ac:dyDescent="0.25">
      <c r="A3022" s="193">
        <v>4239</v>
      </c>
      <c r="B3022" s="193" t="s">
        <v>514</v>
      </c>
      <c r="C3022" s="193" t="s">
        <v>503</v>
      </c>
      <c r="D3022" s="193" t="s">
        <v>9</v>
      </c>
      <c r="E3022" s="193" t="s">
        <v>14</v>
      </c>
      <c r="F3022" s="193">
        <v>0</v>
      </c>
      <c r="G3022" s="193">
        <v>0</v>
      </c>
      <c r="H3022" s="193">
        <v>1</v>
      </c>
      <c r="I3022" s="23"/>
    </row>
    <row r="3023" spans="1:24" s="442" customFormat="1" ht="40.5" x14ac:dyDescent="0.25">
      <c r="A3023" s="455">
        <v>4239</v>
      </c>
      <c r="B3023" s="455" t="s">
        <v>4827</v>
      </c>
      <c r="C3023" s="455" t="s">
        <v>503</v>
      </c>
      <c r="D3023" s="455" t="s">
        <v>9</v>
      </c>
      <c r="E3023" s="455" t="s">
        <v>14</v>
      </c>
      <c r="F3023" s="455">
        <v>1500000</v>
      </c>
      <c r="G3023" s="455">
        <v>1500000</v>
      </c>
      <c r="H3023" s="455">
        <v>1</v>
      </c>
      <c r="I3023" s="445"/>
      <c r="P3023" s="443"/>
      <c r="Q3023" s="443"/>
      <c r="R3023" s="443"/>
      <c r="S3023" s="443"/>
      <c r="T3023" s="443"/>
      <c r="U3023" s="443"/>
      <c r="V3023" s="443"/>
      <c r="W3023" s="443"/>
      <c r="X3023" s="443"/>
    </row>
    <row r="3024" spans="1:24" s="442" customFormat="1" ht="40.5" x14ac:dyDescent="0.25">
      <c r="A3024" s="455">
        <v>4239</v>
      </c>
      <c r="B3024" s="455" t="s">
        <v>4828</v>
      </c>
      <c r="C3024" s="455" t="s">
        <v>503</v>
      </c>
      <c r="D3024" s="455" t="s">
        <v>9</v>
      </c>
      <c r="E3024" s="455" t="s">
        <v>14</v>
      </c>
      <c r="F3024" s="455">
        <v>1200000</v>
      </c>
      <c r="G3024" s="455">
        <v>1200000</v>
      </c>
      <c r="H3024" s="455">
        <v>1</v>
      </c>
      <c r="I3024" s="445"/>
      <c r="P3024" s="443"/>
      <c r="Q3024" s="443"/>
      <c r="R3024" s="443"/>
      <c r="S3024" s="443"/>
      <c r="T3024" s="443"/>
      <c r="U3024" s="443"/>
      <c r="V3024" s="443"/>
      <c r="W3024" s="443"/>
      <c r="X3024" s="443"/>
    </row>
    <row r="3025" spans="1:24" s="442" customFormat="1" ht="40.5" x14ac:dyDescent="0.25">
      <c r="A3025" s="474">
        <v>4239</v>
      </c>
      <c r="B3025" s="474" t="s">
        <v>5169</v>
      </c>
      <c r="C3025" s="474" t="s">
        <v>503</v>
      </c>
      <c r="D3025" s="474" t="s">
        <v>9</v>
      </c>
      <c r="E3025" s="474" t="s">
        <v>14</v>
      </c>
      <c r="F3025" s="474">
        <v>200000</v>
      </c>
      <c r="G3025" s="474">
        <v>200000</v>
      </c>
      <c r="H3025" s="474">
        <v>1</v>
      </c>
      <c r="I3025" s="445"/>
      <c r="P3025" s="443"/>
      <c r="Q3025" s="443"/>
      <c r="R3025" s="443"/>
      <c r="S3025" s="443"/>
      <c r="T3025" s="443"/>
      <c r="U3025" s="443"/>
      <c r="V3025" s="443"/>
      <c r="W3025" s="443"/>
      <c r="X3025" s="443"/>
    </row>
    <row r="3026" spans="1:24" s="442" customFormat="1" ht="40.5" x14ac:dyDescent="0.25">
      <c r="A3026" s="474">
        <v>4239</v>
      </c>
      <c r="B3026" s="474" t="s">
        <v>5170</v>
      </c>
      <c r="C3026" s="474" t="s">
        <v>503</v>
      </c>
      <c r="D3026" s="474" t="s">
        <v>9</v>
      </c>
      <c r="E3026" s="474" t="s">
        <v>14</v>
      </c>
      <c r="F3026" s="474">
        <v>1300000</v>
      </c>
      <c r="G3026" s="474">
        <v>1300000</v>
      </c>
      <c r="H3026" s="474">
        <v>1</v>
      </c>
      <c r="I3026" s="445"/>
      <c r="P3026" s="443"/>
      <c r="Q3026" s="443"/>
      <c r="R3026" s="443"/>
      <c r="S3026" s="443"/>
      <c r="T3026" s="443"/>
      <c r="U3026" s="443"/>
      <c r="V3026" s="443"/>
      <c r="W3026" s="443"/>
      <c r="X3026" s="443"/>
    </row>
    <row r="3027" spans="1:24" s="442" customFormat="1" ht="40.5" x14ac:dyDescent="0.25">
      <c r="A3027" s="474">
        <v>4239</v>
      </c>
      <c r="B3027" s="474" t="s">
        <v>5171</v>
      </c>
      <c r="C3027" s="474" t="s">
        <v>503</v>
      </c>
      <c r="D3027" s="474" t="s">
        <v>9</v>
      </c>
      <c r="E3027" s="474" t="s">
        <v>14</v>
      </c>
      <c r="F3027" s="474">
        <v>700000</v>
      </c>
      <c r="G3027" s="474">
        <v>700000</v>
      </c>
      <c r="H3027" s="474">
        <v>1</v>
      </c>
      <c r="I3027" s="445"/>
      <c r="P3027" s="443"/>
      <c r="Q3027" s="443"/>
      <c r="R3027" s="443"/>
      <c r="S3027" s="443"/>
      <c r="T3027" s="443"/>
      <c r="U3027" s="443"/>
      <c r="V3027" s="443"/>
      <c r="W3027" s="443"/>
      <c r="X3027" s="443"/>
    </row>
    <row r="3028" spans="1:24" s="442" customFormat="1" ht="40.5" x14ac:dyDescent="0.25">
      <c r="A3028" s="474">
        <v>4239</v>
      </c>
      <c r="B3028" s="474" t="s">
        <v>5172</v>
      </c>
      <c r="C3028" s="474" t="s">
        <v>503</v>
      </c>
      <c r="D3028" s="474" t="s">
        <v>9</v>
      </c>
      <c r="E3028" s="474" t="s">
        <v>14</v>
      </c>
      <c r="F3028" s="474">
        <v>600000</v>
      </c>
      <c r="G3028" s="474">
        <v>600000</v>
      </c>
      <c r="H3028" s="474">
        <v>1</v>
      </c>
      <c r="I3028" s="445"/>
      <c r="P3028" s="443"/>
      <c r="Q3028" s="443"/>
      <c r="R3028" s="443"/>
      <c r="S3028" s="443"/>
      <c r="T3028" s="443"/>
      <c r="U3028" s="443"/>
      <c r="V3028" s="443"/>
      <c r="W3028" s="443"/>
      <c r="X3028" s="443"/>
    </row>
    <row r="3029" spans="1:24" s="442" customFormat="1" ht="40.5" x14ac:dyDescent="0.25">
      <c r="A3029" s="474">
        <v>4239</v>
      </c>
      <c r="B3029" s="474" t="s">
        <v>5173</v>
      </c>
      <c r="C3029" s="474" t="s">
        <v>503</v>
      </c>
      <c r="D3029" s="474" t="s">
        <v>9</v>
      </c>
      <c r="E3029" s="474" t="s">
        <v>14</v>
      </c>
      <c r="F3029" s="474">
        <v>2820000</v>
      </c>
      <c r="G3029" s="474">
        <v>2820000</v>
      </c>
      <c r="H3029" s="474">
        <v>1</v>
      </c>
      <c r="I3029" s="445"/>
      <c r="P3029" s="443"/>
      <c r="Q3029" s="443"/>
      <c r="R3029" s="443"/>
      <c r="S3029" s="443"/>
      <c r="T3029" s="443"/>
      <c r="U3029" s="443"/>
      <c r="V3029" s="443"/>
      <c r="W3029" s="443"/>
      <c r="X3029" s="443"/>
    </row>
    <row r="3030" spans="1:24" s="442" customFormat="1" ht="40.5" x14ac:dyDescent="0.25">
      <c r="A3030" s="474">
        <v>4239</v>
      </c>
      <c r="B3030" s="474" t="s">
        <v>5174</v>
      </c>
      <c r="C3030" s="474" t="s">
        <v>503</v>
      </c>
      <c r="D3030" s="474" t="s">
        <v>9</v>
      </c>
      <c r="E3030" s="474" t="s">
        <v>14</v>
      </c>
      <c r="F3030" s="474">
        <v>1000000</v>
      </c>
      <c r="G3030" s="474">
        <v>1000000</v>
      </c>
      <c r="H3030" s="474">
        <v>1</v>
      </c>
      <c r="I3030" s="445"/>
      <c r="P3030" s="443"/>
      <c r="Q3030" s="443"/>
      <c r="R3030" s="443"/>
      <c r="S3030" s="443"/>
      <c r="T3030" s="443"/>
      <c r="U3030" s="443"/>
      <c r="V3030" s="443"/>
      <c r="W3030" s="443"/>
      <c r="X3030" s="443"/>
    </row>
    <row r="3031" spans="1:24" s="442" customFormat="1" ht="40.5" x14ac:dyDescent="0.25">
      <c r="A3031" s="474">
        <v>4239</v>
      </c>
      <c r="B3031" s="474" t="s">
        <v>5175</v>
      </c>
      <c r="C3031" s="474" t="s">
        <v>503</v>
      </c>
      <c r="D3031" s="474" t="s">
        <v>9</v>
      </c>
      <c r="E3031" s="474" t="s">
        <v>14</v>
      </c>
      <c r="F3031" s="474">
        <v>4050000</v>
      </c>
      <c r="G3031" s="474">
        <v>4050000</v>
      </c>
      <c r="H3031" s="474">
        <v>1</v>
      </c>
      <c r="I3031" s="445"/>
      <c r="P3031" s="443"/>
      <c r="Q3031" s="443"/>
      <c r="R3031" s="443"/>
      <c r="S3031" s="443"/>
      <c r="T3031" s="443"/>
      <c r="U3031" s="443"/>
      <c r="V3031" s="443"/>
      <c r="W3031" s="443"/>
      <c r="X3031" s="443"/>
    </row>
    <row r="3032" spans="1:24" ht="15" customHeight="1" x14ac:dyDescent="0.25">
      <c r="A3032" s="580" t="s">
        <v>77</v>
      </c>
      <c r="B3032" s="581"/>
      <c r="C3032" s="581"/>
      <c r="D3032" s="581"/>
      <c r="E3032" s="581"/>
      <c r="F3032" s="581"/>
      <c r="G3032" s="581"/>
      <c r="H3032" s="642"/>
      <c r="I3032" s="23"/>
    </row>
    <row r="3033" spans="1:24" ht="15" customHeight="1" x14ac:dyDescent="0.25">
      <c r="A3033" s="519" t="s">
        <v>12</v>
      </c>
      <c r="B3033" s="520"/>
      <c r="C3033" s="520"/>
      <c r="D3033" s="520"/>
      <c r="E3033" s="520"/>
      <c r="F3033" s="520"/>
      <c r="G3033" s="520"/>
      <c r="H3033" s="521"/>
      <c r="I3033" s="23"/>
    </row>
    <row r="3034" spans="1:24" ht="40.5" x14ac:dyDescent="0.25">
      <c r="A3034" s="433">
        <v>4239</v>
      </c>
      <c r="B3034" s="433" t="s">
        <v>4545</v>
      </c>
      <c r="C3034" s="433" t="s">
        <v>440</v>
      </c>
      <c r="D3034" s="433" t="s">
        <v>9</v>
      </c>
      <c r="E3034" s="433" t="s">
        <v>14</v>
      </c>
      <c r="F3034" s="433">
        <v>800000</v>
      </c>
      <c r="G3034" s="433">
        <v>800000</v>
      </c>
      <c r="H3034" s="433">
        <v>1</v>
      </c>
      <c r="I3034" s="23"/>
    </row>
    <row r="3035" spans="1:24" ht="40.5" x14ac:dyDescent="0.25">
      <c r="A3035" s="433">
        <v>4239</v>
      </c>
      <c r="B3035" s="433" t="s">
        <v>4546</v>
      </c>
      <c r="C3035" s="433" t="s">
        <v>440</v>
      </c>
      <c r="D3035" s="433" t="s">
        <v>9</v>
      </c>
      <c r="E3035" s="433" t="s">
        <v>14</v>
      </c>
      <c r="F3035" s="433">
        <v>200000</v>
      </c>
      <c r="G3035" s="433">
        <v>200000</v>
      </c>
      <c r="H3035" s="433">
        <v>1</v>
      </c>
      <c r="I3035" s="23"/>
    </row>
    <row r="3036" spans="1:24" ht="40.5" x14ac:dyDescent="0.25">
      <c r="A3036" s="433">
        <v>4239</v>
      </c>
      <c r="B3036" s="433" t="s">
        <v>4547</v>
      </c>
      <c r="C3036" s="433" t="s">
        <v>440</v>
      </c>
      <c r="D3036" s="433" t="s">
        <v>9</v>
      </c>
      <c r="E3036" s="433" t="s">
        <v>14</v>
      </c>
      <c r="F3036" s="433">
        <v>100000</v>
      </c>
      <c r="G3036" s="433">
        <v>100000</v>
      </c>
      <c r="H3036" s="433">
        <v>1</v>
      </c>
      <c r="I3036" s="23"/>
    </row>
    <row r="3037" spans="1:24" ht="40.5" x14ac:dyDescent="0.25">
      <c r="A3037" s="433">
        <v>4239</v>
      </c>
      <c r="B3037" s="433" t="s">
        <v>4548</v>
      </c>
      <c r="C3037" s="433" t="s">
        <v>440</v>
      </c>
      <c r="D3037" s="433" t="s">
        <v>9</v>
      </c>
      <c r="E3037" s="433" t="s">
        <v>14</v>
      </c>
      <c r="F3037" s="433">
        <v>150000</v>
      </c>
      <c r="G3037" s="433">
        <v>150000</v>
      </c>
      <c r="H3037" s="433">
        <v>1</v>
      </c>
      <c r="I3037" s="23"/>
    </row>
    <row r="3038" spans="1:24" ht="40.5" x14ac:dyDescent="0.25">
      <c r="A3038" s="433">
        <v>4239</v>
      </c>
      <c r="B3038" s="433" t="s">
        <v>4549</v>
      </c>
      <c r="C3038" s="433" t="s">
        <v>440</v>
      </c>
      <c r="D3038" s="433" t="s">
        <v>9</v>
      </c>
      <c r="E3038" s="433" t="s">
        <v>14</v>
      </c>
      <c r="F3038" s="433">
        <v>750000</v>
      </c>
      <c r="G3038" s="433">
        <v>750000</v>
      </c>
      <c r="H3038" s="433">
        <v>1</v>
      </c>
      <c r="I3038" s="23"/>
    </row>
    <row r="3039" spans="1:24" ht="40.5" x14ac:dyDescent="0.25">
      <c r="A3039" s="433">
        <v>4239</v>
      </c>
      <c r="B3039" s="433" t="s">
        <v>4550</v>
      </c>
      <c r="C3039" s="433" t="s">
        <v>440</v>
      </c>
      <c r="D3039" s="433" t="s">
        <v>9</v>
      </c>
      <c r="E3039" s="433" t="s">
        <v>14</v>
      </c>
      <c r="F3039" s="433">
        <v>100000</v>
      </c>
      <c r="G3039" s="433">
        <v>100000</v>
      </c>
      <c r="H3039" s="433">
        <v>1</v>
      </c>
      <c r="I3039" s="23"/>
    </row>
    <row r="3040" spans="1:24" ht="40.5" x14ac:dyDescent="0.25">
      <c r="A3040" s="433">
        <v>4239</v>
      </c>
      <c r="B3040" s="433" t="s">
        <v>4055</v>
      </c>
      <c r="C3040" s="433" t="s">
        <v>440</v>
      </c>
      <c r="D3040" s="433" t="s">
        <v>9</v>
      </c>
      <c r="E3040" s="433" t="s">
        <v>14</v>
      </c>
      <c r="F3040" s="433">
        <v>700000</v>
      </c>
      <c r="G3040" s="433">
        <v>700000</v>
      </c>
      <c r="H3040" s="433">
        <v>1</v>
      </c>
      <c r="I3040" s="23"/>
    </row>
    <row r="3041" spans="1:9" ht="40.5" x14ac:dyDescent="0.25">
      <c r="A3041" s="433">
        <v>4239</v>
      </c>
      <c r="B3041" s="433" t="s">
        <v>3338</v>
      </c>
      <c r="C3041" s="433" t="s">
        <v>440</v>
      </c>
      <c r="D3041" s="433" t="s">
        <v>9</v>
      </c>
      <c r="E3041" s="433" t="s">
        <v>14</v>
      </c>
      <c r="F3041" s="433">
        <v>500000</v>
      </c>
      <c r="G3041" s="433">
        <v>500000</v>
      </c>
      <c r="H3041" s="433">
        <v>1</v>
      </c>
      <c r="I3041" s="23"/>
    </row>
    <row r="3042" spans="1:9" ht="40.5" x14ac:dyDescent="0.25">
      <c r="A3042" s="357">
        <v>4239</v>
      </c>
      <c r="B3042" s="433" t="s">
        <v>3339</v>
      </c>
      <c r="C3042" s="433" t="s">
        <v>440</v>
      </c>
      <c r="D3042" s="433" t="s">
        <v>9</v>
      </c>
      <c r="E3042" s="433" t="s">
        <v>14</v>
      </c>
      <c r="F3042" s="433">
        <v>700000</v>
      </c>
      <c r="G3042" s="433">
        <v>700000</v>
      </c>
      <c r="H3042" s="433">
        <v>1</v>
      </c>
      <c r="I3042" s="23"/>
    </row>
    <row r="3043" spans="1:9" ht="40.5" x14ac:dyDescent="0.25">
      <c r="A3043" s="357">
        <v>4239</v>
      </c>
      <c r="B3043" s="357" t="s">
        <v>3340</v>
      </c>
      <c r="C3043" s="357" t="s">
        <v>440</v>
      </c>
      <c r="D3043" s="357" t="s">
        <v>9</v>
      </c>
      <c r="E3043" s="357" t="s">
        <v>14</v>
      </c>
      <c r="F3043" s="357">
        <v>500000</v>
      </c>
      <c r="G3043" s="357">
        <v>500000</v>
      </c>
      <c r="H3043" s="357">
        <v>1</v>
      </c>
      <c r="I3043" s="23"/>
    </row>
    <row r="3044" spans="1:9" ht="40.5" x14ac:dyDescent="0.25">
      <c r="A3044" s="357">
        <v>4239</v>
      </c>
      <c r="B3044" s="357" t="s">
        <v>3341</v>
      </c>
      <c r="C3044" s="357" t="s">
        <v>440</v>
      </c>
      <c r="D3044" s="357" t="s">
        <v>9</v>
      </c>
      <c r="E3044" s="357" t="s">
        <v>14</v>
      </c>
      <c r="F3044" s="357">
        <v>700000</v>
      </c>
      <c r="G3044" s="357">
        <v>700000</v>
      </c>
      <c r="H3044" s="357">
        <v>1</v>
      </c>
      <c r="I3044" s="23"/>
    </row>
    <row r="3045" spans="1:9" ht="40.5" x14ac:dyDescent="0.25">
      <c r="A3045" s="357">
        <v>4239</v>
      </c>
      <c r="B3045" s="357" t="s">
        <v>3342</v>
      </c>
      <c r="C3045" s="357" t="s">
        <v>440</v>
      </c>
      <c r="D3045" s="357" t="s">
        <v>9</v>
      </c>
      <c r="E3045" s="357" t="s">
        <v>14</v>
      </c>
      <c r="F3045" s="357">
        <v>700000</v>
      </c>
      <c r="G3045" s="357">
        <v>700000</v>
      </c>
      <c r="H3045" s="357">
        <v>1</v>
      </c>
      <c r="I3045" s="23"/>
    </row>
    <row r="3046" spans="1:9" ht="40.5" x14ac:dyDescent="0.25">
      <c r="A3046" s="357">
        <v>4239</v>
      </c>
      <c r="B3046" s="357" t="s">
        <v>951</v>
      </c>
      <c r="C3046" s="357" t="s">
        <v>440</v>
      </c>
      <c r="D3046" s="357" t="s">
        <v>9</v>
      </c>
      <c r="E3046" s="357" t="s">
        <v>14</v>
      </c>
      <c r="F3046" s="357">
        <v>0</v>
      </c>
      <c r="G3046" s="357">
        <v>0</v>
      </c>
      <c r="H3046" s="357">
        <v>1</v>
      </c>
      <c r="I3046" s="23"/>
    </row>
    <row r="3047" spans="1:9" ht="40.5" x14ac:dyDescent="0.25">
      <c r="A3047" s="200">
        <v>4239</v>
      </c>
      <c r="B3047" s="200" t="s">
        <v>952</v>
      </c>
      <c r="C3047" s="200" t="s">
        <v>440</v>
      </c>
      <c r="D3047" s="200" t="s">
        <v>9</v>
      </c>
      <c r="E3047" s="200" t="s">
        <v>14</v>
      </c>
      <c r="F3047" s="200">
        <v>0</v>
      </c>
      <c r="G3047" s="200">
        <v>0</v>
      </c>
      <c r="H3047" s="200">
        <v>1</v>
      </c>
      <c r="I3047" s="23"/>
    </row>
    <row r="3048" spans="1:9" ht="40.5" x14ac:dyDescent="0.25">
      <c r="A3048" s="200">
        <v>4239</v>
      </c>
      <c r="B3048" s="200" t="s">
        <v>953</v>
      </c>
      <c r="C3048" s="200" t="s">
        <v>440</v>
      </c>
      <c r="D3048" s="200" t="s">
        <v>9</v>
      </c>
      <c r="E3048" s="200" t="s">
        <v>14</v>
      </c>
      <c r="F3048" s="200">
        <v>0</v>
      </c>
      <c r="G3048" s="200">
        <v>0</v>
      </c>
      <c r="H3048" s="200">
        <v>1</v>
      </c>
      <c r="I3048" s="23"/>
    </row>
    <row r="3049" spans="1:9" ht="40.5" x14ac:dyDescent="0.25">
      <c r="A3049" s="200">
        <v>4239</v>
      </c>
      <c r="B3049" s="200" t="s">
        <v>954</v>
      </c>
      <c r="C3049" s="200" t="s">
        <v>440</v>
      </c>
      <c r="D3049" s="200" t="s">
        <v>9</v>
      </c>
      <c r="E3049" s="200" t="s">
        <v>14</v>
      </c>
      <c r="F3049" s="200">
        <v>0</v>
      </c>
      <c r="G3049" s="200">
        <v>0</v>
      </c>
      <c r="H3049" s="200">
        <v>1</v>
      </c>
      <c r="I3049" s="23"/>
    </row>
    <row r="3050" spans="1:9" ht="40.5" x14ac:dyDescent="0.25">
      <c r="A3050" s="200">
        <v>4239</v>
      </c>
      <c r="B3050" s="200" t="s">
        <v>955</v>
      </c>
      <c r="C3050" s="200" t="s">
        <v>440</v>
      </c>
      <c r="D3050" s="200" t="s">
        <v>9</v>
      </c>
      <c r="E3050" s="200" t="s">
        <v>14</v>
      </c>
      <c r="F3050" s="200">
        <v>0</v>
      </c>
      <c r="G3050" s="200">
        <v>0</v>
      </c>
      <c r="H3050" s="200">
        <v>1</v>
      </c>
      <c r="I3050" s="23"/>
    </row>
    <row r="3051" spans="1:9" ht="40.5" x14ac:dyDescent="0.25">
      <c r="A3051" s="200">
        <v>4239</v>
      </c>
      <c r="B3051" s="200" t="s">
        <v>956</v>
      </c>
      <c r="C3051" s="200" t="s">
        <v>440</v>
      </c>
      <c r="D3051" s="200" t="s">
        <v>9</v>
      </c>
      <c r="E3051" s="200" t="s">
        <v>14</v>
      </c>
      <c r="F3051" s="200">
        <v>0</v>
      </c>
      <c r="G3051" s="200">
        <v>0</v>
      </c>
      <c r="H3051" s="200">
        <v>1</v>
      </c>
      <c r="I3051" s="23"/>
    </row>
    <row r="3052" spans="1:9" ht="40.5" x14ac:dyDescent="0.25">
      <c r="A3052" s="200">
        <v>4239</v>
      </c>
      <c r="B3052" s="200" t="s">
        <v>957</v>
      </c>
      <c r="C3052" s="200" t="s">
        <v>440</v>
      </c>
      <c r="D3052" s="200" t="s">
        <v>9</v>
      </c>
      <c r="E3052" s="200" t="s">
        <v>14</v>
      </c>
      <c r="F3052" s="200">
        <v>0</v>
      </c>
      <c r="G3052" s="200">
        <v>0</v>
      </c>
      <c r="H3052" s="200">
        <v>1</v>
      </c>
      <c r="I3052" s="23"/>
    </row>
    <row r="3053" spans="1:9" ht="40.5" x14ac:dyDescent="0.25">
      <c r="A3053" s="200">
        <v>4239</v>
      </c>
      <c r="B3053" s="200" t="s">
        <v>958</v>
      </c>
      <c r="C3053" s="200" t="s">
        <v>440</v>
      </c>
      <c r="D3053" s="200" t="s">
        <v>9</v>
      </c>
      <c r="E3053" s="200" t="s">
        <v>14</v>
      </c>
      <c r="F3053" s="200">
        <v>0</v>
      </c>
      <c r="G3053" s="200">
        <v>0</v>
      </c>
      <c r="H3053" s="200">
        <v>1</v>
      </c>
      <c r="I3053" s="23"/>
    </row>
    <row r="3054" spans="1:9" ht="40.5" x14ac:dyDescent="0.25">
      <c r="A3054" s="200">
        <v>4239</v>
      </c>
      <c r="B3054" s="200" t="s">
        <v>959</v>
      </c>
      <c r="C3054" s="200" t="s">
        <v>440</v>
      </c>
      <c r="D3054" s="200" t="s">
        <v>9</v>
      </c>
      <c r="E3054" s="200" t="s">
        <v>14</v>
      </c>
      <c r="F3054" s="200">
        <v>0</v>
      </c>
      <c r="G3054" s="200">
        <v>0</v>
      </c>
      <c r="H3054" s="200">
        <v>1</v>
      </c>
      <c r="I3054" s="23"/>
    </row>
    <row r="3055" spans="1:9" ht="40.5" x14ac:dyDescent="0.25">
      <c r="A3055" s="200">
        <v>4239</v>
      </c>
      <c r="B3055" s="200" t="s">
        <v>960</v>
      </c>
      <c r="C3055" s="200" t="s">
        <v>440</v>
      </c>
      <c r="D3055" s="200" t="s">
        <v>9</v>
      </c>
      <c r="E3055" s="200" t="s">
        <v>14</v>
      </c>
      <c r="F3055" s="200">
        <v>0</v>
      </c>
      <c r="G3055" s="200">
        <v>0</v>
      </c>
      <c r="H3055" s="200">
        <v>1</v>
      </c>
      <c r="I3055" s="23"/>
    </row>
    <row r="3056" spans="1:9" ht="15" customHeight="1" x14ac:dyDescent="0.25">
      <c r="A3056" s="585" t="s">
        <v>240</v>
      </c>
      <c r="B3056" s="586"/>
      <c r="C3056" s="586"/>
      <c r="D3056" s="586"/>
      <c r="E3056" s="586"/>
      <c r="F3056" s="586"/>
      <c r="G3056" s="586"/>
      <c r="H3056" s="602"/>
      <c r="I3056" s="23"/>
    </row>
    <row r="3057" spans="1:9" ht="15" customHeight="1" x14ac:dyDescent="0.25">
      <c r="A3057" s="534" t="s">
        <v>16</v>
      </c>
      <c r="B3057" s="535"/>
      <c r="C3057" s="535"/>
      <c r="D3057" s="535"/>
      <c r="E3057" s="535"/>
      <c r="F3057" s="535"/>
      <c r="G3057" s="535"/>
      <c r="H3057" s="536"/>
      <c r="I3057" s="23"/>
    </row>
    <row r="3058" spans="1:9" ht="27" x14ac:dyDescent="0.25">
      <c r="A3058" s="384">
        <v>4251</v>
      </c>
      <c r="B3058" s="384" t="s">
        <v>3912</v>
      </c>
      <c r="C3058" s="384" t="s">
        <v>476</v>
      </c>
      <c r="D3058" s="384" t="s">
        <v>15</v>
      </c>
      <c r="E3058" s="384" t="s">
        <v>14</v>
      </c>
      <c r="F3058" s="384">
        <v>39200000</v>
      </c>
      <c r="G3058" s="384">
        <v>39200000</v>
      </c>
      <c r="H3058" s="384">
        <v>1</v>
      </c>
      <c r="I3058" s="23"/>
    </row>
    <row r="3059" spans="1:9" ht="27" x14ac:dyDescent="0.25">
      <c r="A3059" s="83">
        <v>4251</v>
      </c>
      <c r="B3059" s="384" t="s">
        <v>3391</v>
      </c>
      <c r="C3059" s="384" t="s">
        <v>476</v>
      </c>
      <c r="D3059" s="384" t="s">
        <v>387</v>
      </c>
      <c r="E3059" s="384" t="s">
        <v>14</v>
      </c>
      <c r="F3059" s="384">
        <v>29460000</v>
      </c>
      <c r="G3059" s="384">
        <v>29460000</v>
      </c>
      <c r="H3059" s="384">
        <v>1</v>
      </c>
      <c r="I3059" s="23"/>
    </row>
    <row r="3060" spans="1:9" ht="15" customHeight="1" x14ac:dyDescent="0.25">
      <c r="A3060" s="519" t="s">
        <v>12</v>
      </c>
      <c r="B3060" s="520"/>
      <c r="C3060" s="520"/>
      <c r="D3060" s="520"/>
      <c r="E3060" s="520"/>
      <c r="F3060" s="520"/>
      <c r="G3060" s="520"/>
      <c r="H3060" s="521"/>
      <c r="I3060" s="23"/>
    </row>
    <row r="3061" spans="1:9" ht="27" x14ac:dyDescent="0.25">
      <c r="A3061" s="389">
        <v>4251</v>
      </c>
      <c r="B3061" s="389" t="s">
        <v>4022</v>
      </c>
      <c r="C3061" s="389" t="s">
        <v>460</v>
      </c>
      <c r="D3061" s="389" t="s">
        <v>1218</v>
      </c>
      <c r="E3061" s="389" t="s">
        <v>14</v>
      </c>
      <c r="F3061" s="389">
        <v>540000</v>
      </c>
      <c r="G3061" s="389">
        <v>540000</v>
      </c>
      <c r="H3061" s="389">
        <v>1</v>
      </c>
      <c r="I3061" s="23"/>
    </row>
    <row r="3062" spans="1:9" ht="27" x14ac:dyDescent="0.25">
      <c r="A3062" s="383">
        <v>4251</v>
      </c>
      <c r="B3062" s="389" t="s">
        <v>3913</v>
      </c>
      <c r="C3062" s="389" t="s">
        <v>460</v>
      </c>
      <c r="D3062" s="389" t="s">
        <v>15</v>
      </c>
      <c r="E3062" s="389" t="s">
        <v>14</v>
      </c>
      <c r="F3062" s="389">
        <v>800000</v>
      </c>
      <c r="G3062" s="389">
        <v>800000</v>
      </c>
      <c r="H3062" s="389">
        <v>1</v>
      </c>
      <c r="I3062" s="23"/>
    </row>
    <row r="3063" spans="1:9" ht="27" x14ac:dyDescent="0.25">
      <c r="A3063" s="383">
        <v>4251</v>
      </c>
      <c r="B3063" s="383" t="s">
        <v>3390</v>
      </c>
      <c r="C3063" s="383" t="s">
        <v>460</v>
      </c>
      <c r="D3063" s="383" t="s">
        <v>1218</v>
      </c>
      <c r="E3063" s="383" t="s">
        <v>14</v>
      </c>
      <c r="F3063" s="383">
        <v>600000</v>
      </c>
      <c r="G3063" s="383">
        <v>600000</v>
      </c>
      <c r="H3063" s="383">
        <v>1</v>
      </c>
      <c r="I3063" s="23"/>
    </row>
    <row r="3064" spans="1:9" ht="15" customHeight="1" x14ac:dyDescent="0.25">
      <c r="A3064" s="585" t="s">
        <v>257</v>
      </c>
      <c r="B3064" s="586"/>
      <c r="C3064" s="586"/>
      <c r="D3064" s="586"/>
      <c r="E3064" s="586"/>
      <c r="F3064" s="586"/>
      <c r="G3064" s="586"/>
      <c r="H3064" s="602"/>
      <c r="I3064" s="23"/>
    </row>
    <row r="3065" spans="1:9" ht="15" customHeight="1" x14ac:dyDescent="0.25">
      <c r="A3065" s="534" t="s">
        <v>16</v>
      </c>
      <c r="B3065" s="535"/>
      <c r="C3065" s="535"/>
      <c r="D3065" s="535"/>
      <c r="E3065" s="535"/>
      <c r="F3065" s="535"/>
      <c r="G3065" s="535"/>
      <c r="H3065" s="536"/>
      <c r="I3065" s="23"/>
    </row>
    <row r="3066" spans="1:9" ht="27" x14ac:dyDescent="0.25">
      <c r="A3066" s="426">
        <v>5113</v>
      </c>
      <c r="B3066" s="426" t="s">
        <v>4495</v>
      </c>
      <c r="C3066" s="426" t="s">
        <v>1099</v>
      </c>
      <c r="D3066" s="426" t="s">
        <v>13</v>
      </c>
      <c r="E3066" s="426" t="s">
        <v>14</v>
      </c>
      <c r="F3066" s="426">
        <v>471888</v>
      </c>
      <c r="G3066" s="426">
        <v>471888</v>
      </c>
      <c r="H3066" s="426">
        <v>1</v>
      </c>
      <c r="I3066" s="23"/>
    </row>
    <row r="3067" spans="1:9" ht="54" x14ac:dyDescent="0.25">
      <c r="A3067" s="347">
        <v>5129</v>
      </c>
      <c r="B3067" s="426" t="s">
        <v>3096</v>
      </c>
      <c r="C3067" s="426" t="s">
        <v>1815</v>
      </c>
      <c r="D3067" s="426" t="s">
        <v>15</v>
      </c>
      <c r="E3067" s="426" t="s">
        <v>14</v>
      </c>
      <c r="F3067" s="426">
        <v>15000000</v>
      </c>
      <c r="G3067" s="426">
        <v>15000000</v>
      </c>
      <c r="H3067" s="426">
        <v>1</v>
      </c>
      <c r="I3067" s="23"/>
    </row>
    <row r="3068" spans="1:9" ht="27" x14ac:dyDescent="0.25">
      <c r="A3068" s="347">
        <v>5113</v>
      </c>
      <c r="B3068" s="347" t="s">
        <v>1869</v>
      </c>
      <c r="C3068" s="347" t="s">
        <v>980</v>
      </c>
      <c r="D3068" s="347" t="s">
        <v>387</v>
      </c>
      <c r="E3068" s="347" t="s">
        <v>14</v>
      </c>
      <c r="F3068" s="347">
        <v>0</v>
      </c>
      <c r="G3068" s="347">
        <v>0</v>
      </c>
      <c r="H3068" s="347">
        <v>1</v>
      </c>
      <c r="I3068" s="23"/>
    </row>
    <row r="3069" spans="1:9" ht="27" x14ac:dyDescent="0.25">
      <c r="A3069" s="347">
        <v>5113</v>
      </c>
      <c r="B3069" s="347" t="s">
        <v>1096</v>
      </c>
      <c r="C3069" s="347" t="s">
        <v>980</v>
      </c>
      <c r="D3069" s="347" t="s">
        <v>387</v>
      </c>
      <c r="E3069" s="347" t="s">
        <v>14</v>
      </c>
      <c r="F3069" s="347">
        <v>0</v>
      </c>
      <c r="G3069" s="347">
        <v>0</v>
      </c>
      <c r="H3069" s="347">
        <v>1</v>
      </c>
      <c r="I3069" s="23"/>
    </row>
    <row r="3070" spans="1:9" ht="27" x14ac:dyDescent="0.25">
      <c r="A3070" s="287">
        <v>5113</v>
      </c>
      <c r="B3070" s="347" t="s">
        <v>2082</v>
      </c>
      <c r="C3070" s="347" t="s">
        <v>980</v>
      </c>
      <c r="D3070" s="347" t="s">
        <v>15</v>
      </c>
      <c r="E3070" s="347" t="s">
        <v>14</v>
      </c>
      <c r="F3070" s="347">
        <v>81131960</v>
      </c>
      <c r="G3070" s="347">
        <v>81131960</v>
      </c>
      <c r="H3070" s="347">
        <v>1</v>
      </c>
      <c r="I3070" s="23"/>
    </row>
    <row r="3071" spans="1:9" ht="27" x14ac:dyDescent="0.25">
      <c r="A3071" s="347">
        <v>5113</v>
      </c>
      <c r="B3071" s="347" t="s">
        <v>1097</v>
      </c>
      <c r="C3071" s="347" t="s">
        <v>980</v>
      </c>
      <c r="D3071" s="347" t="s">
        <v>387</v>
      </c>
      <c r="E3071" s="347" t="s">
        <v>14</v>
      </c>
      <c r="F3071" s="347">
        <v>0</v>
      </c>
      <c r="G3071" s="347">
        <v>0</v>
      </c>
      <c r="H3071" s="347">
        <v>1</v>
      </c>
      <c r="I3071" s="23"/>
    </row>
    <row r="3072" spans="1:9" ht="15" customHeight="1" x14ac:dyDescent="0.25">
      <c r="A3072" s="534" t="s">
        <v>12</v>
      </c>
      <c r="B3072" s="535"/>
      <c r="C3072" s="535"/>
      <c r="D3072" s="535"/>
      <c r="E3072" s="535"/>
      <c r="F3072" s="535"/>
      <c r="G3072" s="535"/>
      <c r="H3072" s="536"/>
      <c r="I3072" s="23"/>
    </row>
    <row r="3073" spans="1:9" ht="27" x14ac:dyDescent="0.25">
      <c r="A3073" s="182">
        <v>5113</v>
      </c>
      <c r="B3073" s="182" t="s">
        <v>3754</v>
      </c>
      <c r="C3073" s="182" t="s">
        <v>460</v>
      </c>
      <c r="D3073" s="182" t="s">
        <v>15</v>
      </c>
      <c r="E3073" s="182" t="s">
        <v>14</v>
      </c>
      <c r="F3073" s="182">
        <v>1415676</v>
      </c>
      <c r="G3073" s="182">
        <v>1415676</v>
      </c>
      <c r="H3073" s="182">
        <v>1</v>
      </c>
      <c r="I3073" s="23"/>
    </row>
    <row r="3074" spans="1:9" ht="27" x14ac:dyDescent="0.25">
      <c r="A3074" s="182">
        <v>5113</v>
      </c>
      <c r="B3074" s="182" t="s">
        <v>3097</v>
      </c>
      <c r="C3074" s="182" t="s">
        <v>460</v>
      </c>
      <c r="D3074" s="182" t="s">
        <v>1218</v>
      </c>
      <c r="E3074" s="182" t="s">
        <v>14</v>
      </c>
      <c r="F3074" s="182">
        <v>270000</v>
      </c>
      <c r="G3074" s="182">
        <v>270000</v>
      </c>
      <c r="H3074" s="182">
        <v>1</v>
      </c>
      <c r="I3074" s="23"/>
    </row>
    <row r="3075" spans="1:9" ht="27" x14ac:dyDescent="0.25">
      <c r="A3075" s="182">
        <v>5113</v>
      </c>
      <c r="B3075" s="182" t="s">
        <v>3090</v>
      </c>
      <c r="C3075" s="182" t="s">
        <v>460</v>
      </c>
      <c r="D3075" s="182" t="s">
        <v>1218</v>
      </c>
      <c r="E3075" s="182" t="s">
        <v>14</v>
      </c>
      <c r="F3075" s="182">
        <v>1415676</v>
      </c>
      <c r="G3075" s="182">
        <v>1415676</v>
      </c>
      <c r="H3075" s="182">
        <v>1</v>
      </c>
      <c r="I3075" s="23"/>
    </row>
    <row r="3076" spans="1:9" ht="27" x14ac:dyDescent="0.25">
      <c r="A3076" s="182">
        <v>5113</v>
      </c>
      <c r="B3076" s="182" t="s">
        <v>1949</v>
      </c>
      <c r="C3076" s="182" t="s">
        <v>1099</v>
      </c>
      <c r="D3076" s="182" t="s">
        <v>13</v>
      </c>
      <c r="E3076" s="182" t="s">
        <v>14</v>
      </c>
      <c r="F3076" s="182">
        <v>0</v>
      </c>
      <c r="G3076" s="182">
        <v>0</v>
      </c>
      <c r="H3076" s="182">
        <v>1</v>
      </c>
      <c r="I3076" s="23"/>
    </row>
    <row r="3077" spans="1:9" ht="27" x14ac:dyDescent="0.25">
      <c r="A3077" s="182">
        <v>5113</v>
      </c>
      <c r="B3077" s="182" t="s">
        <v>1098</v>
      </c>
      <c r="C3077" s="182" t="s">
        <v>1099</v>
      </c>
      <c r="D3077" s="182" t="s">
        <v>13</v>
      </c>
      <c r="E3077" s="182" t="s">
        <v>14</v>
      </c>
      <c r="F3077" s="182">
        <v>0</v>
      </c>
      <c r="G3077" s="182">
        <v>0</v>
      </c>
      <c r="H3077" s="182">
        <v>1</v>
      </c>
      <c r="I3077" s="23"/>
    </row>
    <row r="3078" spans="1:9" ht="27" x14ac:dyDescent="0.25">
      <c r="A3078" s="182">
        <v>5113</v>
      </c>
      <c r="B3078" s="182" t="s">
        <v>1100</v>
      </c>
      <c r="C3078" s="182" t="s">
        <v>1099</v>
      </c>
      <c r="D3078" s="182" t="s">
        <v>13</v>
      </c>
      <c r="E3078" s="182" t="s">
        <v>14</v>
      </c>
      <c r="F3078" s="182">
        <v>0</v>
      </c>
      <c r="G3078" s="182">
        <v>0</v>
      </c>
      <c r="H3078" s="182">
        <v>1</v>
      </c>
      <c r="I3078" s="23"/>
    </row>
    <row r="3079" spans="1:9" ht="27" x14ac:dyDescent="0.25">
      <c r="A3079" s="182" t="s">
        <v>2063</v>
      </c>
      <c r="B3079" s="182" t="s">
        <v>2062</v>
      </c>
      <c r="C3079" s="182" t="s">
        <v>1099</v>
      </c>
      <c r="D3079" s="182" t="s">
        <v>13</v>
      </c>
      <c r="E3079" s="182" t="s">
        <v>14</v>
      </c>
      <c r="F3079" s="182">
        <v>471888</v>
      </c>
      <c r="G3079" s="182">
        <v>471888</v>
      </c>
      <c r="H3079" s="182">
        <v>1</v>
      </c>
      <c r="I3079" s="23"/>
    </row>
    <row r="3080" spans="1:9" ht="30.75" customHeight="1" x14ac:dyDescent="0.25">
      <c r="A3080" s="4" t="s">
        <v>23</v>
      </c>
      <c r="B3080" s="4" t="s">
        <v>2047</v>
      </c>
      <c r="C3080" s="4" t="s">
        <v>460</v>
      </c>
      <c r="D3080" s="4" t="s">
        <v>1218</v>
      </c>
      <c r="E3080" s="4" t="s">
        <v>14</v>
      </c>
      <c r="F3080" s="4">
        <v>1415676</v>
      </c>
      <c r="G3080" s="4">
        <v>1415676</v>
      </c>
      <c r="H3080" s="4">
        <v>1</v>
      </c>
      <c r="I3080" s="23"/>
    </row>
    <row r="3081" spans="1:9" x14ac:dyDescent="0.25">
      <c r="A3081" s="519" t="s">
        <v>8</v>
      </c>
      <c r="B3081" s="520"/>
      <c r="C3081" s="520"/>
      <c r="D3081" s="520"/>
      <c r="E3081" s="520"/>
      <c r="F3081" s="520"/>
      <c r="G3081" s="520"/>
      <c r="H3081" s="521"/>
      <c r="I3081" s="23"/>
    </row>
    <row r="3082" spans="1:9" ht="30.75" customHeight="1" x14ac:dyDescent="0.25">
      <c r="A3082" s="347">
        <v>5129</v>
      </c>
      <c r="B3082" s="347" t="s">
        <v>3094</v>
      </c>
      <c r="C3082" s="347" t="s">
        <v>1590</v>
      </c>
      <c r="D3082" s="347" t="s">
        <v>9</v>
      </c>
      <c r="E3082" s="347" t="s">
        <v>10</v>
      </c>
      <c r="F3082" s="347">
        <v>60000</v>
      </c>
      <c r="G3082" s="347">
        <v>60000</v>
      </c>
      <c r="H3082" s="347">
        <v>50</v>
      </c>
      <c r="I3082" s="23"/>
    </row>
    <row r="3083" spans="1:9" ht="30.75" customHeight="1" x14ac:dyDescent="0.25">
      <c r="A3083" s="347">
        <v>5129</v>
      </c>
      <c r="B3083" s="347" t="s">
        <v>3095</v>
      </c>
      <c r="C3083" s="347" t="s">
        <v>1636</v>
      </c>
      <c r="D3083" s="347" t="s">
        <v>9</v>
      </c>
      <c r="E3083" s="347" t="s">
        <v>10</v>
      </c>
      <c r="F3083" s="347">
        <v>50000</v>
      </c>
      <c r="G3083" s="347">
        <v>50000</v>
      </c>
      <c r="H3083" s="347">
        <v>40</v>
      </c>
      <c r="I3083" s="23"/>
    </row>
    <row r="3084" spans="1:9" ht="15" customHeight="1" x14ac:dyDescent="0.25">
      <c r="A3084" s="585" t="s">
        <v>163</v>
      </c>
      <c r="B3084" s="586"/>
      <c r="C3084" s="586"/>
      <c r="D3084" s="586"/>
      <c r="E3084" s="586"/>
      <c r="F3084" s="586"/>
      <c r="G3084" s="586"/>
      <c r="H3084" s="602"/>
      <c r="I3084" s="23"/>
    </row>
    <row r="3085" spans="1:9" ht="15" customHeight="1" x14ac:dyDescent="0.25">
      <c r="A3085" s="534" t="s">
        <v>16</v>
      </c>
      <c r="B3085" s="535"/>
      <c r="C3085" s="535"/>
      <c r="D3085" s="535"/>
      <c r="E3085" s="535"/>
      <c r="F3085" s="535"/>
      <c r="G3085" s="535"/>
      <c r="H3085" s="536"/>
      <c r="I3085" s="23"/>
    </row>
    <row r="3086" spans="1:9" ht="27" x14ac:dyDescent="0.25">
      <c r="A3086" s="395">
        <v>4251</v>
      </c>
      <c r="B3086" s="395" t="s">
        <v>4104</v>
      </c>
      <c r="C3086" s="395" t="s">
        <v>20</v>
      </c>
      <c r="D3086" s="395" t="s">
        <v>387</v>
      </c>
      <c r="E3086" s="395" t="s">
        <v>14</v>
      </c>
      <c r="F3086" s="395">
        <v>25098110</v>
      </c>
      <c r="G3086" s="395">
        <v>25098110</v>
      </c>
      <c r="H3086" s="395">
        <v>1</v>
      </c>
      <c r="I3086" s="23"/>
    </row>
    <row r="3087" spans="1:9" ht="27" x14ac:dyDescent="0.25">
      <c r="A3087" s="388">
        <v>4251</v>
      </c>
      <c r="B3087" s="395" t="s">
        <v>4019</v>
      </c>
      <c r="C3087" s="395" t="s">
        <v>20</v>
      </c>
      <c r="D3087" s="395" t="s">
        <v>387</v>
      </c>
      <c r="E3087" s="395" t="s">
        <v>14</v>
      </c>
      <c r="F3087" s="395">
        <v>36800000</v>
      </c>
      <c r="G3087" s="395">
        <v>36800000</v>
      </c>
      <c r="H3087" s="395">
        <v>1</v>
      </c>
      <c r="I3087" s="23"/>
    </row>
    <row r="3088" spans="1:9" ht="15" customHeight="1" x14ac:dyDescent="0.25">
      <c r="A3088" s="519" t="s">
        <v>12</v>
      </c>
      <c r="B3088" s="520"/>
      <c r="C3088" s="520"/>
      <c r="D3088" s="520"/>
      <c r="E3088" s="520"/>
      <c r="F3088" s="520"/>
      <c r="G3088" s="520"/>
      <c r="H3088" s="521"/>
      <c r="I3088" s="23"/>
    </row>
    <row r="3089" spans="1:9" ht="27" x14ac:dyDescent="0.25">
      <c r="A3089" s="395">
        <v>4251</v>
      </c>
      <c r="B3089" s="395" t="s">
        <v>4105</v>
      </c>
      <c r="C3089" s="395" t="s">
        <v>460</v>
      </c>
      <c r="D3089" s="395" t="s">
        <v>1218</v>
      </c>
      <c r="E3089" s="395" t="s">
        <v>14</v>
      </c>
      <c r="F3089" s="395">
        <v>502070</v>
      </c>
      <c r="G3089" s="395">
        <v>502070</v>
      </c>
      <c r="H3089" s="395">
        <v>1</v>
      </c>
      <c r="I3089" s="23"/>
    </row>
    <row r="3090" spans="1:9" ht="30" customHeight="1" x14ac:dyDescent="0.25">
      <c r="A3090" s="395">
        <v>4251</v>
      </c>
      <c r="B3090" s="395" t="s">
        <v>4018</v>
      </c>
      <c r="C3090" s="395" t="s">
        <v>460</v>
      </c>
      <c r="D3090" s="395" t="s">
        <v>1218</v>
      </c>
      <c r="E3090" s="395" t="s">
        <v>14</v>
      </c>
      <c r="F3090" s="395">
        <v>700000</v>
      </c>
      <c r="G3090" s="395">
        <v>700</v>
      </c>
      <c r="H3090" s="395">
        <v>1</v>
      </c>
      <c r="I3090" s="23"/>
    </row>
    <row r="3091" spans="1:9" ht="15" customHeight="1" x14ac:dyDescent="0.25">
      <c r="A3091" s="585" t="s">
        <v>162</v>
      </c>
      <c r="B3091" s="586"/>
      <c r="C3091" s="586"/>
      <c r="D3091" s="586"/>
      <c r="E3091" s="586"/>
      <c r="F3091" s="586"/>
      <c r="G3091" s="586"/>
      <c r="H3091" s="602"/>
      <c r="I3091" s="23"/>
    </row>
    <row r="3092" spans="1:9" ht="15" customHeight="1" x14ac:dyDescent="0.25">
      <c r="A3092" s="519" t="s">
        <v>16</v>
      </c>
      <c r="B3092" s="520"/>
      <c r="C3092" s="520"/>
      <c r="D3092" s="520"/>
      <c r="E3092" s="520"/>
      <c r="F3092" s="520"/>
      <c r="G3092" s="520"/>
      <c r="H3092" s="521"/>
      <c r="I3092" s="23"/>
    </row>
    <row r="3093" spans="1:9" ht="27" x14ac:dyDescent="0.25">
      <c r="A3093" s="4">
        <v>4251</v>
      </c>
      <c r="B3093" s="4" t="s">
        <v>4195</v>
      </c>
      <c r="C3093" s="4" t="s">
        <v>20</v>
      </c>
      <c r="D3093" s="4" t="s">
        <v>387</v>
      </c>
      <c r="E3093" s="4" t="s">
        <v>14</v>
      </c>
      <c r="F3093" s="4">
        <v>55687000</v>
      </c>
      <c r="G3093" s="4">
        <v>55687000</v>
      </c>
      <c r="H3093" s="4">
        <v>1</v>
      </c>
      <c r="I3093" s="23"/>
    </row>
    <row r="3094" spans="1:9" ht="27" x14ac:dyDescent="0.25">
      <c r="A3094" s="4" t="s">
        <v>1985</v>
      </c>
      <c r="B3094" s="4" t="s">
        <v>2068</v>
      </c>
      <c r="C3094" s="4" t="s">
        <v>20</v>
      </c>
      <c r="D3094" s="4" t="s">
        <v>387</v>
      </c>
      <c r="E3094" s="4" t="s">
        <v>14</v>
      </c>
      <c r="F3094" s="4">
        <v>55561850</v>
      </c>
      <c r="G3094" s="4">
        <v>55561850</v>
      </c>
      <c r="H3094" s="4">
        <v>1</v>
      </c>
      <c r="I3094" s="23"/>
    </row>
    <row r="3095" spans="1:9" ht="15" customHeight="1" x14ac:dyDescent="0.25">
      <c r="A3095" s="519" t="s">
        <v>12</v>
      </c>
      <c r="B3095" s="520"/>
      <c r="C3095" s="520"/>
      <c r="D3095" s="520"/>
      <c r="E3095" s="520"/>
      <c r="F3095" s="520"/>
      <c r="G3095" s="520"/>
      <c r="H3095" s="521"/>
      <c r="I3095" s="23"/>
    </row>
    <row r="3096" spans="1:9" ht="27" x14ac:dyDescent="0.25">
      <c r="A3096" s="4" t="s">
        <v>1985</v>
      </c>
      <c r="B3096" s="4" t="s">
        <v>2069</v>
      </c>
      <c r="C3096" s="4" t="s">
        <v>460</v>
      </c>
      <c r="D3096" s="4" t="s">
        <v>1218</v>
      </c>
      <c r="E3096" s="4" t="s">
        <v>14</v>
      </c>
      <c r="F3096" s="4">
        <v>1010000</v>
      </c>
      <c r="G3096" s="4">
        <v>1010000</v>
      </c>
      <c r="H3096" s="4">
        <v>1</v>
      </c>
      <c r="I3096" s="23"/>
    </row>
    <row r="3097" spans="1:9" ht="15" customHeight="1" x14ac:dyDescent="0.25">
      <c r="A3097" s="585" t="s">
        <v>123</v>
      </c>
      <c r="B3097" s="586"/>
      <c r="C3097" s="586"/>
      <c r="D3097" s="586"/>
      <c r="E3097" s="586"/>
      <c r="F3097" s="586"/>
      <c r="G3097" s="586"/>
      <c r="H3097" s="602"/>
      <c r="I3097" s="23"/>
    </row>
    <row r="3098" spans="1:9" ht="15" customHeight="1" x14ac:dyDescent="0.25">
      <c r="A3098" s="519" t="s">
        <v>12</v>
      </c>
      <c r="B3098" s="520"/>
      <c r="C3098" s="520"/>
      <c r="D3098" s="520"/>
      <c r="E3098" s="520"/>
      <c r="F3098" s="520"/>
      <c r="G3098" s="520"/>
      <c r="H3098" s="521"/>
      <c r="I3098" s="23"/>
    </row>
    <row r="3099" spans="1:9" x14ac:dyDescent="0.25">
      <c r="A3099" s="4">
        <v>4239</v>
      </c>
      <c r="B3099" s="4" t="s">
        <v>4190</v>
      </c>
      <c r="C3099" s="4" t="s">
        <v>27</v>
      </c>
      <c r="D3099" s="4" t="s">
        <v>13</v>
      </c>
      <c r="E3099" s="4" t="s">
        <v>14</v>
      </c>
      <c r="F3099" s="4">
        <v>546000</v>
      </c>
      <c r="G3099" s="4">
        <v>546000</v>
      </c>
      <c r="H3099" s="4">
        <v>1</v>
      </c>
      <c r="I3099" s="23"/>
    </row>
    <row r="3100" spans="1:9" x14ac:dyDescent="0.25">
      <c r="A3100" s="4">
        <v>4239</v>
      </c>
      <c r="B3100" s="4" t="s">
        <v>1865</v>
      </c>
      <c r="C3100" s="4" t="s">
        <v>27</v>
      </c>
      <c r="D3100" s="4" t="s">
        <v>13</v>
      </c>
      <c r="E3100" s="4" t="s">
        <v>14</v>
      </c>
      <c r="F3100" s="4">
        <v>0</v>
      </c>
      <c r="G3100" s="4">
        <v>0</v>
      </c>
      <c r="H3100" s="4">
        <v>1</v>
      </c>
      <c r="I3100" s="23"/>
    </row>
    <row r="3101" spans="1:9" ht="15" customHeight="1" x14ac:dyDescent="0.25">
      <c r="A3101" s="585" t="s">
        <v>221</v>
      </c>
      <c r="B3101" s="586"/>
      <c r="C3101" s="586"/>
      <c r="D3101" s="586"/>
      <c r="E3101" s="586"/>
      <c r="F3101" s="586"/>
      <c r="G3101" s="586"/>
      <c r="H3101" s="602"/>
      <c r="I3101" s="23"/>
    </row>
    <row r="3102" spans="1:9" ht="15" customHeight="1" x14ac:dyDescent="0.25">
      <c r="A3102" s="519" t="s">
        <v>12</v>
      </c>
      <c r="B3102" s="520"/>
      <c r="C3102" s="520"/>
      <c r="D3102" s="520"/>
      <c r="E3102" s="520"/>
      <c r="F3102" s="520"/>
      <c r="G3102" s="520"/>
      <c r="H3102" s="521"/>
      <c r="I3102" s="23"/>
    </row>
    <row r="3103" spans="1:9" ht="27" x14ac:dyDescent="0.25">
      <c r="A3103" s="414">
        <v>4251</v>
      </c>
      <c r="B3103" s="414" t="s">
        <v>4292</v>
      </c>
      <c r="C3103" s="414" t="s">
        <v>460</v>
      </c>
      <c r="D3103" s="414" t="s">
        <v>1218</v>
      </c>
      <c r="E3103" s="414" t="s">
        <v>14</v>
      </c>
      <c r="F3103" s="414">
        <v>54950</v>
      </c>
      <c r="G3103" s="414">
        <v>54950</v>
      </c>
      <c r="H3103" s="414">
        <v>1</v>
      </c>
      <c r="I3103" s="23"/>
    </row>
    <row r="3104" spans="1:9" ht="40.5" x14ac:dyDescent="0.25">
      <c r="A3104" s="414">
        <v>4251</v>
      </c>
      <c r="B3104" s="414" t="s">
        <v>4192</v>
      </c>
      <c r="C3104" s="414" t="s">
        <v>428</v>
      </c>
      <c r="D3104" s="414" t="s">
        <v>387</v>
      </c>
      <c r="E3104" s="414" t="s">
        <v>14</v>
      </c>
      <c r="F3104" s="414">
        <v>766340</v>
      </c>
      <c r="G3104" s="414">
        <v>766340</v>
      </c>
      <c r="H3104" s="414">
        <v>1</v>
      </c>
      <c r="I3104" s="23"/>
    </row>
    <row r="3105" spans="1:24" ht="40.5" x14ac:dyDescent="0.25">
      <c r="A3105" s="400">
        <v>4251</v>
      </c>
      <c r="B3105" s="414" t="s">
        <v>4193</v>
      </c>
      <c r="C3105" s="414" t="s">
        <v>428</v>
      </c>
      <c r="D3105" s="414" t="s">
        <v>387</v>
      </c>
      <c r="E3105" s="414" t="s">
        <v>14</v>
      </c>
      <c r="F3105" s="414">
        <v>816920</v>
      </c>
      <c r="G3105" s="414">
        <v>816920</v>
      </c>
      <c r="H3105" s="414">
        <v>1</v>
      </c>
      <c r="I3105" s="23"/>
    </row>
    <row r="3106" spans="1:24" ht="40.5" x14ac:dyDescent="0.25">
      <c r="A3106" s="400">
        <v>4251</v>
      </c>
      <c r="B3106" s="400" t="s">
        <v>4194</v>
      </c>
      <c r="C3106" s="400" t="s">
        <v>428</v>
      </c>
      <c r="D3106" s="400" t="s">
        <v>387</v>
      </c>
      <c r="E3106" s="400" t="s">
        <v>14</v>
      </c>
      <c r="F3106" s="400">
        <v>914660</v>
      </c>
      <c r="G3106" s="400">
        <v>914660</v>
      </c>
      <c r="H3106" s="400">
        <v>1</v>
      </c>
      <c r="I3106" s="23"/>
    </row>
    <row r="3107" spans="1:24" ht="27" x14ac:dyDescent="0.25">
      <c r="A3107" s="389">
        <v>4239</v>
      </c>
      <c r="B3107" s="400" t="s">
        <v>4015</v>
      </c>
      <c r="C3107" s="400" t="s">
        <v>863</v>
      </c>
      <c r="D3107" s="400" t="s">
        <v>254</v>
      </c>
      <c r="E3107" s="400" t="s">
        <v>14</v>
      </c>
      <c r="F3107" s="400">
        <v>525000</v>
      </c>
      <c r="G3107" s="400">
        <v>525000</v>
      </c>
      <c r="H3107" s="400">
        <v>1</v>
      </c>
      <c r="I3107" s="23"/>
    </row>
    <row r="3108" spans="1:24" ht="27" x14ac:dyDescent="0.25">
      <c r="A3108" s="389">
        <v>4239</v>
      </c>
      <c r="B3108" s="389" t="s">
        <v>4016</v>
      </c>
      <c r="C3108" s="389" t="s">
        <v>863</v>
      </c>
      <c r="D3108" s="389" t="s">
        <v>254</v>
      </c>
      <c r="E3108" s="389" t="s">
        <v>14</v>
      </c>
      <c r="F3108" s="389">
        <v>404000</v>
      </c>
      <c r="G3108" s="389">
        <v>404000</v>
      </c>
      <c r="H3108" s="389">
        <v>1</v>
      </c>
      <c r="I3108" s="23"/>
    </row>
    <row r="3109" spans="1:24" ht="27" x14ac:dyDescent="0.25">
      <c r="A3109" s="389">
        <v>4239</v>
      </c>
      <c r="B3109" s="389" t="s">
        <v>4017</v>
      </c>
      <c r="C3109" s="389" t="s">
        <v>863</v>
      </c>
      <c r="D3109" s="389" t="s">
        <v>254</v>
      </c>
      <c r="E3109" s="389" t="s">
        <v>14</v>
      </c>
      <c r="F3109" s="389">
        <v>495000</v>
      </c>
      <c r="G3109" s="389">
        <v>495000</v>
      </c>
      <c r="H3109" s="389">
        <v>1</v>
      </c>
      <c r="I3109" s="23"/>
    </row>
    <row r="3110" spans="1:24" x14ac:dyDescent="0.25">
      <c r="A3110" s="389">
        <v>4239</v>
      </c>
      <c r="B3110" s="389" t="s">
        <v>961</v>
      </c>
      <c r="C3110" s="389" t="s">
        <v>27</v>
      </c>
      <c r="D3110" s="389" t="s">
        <v>13</v>
      </c>
      <c r="E3110" s="389" t="s">
        <v>14</v>
      </c>
      <c r="F3110" s="389">
        <v>0</v>
      </c>
      <c r="G3110" s="389">
        <v>0</v>
      </c>
      <c r="H3110" s="389">
        <v>1</v>
      </c>
      <c r="I3110" s="23"/>
    </row>
    <row r="3111" spans="1:24" s="442" customFormat="1" ht="15" customHeight="1" x14ac:dyDescent="0.25">
      <c r="A3111" s="585" t="s">
        <v>5509</v>
      </c>
      <c r="B3111" s="586"/>
      <c r="C3111" s="586"/>
      <c r="D3111" s="586"/>
      <c r="E3111" s="586"/>
      <c r="F3111" s="586"/>
      <c r="G3111" s="586"/>
      <c r="H3111" s="602"/>
      <c r="I3111" s="445"/>
      <c r="P3111" s="443"/>
      <c r="Q3111" s="443"/>
      <c r="R3111" s="443"/>
      <c r="S3111" s="443"/>
      <c r="T3111" s="443"/>
      <c r="U3111" s="443"/>
      <c r="V3111" s="443"/>
      <c r="W3111" s="443"/>
      <c r="X3111" s="443"/>
    </row>
    <row r="3112" spans="1:24" s="442" customFormat="1" x14ac:dyDescent="0.25">
      <c r="A3112" s="519" t="s">
        <v>8</v>
      </c>
      <c r="B3112" s="520"/>
      <c r="C3112" s="520"/>
      <c r="D3112" s="520"/>
      <c r="E3112" s="520"/>
      <c r="F3112" s="520"/>
      <c r="G3112" s="520"/>
      <c r="H3112" s="521"/>
      <c r="I3112" s="445"/>
      <c r="P3112" s="443"/>
      <c r="Q3112" s="443"/>
      <c r="R3112" s="443"/>
      <c r="S3112" s="443"/>
      <c r="T3112" s="443"/>
      <c r="U3112" s="443"/>
      <c r="V3112" s="443"/>
      <c r="W3112" s="443"/>
      <c r="X3112" s="443"/>
    </row>
    <row r="3113" spans="1:24" s="442" customFormat="1" x14ac:dyDescent="0.25">
      <c r="A3113" s="501">
        <v>5129</v>
      </c>
      <c r="B3113" s="501" t="s">
        <v>5510</v>
      </c>
      <c r="C3113" s="501" t="s">
        <v>5511</v>
      </c>
      <c r="D3113" s="501" t="s">
        <v>9</v>
      </c>
      <c r="E3113" s="501" t="s">
        <v>10</v>
      </c>
      <c r="F3113" s="501">
        <v>200000</v>
      </c>
      <c r="G3113" s="501">
        <f>H3113*F3113</f>
        <v>400000</v>
      </c>
      <c r="H3113" s="501">
        <v>2</v>
      </c>
      <c r="I3113" s="445"/>
      <c r="P3113" s="443"/>
      <c r="Q3113" s="443"/>
      <c r="R3113" s="443"/>
      <c r="S3113" s="443"/>
      <c r="T3113" s="443"/>
      <c r="U3113" s="443"/>
      <c r="V3113" s="443"/>
      <c r="W3113" s="443"/>
      <c r="X3113" s="443"/>
    </row>
    <row r="3114" spans="1:24" s="442" customFormat="1" x14ac:dyDescent="0.25">
      <c r="A3114" s="501">
        <v>5129</v>
      </c>
      <c r="B3114" s="501" t="s">
        <v>5512</v>
      </c>
      <c r="C3114" s="501" t="s">
        <v>1360</v>
      </c>
      <c r="D3114" s="501" t="s">
        <v>9</v>
      </c>
      <c r="E3114" s="501" t="s">
        <v>10</v>
      </c>
      <c r="F3114" s="501">
        <v>150000</v>
      </c>
      <c r="G3114" s="501">
        <f t="shared" ref="G3114:G3119" si="54">H3114*F3114</f>
        <v>150000</v>
      </c>
      <c r="H3114" s="501">
        <v>1</v>
      </c>
      <c r="I3114" s="445"/>
      <c r="P3114" s="443"/>
      <c r="Q3114" s="443"/>
      <c r="R3114" s="443"/>
      <c r="S3114" s="443"/>
      <c r="T3114" s="443"/>
      <c r="U3114" s="443"/>
      <c r="V3114" s="443"/>
      <c r="W3114" s="443"/>
      <c r="X3114" s="443"/>
    </row>
    <row r="3115" spans="1:24" s="442" customFormat="1" x14ac:dyDescent="0.25">
      <c r="A3115" s="501">
        <v>5129</v>
      </c>
      <c r="B3115" s="501" t="s">
        <v>5513</v>
      </c>
      <c r="C3115" s="501" t="s">
        <v>5514</v>
      </c>
      <c r="D3115" s="501" t="s">
        <v>9</v>
      </c>
      <c r="E3115" s="501" t="s">
        <v>10</v>
      </c>
      <c r="F3115" s="501">
        <v>220000</v>
      </c>
      <c r="G3115" s="501">
        <f t="shared" si="54"/>
        <v>660000</v>
      </c>
      <c r="H3115" s="501">
        <v>3</v>
      </c>
      <c r="I3115" s="445"/>
      <c r="P3115" s="443"/>
      <c r="Q3115" s="443"/>
      <c r="R3115" s="443"/>
      <c r="S3115" s="443"/>
      <c r="T3115" s="443"/>
      <c r="U3115" s="443"/>
      <c r="V3115" s="443"/>
      <c r="W3115" s="443"/>
      <c r="X3115" s="443"/>
    </row>
    <row r="3116" spans="1:24" s="442" customFormat="1" x14ac:dyDescent="0.25">
      <c r="A3116" s="501">
        <v>5129</v>
      </c>
      <c r="B3116" s="501" t="s">
        <v>5515</v>
      </c>
      <c r="C3116" s="501" t="s">
        <v>1351</v>
      </c>
      <c r="D3116" s="501" t="s">
        <v>9</v>
      </c>
      <c r="E3116" s="501" t="s">
        <v>10</v>
      </c>
      <c r="F3116" s="501">
        <v>120000</v>
      </c>
      <c r="G3116" s="501">
        <f t="shared" si="54"/>
        <v>120000</v>
      </c>
      <c r="H3116" s="501">
        <v>1</v>
      </c>
      <c r="I3116" s="445"/>
      <c r="P3116" s="443"/>
      <c r="Q3116" s="443"/>
      <c r="R3116" s="443"/>
      <c r="S3116" s="443"/>
      <c r="T3116" s="443"/>
      <c r="U3116" s="443"/>
      <c r="V3116" s="443"/>
      <c r="W3116" s="443"/>
      <c r="X3116" s="443"/>
    </row>
    <row r="3117" spans="1:24" s="442" customFormat="1" x14ac:dyDescent="0.25">
      <c r="A3117" s="501">
        <v>5129</v>
      </c>
      <c r="B3117" s="501" t="s">
        <v>5516</v>
      </c>
      <c r="C3117" s="501" t="s">
        <v>3243</v>
      </c>
      <c r="D3117" s="501" t="s">
        <v>9</v>
      </c>
      <c r="E3117" s="501" t="s">
        <v>10</v>
      </c>
      <c r="F3117" s="501">
        <v>140000</v>
      </c>
      <c r="G3117" s="501">
        <f t="shared" si="54"/>
        <v>280000</v>
      </c>
      <c r="H3117" s="501">
        <v>2</v>
      </c>
      <c r="I3117" s="445"/>
      <c r="P3117" s="443"/>
      <c r="Q3117" s="443"/>
      <c r="R3117" s="443"/>
      <c r="S3117" s="443"/>
      <c r="T3117" s="443"/>
      <c r="U3117" s="443"/>
      <c r="V3117" s="443"/>
      <c r="W3117" s="443"/>
      <c r="X3117" s="443"/>
    </row>
    <row r="3118" spans="1:24" s="442" customFormat="1" x14ac:dyDescent="0.25">
      <c r="A3118" s="501">
        <v>5129</v>
      </c>
      <c r="B3118" s="501" t="s">
        <v>5517</v>
      </c>
      <c r="C3118" s="501" t="s">
        <v>1356</v>
      </c>
      <c r="D3118" s="501" t="s">
        <v>9</v>
      </c>
      <c r="E3118" s="501" t="s">
        <v>10</v>
      </c>
      <c r="F3118" s="501">
        <v>240000</v>
      </c>
      <c r="G3118" s="501">
        <f t="shared" si="54"/>
        <v>960000</v>
      </c>
      <c r="H3118" s="501">
        <v>4</v>
      </c>
      <c r="I3118" s="445"/>
      <c r="P3118" s="443"/>
      <c r="Q3118" s="443"/>
      <c r="R3118" s="443"/>
      <c r="S3118" s="443"/>
      <c r="T3118" s="443"/>
      <c r="U3118" s="443"/>
      <c r="V3118" s="443"/>
      <c r="W3118" s="443"/>
      <c r="X3118" s="443"/>
    </row>
    <row r="3119" spans="1:24" s="442" customFormat="1" x14ac:dyDescent="0.25">
      <c r="A3119" s="501">
        <v>5129</v>
      </c>
      <c r="B3119" s="501" t="s">
        <v>5518</v>
      </c>
      <c r="C3119" s="501" t="s">
        <v>1358</v>
      </c>
      <c r="D3119" s="501" t="s">
        <v>9</v>
      </c>
      <c r="E3119" s="501" t="s">
        <v>10</v>
      </c>
      <c r="F3119" s="501">
        <v>150000</v>
      </c>
      <c r="G3119" s="501">
        <f t="shared" si="54"/>
        <v>300000</v>
      </c>
      <c r="H3119" s="501">
        <v>2</v>
      </c>
      <c r="I3119" s="445"/>
      <c r="P3119" s="443"/>
      <c r="Q3119" s="443"/>
      <c r="R3119" s="443"/>
      <c r="S3119" s="443"/>
      <c r="T3119" s="443"/>
      <c r="U3119" s="443"/>
      <c r="V3119" s="443"/>
      <c r="W3119" s="443"/>
      <c r="X3119" s="443"/>
    </row>
    <row r="3120" spans="1:24" ht="15" customHeight="1" x14ac:dyDescent="0.25">
      <c r="A3120" s="585" t="s">
        <v>4187</v>
      </c>
      <c r="B3120" s="586"/>
      <c r="C3120" s="586"/>
      <c r="D3120" s="586"/>
      <c r="E3120" s="586"/>
      <c r="F3120" s="586"/>
      <c r="G3120" s="586"/>
      <c r="H3120" s="602"/>
      <c r="I3120" s="23"/>
    </row>
    <row r="3121" spans="1:9" x14ac:dyDescent="0.25">
      <c r="A3121" s="519" t="s">
        <v>8</v>
      </c>
      <c r="B3121" s="520"/>
      <c r="C3121" s="520"/>
      <c r="D3121" s="520"/>
      <c r="E3121" s="520"/>
      <c r="F3121" s="520"/>
      <c r="G3121" s="520"/>
      <c r="H3121" s="521"/>
      <c r="I3121" s="23"/>
    </row>
    <row r="3122" spans="1:9" x14ac:dyDescent="0.25">
      <c r="A3122" s="414">
        <v>4239</v>
      </c>
      <c r="B3122" s="414" t="s">
        <v>4277</v>
      </c>
      <c r="C3122" s="414" t="s">
        <v>4278</v>
      </c>
      <c r="D3122" s="414" t="s">
        <v>9</v>
      </c>
      <c r="E3122" s="414" t="s">
        <v>10</v>
      </c>
      <c r="F3122" s="414">
        <v>20000</v>
      </c>
      <c r="G3122" s="414">
        <f>+F3122*H3122</f>
        <v>480000</v>
      </c>
      <c r="H3122" s="414">
        <v>24</v>
      </c>
      <c r="I3122" s="23"/>
    </row>
    <row r="3123" spans="1:9" x14ac:dyDescent="0.25">
      <c r="A3123" s="414">
        <v>4239</v>
      </c>
      <c r="B3123" s="414" t="s">
        <v>4279</v>
      </c>
      <c r="C3123" s="414" t="s">
        <v>4280</v>
      </c>
      <c r="D3123" s="414" t="s">
        <v>9</v>
      </c>
      <c r="E3123" s="414" t="s">
        <v>10</v>
      </c>
      <c r="F3123" s="414">
        <v>6500</v>
      </c>
      <c r="G3123" s="414">
        <f>+F3123*H3123</f>
        <v>227500</v>
      </c>
      <c r="H3123" s="414">
        <v>35</v>
      </c>
      <c r="I3123" s="23"/>
    </row>
    <row r="3124" spans="1:9" x14ac:dyDescent="0.25">
      <c r="A3124" s="414">
        <v>4261</v>
      </c>
      <c r="B3124" s="414" t="s">
        <v>4191</v>
      </c>
      <c r="C3124" s="414" t="s">
        <v>3077</v>
      </c>
      <c r="D3124" s="414" t="s">
        <v>9</v>
      </c>
      <c r="E3124" s="414" t="s">
        <v>10</v>
      </c>
      <c r="F3124" s="414">
        <v>15000</v>
      </c>
      <c r="G3124" s="414">
        <f>+F3124*H3124</f>
        <v>1500000</v>
      </c>
      <c r="H3124" s="414">
        <v>100</v>
      </c>
      <c r="I3124" s="23"/>
    </row>
    <row r="3125" spans="1:9" x14ac:dyDescent="0.25">
      <c r="A3125" s="400">
        <v>5129</v>
      </c>
      <c r="B3125" s="414" t="s">
        <v>4188</v>
      </c>
      <c r="C3125" s="414" t="s">
        <v>4189</v>
      </c>
      <c r="D3125" s="414" t="s">
        <v>9</v>
      </c>
      <c r="E3125" s="414" t="s">
        <v>10</v>
      </c>
      <c r="F3125" s="414">
        <v>62000</v>
      </c>
      <c r="G3125" s="414">
        <f>+F3125*H3125</f>
        <v>310000</v>
      </c>
      <c r="H3125" s="414">
        <v>5</v>
      </c>
      <c r="I3125" s="23"/>
    </row>
    <row r="3126" spans="1:9" x14ac:dyDescent="0.25">
      <c r="A3126" s="424"/>
      <c r="B3126" s="425"/>
      <c r="C3126" s="425"/>
      <c r="D3126" s="425"/>
      <c r="E3126" s="425"/>
      <c r="F3126" s="425"/>
      <c r="G3126" s="425"/>
      <c r="H3126" s="425"/>
      <c r="I3126" s="23"/>
    </row>
    <row r="3127" spans="1:9" ht="27" x14ac:dyDescent="0.25">
      <c r="A3127" s="424">
        <v>4239</v>
      </c>
      <c r="B3127" s="424" t="s">
        <v>4496</v>
      </c>
      <c r="C3127" s="424" t="s">
        <v>863</v>
      </c>
      <c r="D3127" s="424" t="s">
        <v>254</v>
      </c>
      <c r="E3127" s="424" t="s">
        <v>14</v>
      </c>
      <c r="F3127" s="424">
        <v>480000</v>
      </c>
      <c r="G3127" s="424">
        <v>480000</v>
      </c>
      <c r="H3127" s="424">
        <v>1</v>
      </c>
      <c r="I3127" s="23"/>
    </row>
    <row r="3128" spans="1:9" ht="27" x14ac:dyDescent="0.25">
      <c r="A3128" s="424">
        <v>4239</v>
      </c>
      <c r="B3128" s="424" t="s">
        <v>4497</v>
      </c>
      <c r="C3128" s="424" t="s">
        <v>863</v>
      </c>
      <c r="D3128" s="424" t="s">
        <v>254</v>
      </c>
      <c r="E3128" s="424" t="s">
        <v>14</v>
      </c>
      <c r="F3128" s="424">
        <v>227500</v>
      </c>
      <c r="G3128" s="424">
        <v>227500</v>
      </c>
      <c r="H3128" s="424">
        <v>1</v>
      </c>
      <c r="I3128" s="23"/>
    </row>
    <row r="3129" spans="1:9" x14ac:dyDescent="0.25">
      <c r="A3129" s="424"/>
      <c r="B3129" s="425"/>
      <c r="C3129" s="425"/>
      <c r="D3129" s="425"/>
      <c r="E3129" s="425"/>
      <c r="F3129" s="425"/>
      <c r="G3129" s="425"/>
      <c r="H3129" s="425"/>
      <c r="I3129" s="23"/>
    </row>
    <row r="3130" spans="1:9" x14ac:dyDescent="0.25">
      <c r="A3130" s="424"/>
      <c r="B3130" s="425"/>
      <c r="C3130" s="425"/>
      <c r="D3130" s="425"/>
      <c r="E3130" s="425"/>
      <c r="F3130" s="425"/>
      <c r="G3130" s="425"/>
      <c r="H3130" s="425"/>
      <c r="I3130" s="23"/>
    </row>
    <row r="3131" spans="1:9" ht="15" customHeight="1" x14ac:dyDescent="0.25">
      <c r="A3131" s="585" t="s">
        <v>176</v>
      </c>
      <c r="B3131" s="586"/>
      <c r="C3131" s="586"/>
      <c r="D3131" s="586"/>
      <c r="E3131" s="586"/>
      <c r="F3131" s="586"/>
      <c r="G3131" s="586"/>
      <c r="H3131" s="602"/>
      <c r="I3131" s="23"/>
    </row>
    <row r="3132" spans="1:9" ht="15" customHeight="1" x14ac:dyDescent="0.25">
      <c r="A3132" s="519" t="s">
        <v>16</v>
      </c>
      <c r="B3132" s="520"/>
      <c r="C3132" s="520"/>
      <c r="D3132" s="520"/>
      <c r="E3132" s="520"/>
      <c r="F3132" s="520"/>
      <c r="G3132" s="520"/>
      <c r="H3132" s="521"/>
      <c r="I3132" s="23"/>
    </row>
    <row r="3133" spans="1:9" x14ac:dyDescent="0.25">
      <c r="A3133" s="383">
        <v>4267</v>
      </c>
      <c r="B3133" s="200" t="s">
        <v>962</v>
      </c>
      <c r="C3133" s="383" t="s">
        <v>963</v>
      </c>
      <c r="D3133" s="383" t="s">
        <v>387</v>
      </c>
      <c r="E3133" s="383" t="s">
        <v>10</v>
      </c>
      <c r="F3133" s="383">
        <v>8333.4</v>
      </c>
      <c r="G3133" s="383">
        <f>+F3133*H3133</f>
        <v>1650013.2</v>
      </c>
      <c r="H3133" s="383">
        <v>198</v>
      </c>
      <c r="I3133" s="23"/>
    </row>
    <row r="3134" spans="1:9" x14ac:dyDescent="0.25">
      <c r="A3134" s="383">
        <v>4267</v>
      </c>
      <c r="B3134" s="383" t="s">
        <v>964</v>
      </c>
      <c r="C3134" s="383" t="s">
        <v>965</v>
      </c>
      <c r="D3134" s="383" t="s">
        <v>387</v>
      </c>
      <c r="E3134" s="383" t="s">
        <v>14</v>
      </c>
      <c r="F3134" s="383">
        <v>450000</v>
      </c>
      <c r="G3134" s="383">
        <v>450000</v>
      </c>
      <c r="H3134" s="383">
        <v>1</v>
      </c>
      <c r="I3134" s="23"/>
    </row>
    <row r="3135" spans="1:9" ht="15" customHeight="1" x14ac:dyDescent="0.25">
      <c r="A3135" s="580" t="s">
        <v>214</v>
      </c>
      <c r="B3135" s="581"/>
      <c r="C3135" s="581"/>
      <c r="D3135" s="581"/>
      <c r="E3135" s="581"/>
      <c r="F3135" s="581"/>
      <c r="G3135" s="581"/>
      <c r="H3135" s="642"/>
      <c r="I3135" s="23"/>
    </row>
    <row r="3136" spans="1:9" ht="15" customHeight="1" x14ac:dyDescent="0.25">
      <c r="A3136" s="519" t="s">
        <v>16</v>
      </c>
      <c r="B3136" s="520"/>
      <c r="C3136" s="520"/>
      <c r="D3136" s="520"/>
      <c r="E3136" s="520"/>
      <c r="F3136" s="520"/>
      <c r="G3136" s="520"/>
      <c r="H3136" s="521"/>
      <c r="I3136" s="23"/>
    </row>
    <row r="3137" spans="1:9" ht="40.5" x14ac:dyDescent="0.25">
      <c r="A3137" s="12">
        <v>4251</v>
      </c>
      <c r="B3137" s="12" t="s">
        <v>3389</v>
      </c>
      <c r="C3137" s="12" t="s">
        <v>428</v>
      </c>
      <c r="D3137" s="12" t="s">
        <v>387</v>
      </c>
      <c r="E3137" s="12" t="s">
        <v>14</v>
      </c>
      <c r="F3137" s="12">
        <v>10310000</v>
      </c>
      <c r="G3137" s="12">
        <v>10310000</v>
      </c>
      <c r="H3137" s="12">
        <v>1</v>
      </c>
      <c r="I3137" s="23"/>
    </row>
    <row r="3138" spans="1:9" ht="15" customHeight="1" x14ac:dyDescent="0.25">
      <c r="A3138" s="537" t="s">
        <v>12</v>
      </c>
      <c r="B3138" s="538"/>
      <c r="C3138" s="538"/>
      <c r="D3138" s="538"/>
      <c r="E3138" s="538"/>
      <c r="F3138" s="538"/>
      <c r="G3138" s="538"/>
      <c r="H3138" s="539"/>
      <c r="I3138" s="23"/>
    </row>
    <row r="3139" spans="1:9" ht="18" x14ac:dyDescent="0.25">
      <c r="A3139" s="357">
        <v>4251</v>
      </c>
      <c r="B3139" s="1" t="s">
        <v>3392</v>
      </c>
      <c r="C3139" s="1" t="s">
        <v>460</v>
      </c>
      <c r="D3139" s="358" t="s">
        <v>1218</v>
      </c>
      <c r="E3139" s="358" t="s">
        <v>14</v>
      </c>
      <c r="F3139" s="358">
        <v>190000</v>
      </c>
      <c r="G3139" s="358">
        <v>190000</v>
      </c>
      <c r="H3139" s="358">
        <v>1</v>
      </c>
      <c r="I3139" s="23"/>
    </row>
    <row r="3140" spans="1:9" ht="15" customHeight="1" x14ac:dyDescent="0.25">
      <c r="A3140" s="652" t="s">
        <v>301</v>
      </c>
      <c r="B3140" s="653"/>
      <c r="C3140" s="653"/>
      <c r="D3140" s="653"/>
      <c r="E3140" s="653"/>
      <c r="F3140" s="653"/>
      <c r="G3140" s="653"/>
      <c r="H3140" s="654"/>
      <c r="I3140" s="23"/>
    </row>
    <row r="3141" spans="1:9" ht="15" customHeight="1" x14ac:dyDescent="0.25">
      <c r="A3141" s="519" t="s">
        <v>12</v>
      </c>
      <c r="B3141" s="520"/>
      <c r="C3141" s="520"/>
      <c r="D3141" s="520"/>
      <c r="E3141" s="520"/>
      <c r="F3141" s="520"/>
      <c r="G3141" s="520"/>
      <c r="H3141" s="521"/>
      <c r="I3141" s="23"/>
    </row>
    <row r="3142" spans="1:9" x14ac:dyDescent="0.25">
      <c r="A3142" s="33"/>
      <c r="B3142" s="33"/>
      <c r="C3142" s="33"/>
      <c r="D3142" s="33"/>
      <c r="E3142" s="13"/>
      <c r="F3142" s="13"/>
      <c r="G3142" s="13"/>
      <c r="H3142" s="13"/>
      <c r="I3142" s="23"/>
    </row>
    <row r="3143" spans="1:9" ht="15" customHeight="1" x14ac:dyDescent="0.25">
      <c r="A3143" s="580" t="s">
        <v>124</v>
      </c>
      <c r="B3143" s="581"/>
      <c r="C3143" s="581"/>
      <c r="D3143" s="581"/>
      <c r="E3143" s="581"/>
      <c r="F3143" s="581"/>
      <c r="G3143" s="581"/>
      <c r="H3143" s="642"/>
      <c r="I3143" s="23"/>
    </row>
    <row r="3144" spans="1:9" ht="15" customHeight="1" x14ac:dyDescent="0.25">
      <c r="A3144" s="519" t="s">
        <v>12</v>
      </c>
      <c r="B3144" s="520"/>
      <c r="C3144" s="520"/>
      <c r="D3144" s="520"/>
      <c r="E3144" s="520"/>
      <c r="F3144" s="520"/>
      <c r="G3144" s="520"/>
      <c r="H3144" s="521"/>
      <c r="I3144" s="23"/>
    </row>
    <row r="3145" spans="1:9" x14ac:dyDescent="0.25">
      <c r="A3145" s="4">
        <v>4239</v>
      </c>
      <c r="B3145" s="4" t="s">
        <v>3091</v>
      </c>
      <c r="C3145" s="4" t="s">
        <v>27</v>
      </c>
      <c r="D3145" s="4" t="s">
        <v>13</v>
      </c>
      <c r="E3145" s="4" t="s">
        <v>14</v>
      </c>
      <c r="F3145" s="4">
        <v>546000</v>
      </c>
      <c r="G3145" s="4">
        <v>546000</v>
      </c>
      <c r="H3145" s="4"/>
      <c r="I3145" s="23"/>
    </row>
    <row r="3146" spans="1:9" x14ac:dyDescent="0.25">
      <c r="A3146" s="4">
        <v>4239</v>
      </c>
      <c r="B3146" s="4" t="s">
        <v>927</v>
      </c>
      <c r="C3146" s="4" t="s">
        <v>27</v>
      </c>
      <c r="D3146" s="4" t="s">
        <v>13</v>
      </c>
      <c r="E3146" s="4" t="s">
        <v>14</v>
      </c>
      <c r="F3146" s="4">
        <v>0</v>
      </c>
      <c r="G3146" s="4">
        <v>0</v>
      </c>
      <c r="H3146" s="4">
        <v>1</v>
      </c>
      <c r="I3146" s="23"/>
    </row>
    <row r="3147" spans="1:9" ht="15" customHeight="1" x14ac:dyDescent="0.25">
      <c r="A3147" s="528" t="s">
        <v>5473</v>
      </c>
      <c r="B3147" s="529"/>
      <c r="C3147" s="529"/>
      <c r="D3147" s="529"/>
      <c r="E3147" s="529"/>
      <c r="F3147" s="529"/>
      <c r="G3147" s="529"/>
      <c r="H3147" s="530"/>
      <c r="I3147" s="23"/>
    </row>
    <row r="3148" spans="1:9" ht="15" customHeight="1" x14ac:dyDescent="0.25">
      <c r="A3148" s="516" t="s">
        <v>41</v>
      </c>
      <c r="B3148" s="517"/>
      <c r="C3148" s="517"/>
      <c r="D3148" s="517"/>
      <c r="E3148" s="517"/>
      <c r="F3148" s="517"/>
      <c r="G3148" s="517"/>
      <c r="H3148" s="518"/>
      <c r="I3148" s="23"/>
    </row>
    <row r="3149" spans="1:9" ht="15" customHeight="1" x14ac:dyDescent="0.25">
      <c r="A3149" s="519" t="s">
        <v>21</v>
      </c>
      <c r="B3149" s="520"/>
      <c r="C3149" s="520"/>
      <c r="D3149" s="520"/>
      <c r="E3149" s="520"/>
      <c r="F3149" s="520"/>
      <c r="G3149" s="520"/>
      <c r="H3149" s="521"/>
      <c r="I3149" s="23"/>
    </row>
    <row r="3150" spans="1:9" ht="15" customHeight="1" x14ac:dyDescent="0.25">
      <c r="A3150" s="429">
        <v>4264</v>
      </c>
      <c r="B3150" s="429" t="s">
        <v>4519</v>
      </c>
      <c r="C3150" s="429" t="s">
        <v>232</v>
      </c>
      <c r="D3150" s="429" t="s">
        <v>9</v>
      </c>
      <c r="E3150" s="429" t="s">
        <v>11</v>
      </c>
      <c r="F3150" s="429">
        <v>480</v>
      </c>
      <c r="G3150" s="429">
        <f>+F3150*H3150</f>
        <v>5827200</v>
      </c>
      <c r="H3150" s="429">
        <v>12140</v>
      </c>
      <c r="I3150" s="23"/>
    </row>
    <row r="3151" spans="1:9" ht="15" customHeight="1" x14ac:dyDescent="0.25">
      <c r="A3151" s="429">
        <v>4267</v>
      </c>
      <c r="B3151" s="429" t="s">
        <v>4013</v>
      </c>
      <c r="C3151" s="429" t="s">
        <v>547</v>
      </c>
      <c r="D3151" s="429" t="s">
        <v>9</v>
      </c>
      <c r="E3151" s="429" t="s">
        <v>11</v>
      </c>
      <c r="F3151" s="429">
        <v>70</v>
      </c>
      <c r="G3151" s="429">
        <f>+F3151*H3151</f>
        <v>595000</v>
      </c>
      <c r="H3151" s="429">
        <v>8500</v>
      </c>
      <c r="I3151" s="23"/>
    </row>
    <row r="3152" spans="1:9" ht="15" customHeight="1" x14ac:dyDescent="0.25">
      <c r="A3152" s="429">
        <v>4269</v>
      </c>
      <c r="B3152" s="429" t="s">
        <v>3028</v>
      </c>
      <c r="C3152" s="429" t="s">
        <v>1385</v>
      </c>
      <c r="D3152" s="429" t="s">
        <v>9</v>
      </c>
      <c r="E3152" s="429" t="s">
        <v>549</v>
      </c>
      <c r="F3152" s="429">
        <v>1800</v>
      </c>
      <c r="G3152" s="429">
        <f>+F3152*H3152</f>
        <v>3600</v>
      </c>
      <c r="H3152" s="429">
        <v>2</v>
      </c>
      <c r="I3152" s="23"/>
    </row>
    <row r="3153" spans="1:9" ht="15" customHeight="1" x14ac:dyDescent="0.25">
      <c r="A3153" s="389">
        <v>4269</v>
      </c>
      <c r="B3153" s="429" t="s">
        <v>3029</v>
      </c>
      <c r="C3153" s="429" t="s">
        <v>561</v>
      </c>
      <c r="D3153" s="429" t="s">
        <v>9</v>
      </c>
      <c r="E3153" s="429" t="s">
        <v>10</v>
      </c>
      <c r="F3153" s="429">
        <v>1200</v>
      </c>
      <c r="G3153" s="429">
        <f t="shared" ref="G3153:G3155" si="55">+F3153*H3153</f>
        <v>3600</v>
      </c>
      <c r="H3153" s="429">
        <v>3</v>
      </c>
      <c r="I3153" s="23"/>
    </row>
    <row r="3154" spans="1:9" ht="15" customHeight="1" x14ac:dyDescent="0.25">
      <c r="A3154" s="429">
        <v>4269</v>
      </c>
      <c r="B3154" s="429" t="s">
        <v>3030</v>
      </c>
      <c r="C3154" s="429" t="s">
        <v>3031</v>
      </c>
      <c r="D3154" s="429" t="s">
        <v>9</v>
      </c>
      <c r="E3154" s="429" t="s">
        <v>549</v>
      </c>
      <c r="F3154" s="429">
        <v>2800</v>
      </c>
      <c r="G3154" s="429">
        <f t="shared" si="55"/>
        <v>28000</v>
      </c>
      <c r="H3154" s="429">
        <v>10</v>
      </c>
      <c r="I3154" s="23"/>
    </row>
    <row r="3155" spans="1:9" ht="15" customHeight="1" x14ac:dyDescent="0.25">
      <c r="A3155" s="343">
        <v>4269</v>
      </c>
      <c r="B3155" s="389" t="s">
        <v>3032</v>
      </c>
      <c r="C3155" s="389" t="s">
        <v>3033</v>
      </c>
      <c r="D3155" s="389" t="s">
        <v>9</v>
      </c>
      <c r="E3155" s="389" t="s">
        <v>549</v>
      </c>
      <c r="F3155" s="389">
        <v>900</v>
      </c>
      <c r="G3155" s="389">
        <f t="shared" si="55"/>
        <v>45000</v>
      </c>
      <c r="H3155" s="389">
        <v>50</v>
      </c>
      <c r="I3155" s="23"/>
    </row>
    <row r="3156" spans="1:9" ht="15" customHeight="1" x14ac:dyDescent="0.25">
      <c r="A3156" s="343">
        <v>4261</v>
      </c>
      <c r="B3156" s="343" t="s">
        <v>2866</v>
      </c>
      <c r="C3156" s="343" t="s">
        <v>2867</v>
      </c>
      <c r="D3156" s="343" t="s">
        <v>9</v>
      </c>
      <c r="E3156" s="343" t="s">
        <v>10</v>
      </c>
      <c r="F3156" s="343">
        <v>6000</v>
      </c>
      <c r="G3156" s="343">
        <f>+F3156*H3156</f>
        <v>120000</v>
      </c>
      <c r="H3156" s="343">
        <v>20</v>
      </c>
      <c r="I3156" s="23"/>
    </row>
    <row r="3157" spans="1:9" ht="15" customHeight="1" x14ac:dyDescent="0.25">
      <c r="A3157" s="341">
        <v>4261</v>
      </c>
      <c r="B3157" s="343" t="s">
        <v>2868</v>
      </c>
      <c r="C3157" s="343" t="s">
        <v>2867</v>
      </c>
      <c r="D3157" s="343" t="s">
        <v>9</v>
      </c>
      <c r="E3157" s="343" t="s">
        <v>10</v>
      </c>
      <c r="F3157" s="343">
        <v>6000</v>
      </c>
      <c r="G3157" s="343">
        <f t="shared" ref="G3157:G3167" si="56">+F3157*H3157</f>
        <v>120000</v>
      </c>
      <c r="H3157" s="343">
        <v>20</v>
      </c>
      <c r="I3157" s="23"/>
    </row>
    <row r="3158" spans="1:9" ht="15" customHeight="1" x14ac:dyDescent="0.25">
      <c r="A3158" s="341">
        <v>4261</v>
      </c>
      <c r="B3158" s="341" t="s">
        <v>2869</v>
      </c>
      <c r="C3158" s="341" t="s">
        <v>2867</v>
      </c>
      <c r="D3158" s="341" t="s">
        <v>9</v>
      </c>
      <c r="E3158" s="341" t="s">
        <v>10</v>
      </c>
      <c r="F3158" s="341">
        <v>7000</v>
      </c>
      <c r="G3158" s="341">
        <f t="shared" si="56"/>
        <v>14000</v>
      </c>
      <c r="H3158" s="341">
        <v>2</v>
      </c>
      <c r="I3158" s="23"/>
    </row>
    <row r="3159" spans="1:9" ht="15" customHeight="1" x14ac:dyDescent="0.25">
      <c r="A3159" s="341">
        <v>4261</v>
      </c>
      <c r="B3159" s="341" t="s">
        <v>2870</v>
      </c>
      <c r="C3159" s="341" t="s">
        <v>2867</v>
      </c>
      <c r="D3159" s="341" t="s">
        <v>9</v>
      </c>
      <c r="E3159" s="341" t="s">
        <v>10</v>
      </c>
      <c r="F3159" s="341">
        <v>11000</v>
      </c>
      <c r="G3159" s="341">
        <f t="shared" si="56"/>
        <v>44000</v>
      </c>
      <c r="H3159" s="341">
        <v>4</v>
      </c>
      <c r="I3159" s="23"/>
    </row>
    <row r="3160" spans="1:9" ht="15" customHeight="1" x14ac:dyDescent="0.25">
      <c r="A3160" s="341">
        <v>4261</v>
      </c>
      <c r="B3160" s="341" t="s">
        <v>2871</v>
      </c>
      <c r="C3160" s="341" t="s">
        <v>2867</v>
      </c>
      <c r="D3160" s="341" t="s">
        <v>9</v>
      </c>
      <c r="E3160" s="341" t="s">
        <v>10</v>
      </c>
      <c r="F3160" s="341">
        <v>6000</v>
      </c>
      <c r="G3160" s="341">
        <f t="shared" si="56"/>
        <v>60000</v>
      </c>
      <c r="H3160" s="341">
        <v>10</v>
      </c>
      <c r="I3160" s="23"/>
    </row>
    <row r="3161" spans="1:9" ht="15" customHeight="1" x14ac:dyDescent="0.25">
      <c r="A3161" s="341">
        <v>4261</v>
      </c>
      <c r="B3161" s="341" t="s">
        <v>2872</v>
      </c>
      <c r="C3161" s="341" t="s">
        <v>2867</v>
      </c>
      <c r="D3161" s="341" t="s">
        <v>9</v>
      </c>
      <c r="E3161" s="341" t="s">
        <v>10</v>
      </c>
      <c r="F3161" s="341">
        <v>6000</v>
      </c>
      <c r="G3161" s="341">
        <f t="shared" si="56"/>
        <v>90000</v>
      </c>
      <c r="H3161" s="341">
        <v>15</v>
      </c>
      <c r="I3161" s="23"/>
    </row>
    <row r="3162" spans="1:9" x14ac:dyDescent="0.25">
      <c r="A3162" s="341">
        <v>4261</v>
      </c>
      <c r="B3162" s="341" t="s">
        <v>2873</v>
      </c>
      <c r="C3162" s="341" t="s">
        <v>2867</v>
      </c>
      <c r="D3162" s="341" t="s">
        <v>9</v>
      </c>
      <c r="E3162" s="341" t="s">
        <v>10</v>
      </c>
      <c r="F3162" s="341">
        <v>12000</v>
      </c>
      <c r="G3162" s="341">
        <f t="shared" si="56"/>
        <v>120000</v>
      </c>
      <c r="H3162" s="341">
        <v>10</v>
      </c>
      <c r="I3162" s="23"/>
    </row>
    <row r="3163" spans="1:9" ht="27" x14ac:dyDescent="0.25">
      <c r="A3163" s="341">
        <v>4261</v>
      </c>
      <c r="B3163" s="341" t="s">
        <v>2874</v>
      </c>
      <c r="C3163" s="341" t="s">
        <v>2875</v>
      </c>
      <c r="D3163" s="341" t="s">
        <v>9</v>
      </c>
      <c r="E3163" s="341" t="s">
        <v>10</v>
      </c>
      <c r="F3163" s="341">
        <v>10000</v>
      </c>
      <c r="G3163" s="341">
        <f t="shared" si="56"/>
        <v>20000</v>
      </c>
      <c r="H3163" s="341">
        <v>2</v>
      </c>
      <c r="I3163" s="23"/>
    </row>
    <row r="3164" spans="1:9" ht="27" x14ac:dyDescent="0.25">
      <c r="A3164" s="341">
        <v>4261</v>
      </c>
      <c r="B3164" s="341" t="s">
        <v>2876</v>
      </c>
      <c r="C3164" s="341" t="s">
        <v>2875</v>
      </c>
      <c r="D3164" s="341" t="s">
        <v>9</v>
      </c>
      <c r="E3164" s="341" t="s">
        <v>10</v>
      </c>
      <c r="F3164" s="341">
        <v>10000</v>
      </c>
      <c r="G3164" s="341">
        <f t="shared" si="56"/>
        <v>20000</v>
      </c>
      <c r="H3164" s="341">
        <v>2</v>
      </c>
      <c r="I3164" s="23"/>
    </row>
    <row r="3165" spans="1:9" x14ac:dyDescent="0.25">
      <c r="A3165" s="341">
        <v>4261</v>
      </c>
      <c r="B3165" s="341" t="s">
        <v>2877</v>
      </c>
      <c r="C3165" s="341" t="s">
        <v>1480</v>
      </c>
      <c r="D3165" s="341" t="s">
        <v>9</v>
      </c>
      <c r="E3165" s="341" t="s">
        <v>10</v>
      </c>
      <c r="F3165" s="341">
        <v>3000</v>
      </c>
      <c r="G3165" s="341">
        <f t="shared" si="56"/>
        <v>120000</v>
      </c>
      <c r="H3165" s="341">
        <v>40</v>
      </c>
      <c r="I3165" s="23"/>
    </row>
    <row r="3166" spans="1:9" x14ac:dyDescent="0.25">
      <c r="A3166" s="341">
        <v>4261</v>
      </c>
      <c r="B3166" s="341" t="s">
        <v>2878</v>
      </c>
      <c r="C3166" s="341" t="s">
        <v>2299</v>
      </c>
      <c r="D3166" s="341" t="s">
        <v>9</v>
      </c>
      <c r="E3166" s="341" t="s">
        <v>10</v>
      </c>
      <c r="F3166" s="341">
        <v>4000</v>
      </c>
      <c r="G3166" s="341">
        <f t="shared" si="56"/>
        <v>160000</v>
      </c>
      <c r="H3166" s="341">
        <v>40</v>
      </c>
      <c r="I3166" s="23"/>
    </row>
    <row r="3167" spans="1:9" ht="27" x14ac:dyDescent="0.25">
      <c r="A3167" s="341">
        <v>4261</v>
      </c>
      <c r="B3167" s="341" t="s">
        <v>2879</v>
      </c>
      <c r="C3167" s="341" t="s">
        <v>2880</v>
      </c>
      <c r="D3167" s="341" t="s">
        <v>9</v>
      </c>
      <c r="E3167" s="341" t="s">
        <v>861</v>
      </c>
      <c r="F3167" s="341">
        <v>130</v>
      </c>
      <c r="G3167" s="341">
        <f t="shared" si="56"/>
        <v>39650</v>
      </c>
      <c r="H3167" s="341">
        <v>305</v>
      </c>
      <c r="I3167" s="23"/>
    </row>
    <row r="3168" spans="1:9" x14ac:dyDescent="0.25">
      <c r="A3168" s="341">
        <v>4269</v>
      </c>
      <c r="B3168" s="341" t="s">
        <v>2864</v>
      </c>
      <c r="C3168" s="341" t="s">
        <v>657</v>
      </c>
      <c r="D3168" s="341" t="s">
        <v>9</v>
      </c>
      <c r="E3168" s="341" t="s">
        <v>10</v>
      </c>
      <c r="F3168" s="341">
        <v>800</v>
      </c>
      <c r="G3168" s="341">
        <f>+F3168*H3168</f>
        <v>289600</v>
      </c>
      <c r="H3168" s="341">
        <v>362</v>
      </c>
      <c r="I3168" s="23"/>
    </row>
    <row r="3169" spans="1:24" ht="15" customHeight="1" x14ac:dyDescent="0.25">
      <c r="A3169" s="341">
        <v>4269</v>
      </c>
      <c r="B3169" s="341" t="s">
        <v>2865</v>
      </c>
      <c r="C3169" s="341" t="s">
        <v>660</v>
      </c>
      <c r="D3169" s="341" t="s">
        <v>9</v>
      </c>
      <c r="E3169" s="341" t="s">
        <v>10</v>
      </c>
      <c r="F3169" s="341">
        <v>30000</v>
      </c>
      <c r="G3169" s="341">
        <f>+F3169*H3169</f>
        <v>120000</v>
      </c>
      <c r="H3169" s="341">
        <v>4</v>
      </c>
      <c r="I3169" s="23"/>
    </row>
    <row r="3170" spans="1:24" ht="27" x14ac:dyDescent="0.25">
      <c r="A3170" s="312">
        <v>5122</v>
      </c>
      <c r="B3170" s="312" t="s">
        <v>856</v>
      </c>
      <c r="C3170" s="312" t="s">
        <v>2694</v>
      </c>
      <c r="D3170" s="312" t="s">
        <v>9</v>
      </c>
      <c r="E3170" s="312" t="s">
        <v>10</v>
      </c>
      <c r="F3170" s="312">
        <v>3166.25</v>
      </c>
      <c r="G3170" s="312">
        <f>+F3170*H3170</f>
        <v>25330</v>
      </c>
      <c r="H3170" s="312">
        <v>8</v>
      </c>
      <c r="I3170" s="23"/>
    </row>
    <row r="3171" spans="1:24" ht="15" customHeight="1" x14ac:dyDescent="0.25">
      <c r="A3171" s="312">
        <v>5122</v>
      </c>
      <c r="B3171" s="312" t="s">
        <v>857</v>
      </c>
      <c r="C3171" s="312" t="s">
        <v>858</v>
      </c>
      <c r="D3171" s="312" t="s">
        <v>9</v>
      </c>
      <c r="E3171" s="312" t="s">
        <v>10</v>
      </c>
      <c r="F3171" s="312">
        <v>1580</v>
      </c>
      <c r="G3171" s="312">
        <f t="shared" ref="G3171:G3205" si="57">+F3171*H3171</f>
        <v>39500</v>
      </c>
      <c r="H3171" s="312">
        <v>25</v>
      </c>
      <c r="I3171" s="23"/>
    </row>
    <row r="3172" spans="1:24" ht="27" x14ac:dyDescent="0.25">
      <c r="A3172" s="312">
        <v>4267</v>
      </c>
      <c r="B3172" s="312" t="s">
        <v>818</v>
      </c>
      <c r="C3172" s="312" t="s">
        <v>1504</v>
      </c>
      <c r="D3172" s="312" t="s">
        <v>9</v>
      </c>
      <c r="E3172" s="312" t="s">
        <v>10</v>
      </c>
      <c r="F3172" s="312">
        <v>2880</v>
      </c>
      <c r="G3172" s="312">
        <f t="shared" si="57"/>
        <v>28800</v>
      </c>
      <c r="H3172" s="312">
        <v>10</v>
      </c>
      <c r="I3172" s="23"/>
    </row>
    <row r="3173" spans="1:24" x14ac:dyDescent="0.25">
      <c r="A3173" s="312">
        <v>4267</v>
      </c>
      <c r="B3173" s="312" t="s">
        <v>812</v>
      </c>
      <c r="C3173" s="312" t="s">
        <v>813</v>
      </c>
      <c r="D3173" s="312" t="s">
        <v>9</v>
      </c>
      <c r="E3173" s="312" t="s">
        <v>10</v>
      </c>
      <c r="F3173" s="312">
        <v>1590</v>
      </c>
      <c r="G3173" s="312">
        <f t="shared" si="57"/>
        <v>159000</v>
      </c>
      <c r="H3173" s="312">
        <v>100</v>
      </c>
      <c r="I3173" s="23"/>
    </row>
    <row r="3174" spans="1:24" s="314" customFormat="1" x14ac:dyDescent="0.25">
      <c r="A3174" s="312">
        <v>4267</v>
      </c>
      <c r="B3174" s="312" t="s">
        <v>837</v>
      </c>
      <c r="C3174" s="312" t="s">
        <v>2347</v>
      </c>
      <c r="D3174" s="312" t="s">
        <v>9</v>
      </c>
      <c r="E3174" s="312" t="s">
        <v>10</v>
      </c>
      <c r="F3174" s="312">
        <v>2880</v>
      </c>
      <c r="G3174" s="312">
        <f t="shared" si="57"/>
        <v>14400</v>
      </c>
      <c r="H3174" s="312">
        <v>5</v>
      </c>
      <c r="I3174" s="313"/>
      <c r="P3174" s="315"/>
      <c r="Q3174" s="315"/>
      <c r="R3174" s="315"/>
      <c r="S3174" s="315"/>
      <c r="T3174" s="315"/>
      <c r="U3174" s="315"/>
      <c r="V3174" s="315"/>
      <c r="W3174" s="315"/>
      <c r="X3174" s="315"/>
    </row>
    <row r="3175" spans="1:24" s="314" customFormat="1" x14ac:dyDescent="0.25">
      <c r="A3175" s="312">
        <v>4267</v>
      </c>
      <c r="B3175" s="312" t="s">
        <v>806</v>
      </c>
      <c r="C3175" s="312" t="s">
        <v>1701</v>
      </c>
      <c r="D3175" s="312" t="s">
        <v>9</v>
      </c>
      <c r="E3175" s="312" t="s">
        <v>859</v>
      </c>
      <c r="F3175" s="312">
        <v>156</v>
      </c>
      <c r="G3175" s="312">
        <f t="shared" si="57"/>
        <v>7800</v>
      </c>
      <c r="H3175" s="312">
        <v>50</v>
      </c>
      <c r="I3175" s="313"/>
      <c r="P3175" s="315"/>
      <c r="Q3175" s="315"/>
      <c r="R3175" s="315"/>
      <c r="S3175" s="315"/>
      <c r="T3175" s="315"/>
      <c r="U3175" s="315"/>
      <c r="V3175" s="315"/>
      <c r="W3175" s="315"/>
      <c r="X3175" s="315"/>
    </row>
    <row r="3176" spans="1:24" s="314" customFormat="1" x14ac:dyDescent="0.25">
      <c r="A3176" s="312">
        <v>4267</v>
      </c>
      <c r="B3176" s="312" t="s">
        <v>843</v>
      </c>
      <c r="C3176" s="312" t="s">
        <v>844</v>
      </c>
      <c r="D3176" s="312" t="s">
        <v>9</v>
      </c>
      <c r="E3176" s="312" t="s">
        <v>11</v>
      </c>
      <c r="F3176" s="312">
        <v>540.54</v>
      </c>
      <c r="G3176" s="312">
        <f t="shared" si="57"/>
        <v>10810.8</v>
      </c>
      <c r="H3176" s="312">
        <v>20</v>
      </c>
      <c r="I3176" s="313"/>
      <c r="P3176" s="315"/>
      <c r="Q3176" s="315"/>
      <c r="R3176" s="315"/>
      <c r="S3176" s="315"/>
      <c r="T3176" s="315"/>
      <c r="U3176" s="315"/>
      <c r="V3176" s="315"/>
      <c r="W3176" s="315"/>
      <c r="X3176" s="315"/>
    </row>
    <row r="3177" spans="1:24" s="314" customFormat="1" x14ac:dyDescent="0.25">
      <c r="A3177" s="312">
        <v>4267</v>
      </c>
      <c r="B3177" s="312" t="s">
        <v>832</v>
      </c>
      <c r="C3177" s="312" t="s">
        <v>833</v>
      </c>
      <c r="D3177" s="312" t="s">
        <v>9</v>
      </c>
      <c r="E3177" s="312" t="s">
        <v>10</v>
      </c>
      <c r="F3177" s="312">
        <v>108.8</v>
      </c>
      <c r="G3177" s="312">
        <f t="shared" si="57"/>
        <v>6528</v>
      </c>
      <c r="H3177" s="312">
        <v>60</v>
      </c>
      <c r="I3177" s="313"/>
      <c r="P3177" s="315"/>
      <c r="Q3177" s="315"/>
      <c r="R3177" s="315"/>
      <c r="S3177" s="315"/>
      <c r="T3177" s="315"/>
      <c r="U3177" s="315"/>
      <c r="V3177" s="315"/>
      <c r="W3177" s="315"/>
      <c r="X3177" s="315"/>
    </row>
    <row r="3178" spans="1:24" s="314" customFormat="1" x14ac:dyDescent="0.25">
      <c r="A3178" s="312">
        <v>4267</v>
      </c>
      <c r="B3178" s="312" t="s">
        <v>854</v>
      </c>
      <c r="C3178" s="312" t="s">
        <v>855</v>
      </c>
      <c r="D3178" s="312" t="s">
        <v>9</v>
      </c>
      <c r="E3178" s="312" t="s">
        <v>10</v>
      </c>
      <c r="F3178" s="312">
        <v>2083.75</v>
      </c>
      <c r="G3178" s="312">
        <f t="shared" si="57"/>
        <v>16670</v>
      </c>
      <c r="H3178" s="312">
        <v>8</v>
      </c>
      <c r="I3178" s="313"/>
      <c r="P3178" s="315"/>
      <c r="Q3178" s="315"/>
      <c r="R3178" s="315"/>
      <c r="S3178" s="315"/>
      <c r="T3178" s="315"/>
      <c r="U3178" s="315"/>
      <c r="V3178" s="315"/>
      <c r="W3178" s="315"/>
      <c r="X3178" s="315"/>
    </row>
    <row r="3179" spans="1:24" s="314" customFormat="1" x14ac:dyDescent="0.25">
      <c r="A3179" s="312">
        <v>4267</v>
      </c>
      <c r="B3179" s="312" t="s">
        <v>810</v>
      </c>
      <c r="C3179" s="312" t="s">
        <v>811</v>
      </c>
      <c r="D3179" s="312" t="s">
        <v>9</v>
      </c>
      <c r="E3179" s="312" t="s">
        <v>10</v>
      </c>
      <c r="F3179" s="312">
        <v>247.5</v>
      </c>
      <c r="G3179" s="312">
        <f t="shared" si="57"/>
        <v>9900</v>
      </c>
      <c r="H3179" s="312">
        <v>40</v>
      </c>
      <c r="I3179" s="313"/>
      <c r="P3179" s="315"/>
      <c r="Q3179" s="315"/>
      <c r="R3179" s="315"/>
      <c r="S3179" s="315"/>
      <c r="T3179" s="315"/>
      <c r="U3179" s="315"/>
      <c r="V3179" s="315"/>
      <c r="W3179" s="315"/>
      <c r="X3179" s="315"/>
    </row>
    <row r="3180" spans="1:24" s="314" customFormat="1" x14ac:dyDescent="0.25">
      <c r="A3180" s="312">
        <v>4267</v>
      </c>
      <c r="B3180" s="312" t="s">
        <v>841</v>
      </c>
      <c r="C3180" s="312" t="s">
        <v>1527</v>
      </c>
      <c r="D3180" s="312" t="s">
        <v>9</v>
      </c>
      <c r="E3180" s="312" t="s">
        <v>549</v>
      </c>
      <c r="F3180" s="312">
        <v>450</v>
      </c>
      <c r="G3180" s="312">
        <f t="shared" si="57"/>
        <v>13500</v>
      </c>
      <c r="H3180" s="312">
        <v>30</v>
      </c>
      <c r="I3180" s="313"/>
      <c r="P3180" s="315"/>
      <c r="Q3180" s="315"/>
      <c r="R3180" s="315"/>
      <c r="S3180" s="315"/>
      <c r="T3180" s="315"/>
      <c r="U3180" s="315"/>
      <c r="V3180" s="315"/>
      <c r="W3180" s="315"/>
      <c r="X3180" s="315"/>
    </row>
    <row r="3181" spans="1:24" s="314" customFormat="1" ht="27" x14ac:dyDescent="0.25">
      <c r="A3181" s="312">
        <v>4267</v>
      </c>
      <c r="B3181" s="312" t="s">
        <v>847</v>
      </c>
      <c r="C3181" s="312" t="s">
        <v>848</v>
      </c>
      <c r="D3181" s="312" t="s">
        <v>9</v>
      </c>
      <c r="E3181" s="312" t="s">
        <v>10</v>
      </c>
      <c r="F3181" s="312">
        <v>921.25</v>
      </c>
      <c r="G3181" s="312">
        <f t="shared" si="57"/>
        <v>7370</v>
      </c>
      <c r="H3181" s="312">
        <v>8</v>
      </c>
      <c r="I3181" s="313"/>
      <c r="P3181" s="315"/>
      <c r="Q3181" s="315"/>
      <c r="R3181" s="315"/>
      <c r="S3181" s="315"/>
      <c r="T3181" s="315"/>
      <c r="U3181" s="315"/>
      <c r="V3181" s="315"/>
      <c r="W3181" s="315"/>
      <c r="X3181" s="315"/>
    </row>
    <row r="3182" spans="1:24" s="314" customFormat="1" x14ac:dyDescent="0.25">
      <c r="A3182" s="312">
        <v>4267</v>
      </c>
      <c r="B3182" s="312" t="s">
        <v>827</v>
      </c>
      <c r="C3182" s="312" t="s">
        <v>828</v>
      </c>
      <c r="D3182" s="312" t="s">
        <v>9</v>
      </c>
      <c r="E3182" s="312" t="s">
        <v>10</v>
      </c>
      <c r="F3182" s="312">
        <v>130.69999999999999</v>
      </c>
      <c r="G3182" s="312">
        <f t="shared" si="57"/>
        <v>143770</v>
      </c>
      <c r="H3182" s="312">
        <v>1100</v>
      </c>
      <c r="I3182" s="313"/>
      <c r="P3182" s="315"/>
      <c r="Q3182" s="315"/>
      <c r="R3182" s="315"/>
      <c r="S3182" s="315"/>
      <c r="T3182" s="315"/>
      <c r="U3182" s="315"/>
      <c r="V3182" s="315"/>
      <c r="W3182" s="315"/>
      <c r="X3182" s="315"/>
    </row>
    <row r="3183" spans="1:24" s="314" customFormat="1" x14ac:dyDescent="0.25">
      <c r="A3183" s="312">
        <v>4267</v>
      </c>
      <c r="B3183" s="312" t="s">
        <v>826</v>
      </c>
      <c r="C3183" s="312" t="s">
        <v>1513</v>
      </c>
      <c r="D3183" s="312" t="s">
        <v>9</v>
      </c>
      <c r="E3183" s="312" t="s">
        <v>10</v>
      </c>
      <c r="F3183" s="312">
        <v>87</v>
      </c>
      <c r="G3183" s="312">
        <f t="shared" si="57"/>
        <v>34800</v>
      </c>
      <c r="H3183" s="312">
        <v>400</v>
      </c>
      <c r="I3183" s="313"/>
      <c r="P3183" s="315"/>
      <c r="Q3183" s="315"/>
      <c r="R3183" s="315"/>
      <c r="S3183" s="315"/>
      <c r="T3183" s="315"/>
      <c r="U3183" s="315"/>
      <c r="V3183" s="315"/>
      <c r="W3183" s="315"/>
      <c r="X3183" s="315"/>
    </row>
    <row r="3184" spans="1:24" s="314" customFormat="1" x14ac:dyDescent="0.25">
      <c r="A3184" s="312">
        <v>4267</v>
      </c>
      <c r="B3184" s="312" t="s">
        <v>829</v>
      </c>
      <c r="C3184" s="312" t="s">
        <v>830</v>
      </c>
      <c r="D3184" s="312" t="s">
        <v>9</v>
      </c>
      <c r="E3184" s="312" t="s">
        <v>10</v>
      </c>
      <c r="F3184" s="312">
        <v>188.5</v>
      </c>
      <c r="G3184" s="312">
        <f t="shared" si="57"/>
        <v>11310</v>
      </c>
      <c r="H3184" s="312">
        <v>60</v>
      </c>
      <c r="I3184" s="313"/>
      <c r="P3184" s="315"/>
      <c r="Q3184" s="315"/>
      <c r="R3184" s="315"/>
      <c r="S3184" s="315"/>
      <c r="T3184" s="315"/>
      <c r="U3184" s="315"/>
      <c r="V3184" s="315"/>
      <c r="W3184" s="315"/>
      <c r="X3184" s="315"/>
    </row>
    <row r="3185" spans="1:24" s="314" customFormat="1" ht="27" x14ac:dyDescent="0.25">
      <c r="A3185" s="312">
        <v>4267</v>
      </c>
      <c r="B3185" s="312" t="s">
        <v>807</v>
      </c>
      <c r="C3185" s="312" t="s">
        <v>2695</v>
      </c>
      <c r="D3185" s="312" t="s">
        <v>9</v>
      </c>
      <c r="E3185" s="312" t="s">
        <v>10</v>
      </c>
      <c r="F3185" s="312">
        <v>204</v>
      </c>
      <c r="G3185" s="312">
        <f t="shared" si="57"/>
        <v>10200</v>
      </c>
      <c r="H3185" s="312">
        <v>50</v>
      </c>
      <c r="I3185" s="313"/>
      <c r="P3185" s="315"/>
      <c r="Q3185" s="315"/>
      <c r="R3185" s="315"/>
      <c r="S3185" s="315"/>
      <c r="T3185" s="315"/>
      <c r="U3185" s="315"/>
      <c r="V3185" s="315"/>
      <c r="W3185" s="315"/>
      <c r="X3185" s="315"/>
    </row>
    <row r="3186" spans="1:24" s="314" customFormat="1" x14ac:dyDescent="0.25">
      <c r="A3186" s="312">
        <v>4267</v>
      </c>
      <c r="B3186" s="312" t="s">
        <v>821</v>
      </c>
      <c r="C3186" s="312" t="s">
        <v>822</v>
      </c>
      <c r="D3186" s="312" t="s">
        <v>9</v>
      </c>
      <c r="E3186" s="312" t="s">
        <v>10</v>
      </c>
      <c r="F3186" s="312">
        <v>681.34</v>
      </c>
      <c r="G3186" s="312">
        <f t="shared" si="57"/>
        <v>10220.1</v>
      </c>
      <c r="H3186" s="312">
        <v>15</v>
      </c>
      <c r="I3186" s="313"/>
      <c r="P3186" s="315"/>
      <c r="Q3186" s="315"/>
      <c r="R3186" s="315"/>
      <c r="S3186" s="315"/>
      <c r="T3186" s="315"/>
      <c r="U3186" s="315"/>
      <c r="V3186" s="315"/>
      <c r="W3186" s="315"/>
      <c r="X3186" s="315"/>
    </row>
    <row r="3187" spans="1:24" s="314" customFormat="1" x14ac:dyDescent="0.25">
      <c r="A3187" s="312">
        <v>4267</v>
      </c>
      <c r="B3187" s="312" t="s">
        <v>809</v>
      </c>
      <c r="C3187" s="312" t="s">
        <v>1497</v>
      </c>
      <c r="D3187" s="312" t="s">
        <v>9</v>
      </c>
      <c r="E3187" s="312" t="s">
        <v>11</v>
      </c>
      <c r="F3187" s="312">
        <v>760.32</v>
      </c>
      <c r="G3187" s="312">
        <f t="shared" si="57"/>
        <v>38016</v>
      </c>
      <c r="H3187" s="312">
        <v>50</v>
      </c>
      <c r="I3187" s="313"/>
      <c r="P3187" s="315"/>
      <c r="Q3187" s="315"/>
      <c r="R3187" s="315"/>
      <c r="S3187" s="315"/>
      <c r="T3187" s="315"/>
      <c r="U3187" s="315"/>
      <c r="V3187" s="315"/>
      <c r="W3187" s="315"/>
      <c r="X3187" s="315"/>
    </row>
    <row r="3188" spans="1:24" s="314" customFormat="1" x14ac:dyDescent="0.25">
      <c r="A3188" s="312">
        <v>4267</v>
      </c>
      <c r="B3188" s="312" t="s">
        <v>831</v>
      </c>
      <c r="C3188" s="312" t="s">
        <v>1514</v>
      </c>
      <c r="D3188" s="312" t="s">
        <v>9</v>
      </c>
      <c r="E3188" s="312" t="s">
        <v>10</v>
      </c>
      <c r="F3188" s="312">
        <v>1000</v>
      </c>
      <c r="G3188" s="312">
        <f t="shared" si="57"/>
        <v>18000</v>
      </c>
      <c r="H3188" s="312">
        <v>18</v>
      </c>
      <c r="I3188" s="313"/>
      <c r="P3188" s="315"/>
      <c r="Q3188" s="315"/>
      <c r="R3188" s="315"/>
      <c r="S3188" s="315"/>
      <c r="T3188" s="315"/>
      <c r="U3188" s="315"/>
      <c r="V3188" s="315"/>
      <c r="W3188" s="315"/>
      <c r="X3188" s="315"/>
    </row>
    <row r="3189" spans="1:24" s="314" customFormat="1" x14ac:dyDescent="0.25">
      <c r="A3189" s="312">
        <v>4267</v>
      </c>
      <c r="B3189" s="312" t="s">
        <v>825</v>
      </c>
      <c r="C3189" s="312" t="s">
        <v>1513</v>
      </c>
      <c r="D3189" s="312" t="s">
        <v>9</v>
      </c>
      <c r="E3189" s="312" t="s">
        <v>10</v>
      </c>
      <c r="F3189" s="312">
        <v>77.150000000000006</v>
      </c>
      <c r="G3189" s="312">
        <f t="shared" si="57"/>
        <v>54005.000000000007</v>
      </c>
      <c r="H3189" s="312">
        <v>700</v>
      </c>
      <c r="I3189" s="313"/>
      <c r="P3189" s="315"/>
      <c r="Q3189" s="315"/>
      <c r="R3189" s="315"/>
      <c r="S3189" s="315"/>
      <c r="T3189" s="315"/>
      <c r="U3189" s="315"/>
      <c r="V3189" s="315"/>
      <c r="W3189" s="315"/>
      <c r="X3189" s="315"/>
    </row>
    <row r="3190" spans="1:24" s="314" customFormat="1" ht="27" x14ac:dyDescent="0.25">
      <c r="A3190" s="312">
        <v>4267</v>
      </c>
      <c r="B3190" s="312" t="s">
        <v>814</v>
      </c>
      <c r="C3190" s="312" t="s">
        <v>815</v>
      </c>
      <c r="D3190" s="312" t="s">
        <v>9</v>
      </c>
      <c r="E3190" s="312" t="s">
        <v>10</v>
      </c>
      <c r="F3190" s="312">
        <v>788</v>
      </c>
      <c r="G3190" s="312">
        <f t="shared" si="57"/>
        <v>9456</v>
      </c>
      <c r="H3190" s="312">
        <v>12</v>
      </c>
      <c r="I3190" s="313"/>
      <c r="P3190" s="315"/>
      <c r="Q3190" s="315"/>
      <c r="R3190" s="315"/>
      <c r="S3190" s="315"/>
      <c r="T3190" s="315"/>
      <c r="U3190" s="315"/>
      <c r="V3190" s="315"/>
      <c r="W3190" s="315"/>
      <c r="X3190" s="315"/>
    </row>
    <row r="3191" spans="1:24" s="314" customFormat="1" x14ac:dyDescent="0.25">
      <c r="A3191" s="312">
        <v>4267</v>
      </c>
      <c r="B3191" s="312" t="s">
        <v>849</v>
      </c>
      <c r="C3191" s="312" t="s">
        <v>2361</v>
      </c>
      <c r="D3191" s="312" t="s">
        <v>9</v>
      </c>
      <c r="E3191" s="312" t="s">
        <v>10</v>
      </c>
      <c r="F3191" s="312">
        <v>1197</v>
      </c>
      <c r="G3191" s="312">
        <f t="shared" si="57"/>
        <v>4788</v>
      </c>
      <c r="H3191" s="312">
        <v>4</v>
      </c>
      <c r="I3191" s="313"/>
      <c r="P3191" s="315"/>
      <c r="Q3191" s="315"/>
      <c r="R3191" s="315"/>
      <c r="S3191" s="315"/>
      <c r="T3191" s="315"/>
      <c r="U3191" s="315"/>
      <c r="V3191" s="315"/>
      <c r="W3191" s="315"/>
      <c r="X3191" s="315"/>
    </row>
    <row r="3192" spans="1:24" s="314" customFormat="1" x14ac:dyDescent="0.25">
      <c r="A3192" s="312">
        <v>4267</v>
      </c>
      <c r="B3192" s="312" t="s">
        <v>835</v>
      </c>
      <c r="C3192" s="312" t="s">
        <v>836</v>
      </c>
      <c r="D3192" s="312" t="s">
        <v>9</v>
      </c>
      <c r="E3192" s="312" t="s">
        <v>860</v>
      </c>
      <c r="F3192" s="312">
        <v>3833.4</v>
      </c>
      <c r="G3192" s="312">
        <f t="shared" si="57"/>
        <v>11500.2</v>
      </c>
      <c r="H3192" s="312">
        <v>3</v>
      </c>
      <c r="I3192" s="313"/>
      <c r="P3192" s="315"/>
      <c r="Q3192" s="315"/>
      <c r="R3192" s="315"/>
      <c r="S3192" s="315"/>
      <c r="T3192" s="315"/>
      <c r="U3192" s="315"/>
      <c r="V3192" s="315"/>
      <c r="W3192" s="315"/>
      <c r="X3192" s="315"/>
    </row>
    <row r="3193" spans="1:24" s="314" customFormat="1" x14ac:dyDescent="0.25">
      <c r="A3193" s="312">
        <v>4267</v>
      </c>
      <c r="B3193" s="312" t="s">
        <v>840</v>
      </c>
      <c r="C3193" s="312" t="s">
        <v>1526</v>
      </c>
      <c r="D3193" s="312" t="s">
        <v>9</v>
      </c>
      <c r="E3193" s="312" t="s">
        <v>11</v>
      </c>
      <c r="F3193" s="312">
        <v>600</v>
      </c>
      <c r="G3193" s="312">
        <f t="shared" si="57"/>
        <v>12000</v>
      </c>
      <c r="H3193" s="312">
        <v>20</v>
      </c>
      <c r="I3193" s="313"/>
      <c r="P3193" s="315"/>
      <c r="Q3193" s="315"/>
      <c r="R3193" s="315"/>
      <c r="S3193" s="315"/>
      <c r="T3193" s="315"/>
      <c r="U3193" s="315"/>
      <c r="V3193" s="315"/>
      <c r="W3193" s="315"/>
      <c r="X3193" s="315"/>
    </row>
    <row r="3194" spans="1:24" s="314" customFormat="1" x14ac:dyDescent="0.25">
      <c r="A3194" s="312">
        <v>4267</v>
      </c>
      <c r="B3194" s="312" t="s">
        <v>842</v>
      </c>
      <c r="C3194" s="312" t="s">
        <v>1529</v>
      </c>
      <c r="D3194" s="312" t="s">
        <v>9</v>
      </c>
      <c r="E3194" s="312" t="s">
        <v>11</v>
      </c>
      <c r="F3194" s="312">
        <v>400</v>
      </c>
      <c r="G3194" s="312">
        <f t="shared" si="57"/>
        <v>52000</v>
      </c>
      <c r="H3194" s="312">
        <v>130</v>
      </c>
      <c r="I3194" s="313"/>
      <c r="P3194" s="315"/>
      <c r="Q3194" s="315"/>
      <c r="R3194" s="315"/>
      <c r="S3194" s="315"/>
      <c r="T3194" s="315"/>
      <c r="U3194" s="315"/>
      <c r="V3194" s="315"/>
      <c r="W3194" s="315"/>
      <c r="X3194" s="315"/>
    </row>
    <row r="3195" spans="1:24" s="314" customFormat="1" ht="27" x14ac:dyDescent="0.25">
      <c r="A3195" s="312">
        <v>4267</v>
      </c>
      <c r="B3195" s="312" t="s">
        <v>823</v>
      </c>
      <c r="C3195" s="312" t="s">
        <v>824</v>
      </c>
      <c r="D3195" s="312" t="s">
        <v>9</v>
      </c>
      <c r="E3195" s="312" t="s">
        <v>10</v>
      </c>
      <c r="F3195" s="312">
        <v>300</v>
      </c>
      <c r="G3195" s="312">
        <f t="shared" si="57"/>
        <v>6000</v>
      </c>
      <c r="H3195" s="312">
        <v>20</v>
      </c>
      <c r="I3195" s="313"/>
      <c r="P3195" s="315"/>
      <c r="Q3195" s="315"/>
      <c r="R3195" s="315"/>
      <c r="S3195" s="315"/>
      <c r="T3195" s="315"/>
      <c r="U3195" s="315"/>
      <c r="V3195" s="315"/>
      <c r="W3195" s="315"/>
      <c r="X3195" s="315"/>
    </row>
    <row r="3196" spans="1:24" s="314" customFormat="1" ht="27" x14ac:dyDescent="0.25">
      <c r="A3196" s="312">
        <v>4267</v>
      </c>
      <c r="B3196" s="312" t="s">
        <v>850</v>
      </c>
      <c r="C3196" s="312" t="s">
        <v>851</v>
      </c>
      <c r="D3196" s="312" t="s">
        <v>9</v>
      </c>
      <c r="E3196" s="312" t="s">
        <v>861</v>
      </c>
      <c r="F3196" s="312">
        <v>2088</v>
      </c>
      <c r="G3196" s="312">
        <f t="shared" si="57"/>
        <v>6264</v>
      </c>
      <c r="H3196" s="312">
        <v>3</v>
      </c>
      <c r="I3196" s="313"/>
      <c r="P3196" s="315"/>
      <c r="Q3196" s="315"/>
      <c r="R3196" s="315"/>
      <c r="S3196" s="315"/>
      <c r="T3196" s="315"/>
      <c r="U3196" s="315"/>
      <c r="V3196" s="315"/>
      <c r="W3196" s="315"/>
      <c r="X3196" s="315"/>
    </row>
    <row r="3197" spans="1:24" s="314" customFormat="1" x14ac:dyDescent="0.25">
      <c r="A3197" s="312">
        <v>4267</v>
      </c>
      <c r="B3197" s="312" t="s">
        <v>838</v>
      </c>
      <c r="C3197" s="312" t="s">
        <v>1524</v>
      </c>
      <c r="D3197" s="312" t="s">
        <v>9</v>
      </c>
      <c r="E3197" s="312" t="s">
        <v>10</v>
      </c>
      <c r="F3197" s="312">
        <v>524</v>
      </c>
      <c r="G3197" s="312">
        <f t="shared" si="57"/>
        <v>15720</v>
      </c>
      <c r="H3197" s="312">
        <v>30</v>
      </c>
      <c r="I3197" s="313"/>
      <c r="P3197" s="315"/>
      <c r="Q3197" s="315"/>
      <c r="R3197" s="315"/>
      <c r="S3197" s="315"/>
      <c r="T3197" s="315"/>
      <c r="U3197" s="315"/>
      <c r="V3197" s="315"/>
      <c r="W3197" s="315"/>
      <c r="X3197" s="315"/>
    </row>
    <row r="3198" spans="1:24" s="314" customFormat="1" ht="27" x14ac:dyDescent="0.25">
      <c r="A3198" s="312">
        <v>4267</v>
      </c>
      <c r="B3198" s="312" t="s">
        <v>816</v>
      </c>
      <c r="C3198" s="312" t="s">
        <v>815</v>
      </c>
      <c r="D3198" s="312" t="s">
        <v>9</v>
      </c>
      <c r="E3198" s="312" t="s">
        <v>10</v>
      </c>
      <c r="F3198" s="312">
        <v>472.98</v>
      </c>
      <c r="G3198" s="312">
        <f t="shared" si="57"/>
        <v>18919.2</v>
      </c>
      <c r="H3198" s="312">
        <v>40</v>
      </c>
      <c r="I3198" s="313"/>
      <c r="P3198" s="315"/>
      <c r="Q3198" s="315"/>
      <c r="R3198" s="315"/>
      <c r="S3198" s="315"/>
      <c r="T3198" s="315"/>
      <c r="U3198" s="315"/>
      <c r="V3198" s="315"/>
      <c r="W3198" s="315"/>
      <c r="X3198" s="315"/>
    </row>
    <row r="3199" spans="1:24" s="314" customFormat="1" x14ac:dyDescent="0.25">
      <c r="A3199" s="312">
        <v>4267</v>
      </c>
      <c r="B3199" s="312" t="s">
        <v>852</v>
      </c>
      <c r="C3199" s="312" t="s">
        <v>853</v>
      </c>
      <c r="D3199" s="312" t="s">
        <v>9</v>
      </c>
      <c r="E3199" s="312" t="s">
        <v>10</v>
      </c>
      <c r="F3199" s="312">
        <v>2158.4</v>
      </c>
      <c r="G3199" s="312">
        <f t="shared" si="57"/>
        <v>12950.400000000001</v>
      </c>
      <c r="H3199" s="312">
        <v>6</v>
      </c>
      <c r="I3199" s="313"/>
      <c r="P3199" s="315"/>
      <c r="Q3199" s="315"/>
      <c r="R3199" s="315"/>
      <c r="S3199" s="315"/>
      <c r="T3199" s="315"/>
      <c r="U3199" s="315"/>
      <c r="V3199" s="315"/>
      <c r="W3199" s="315"/>
      <c r="X3199" s="315"/>
    </row>
    <row r="3200" spans="1:24" s="314" customFormat="1" x14ac:dyDescent="0.25">
      <c r="A3200" s="312">
        <v>4267</v>
      </c>
      <c r="B3200" s="312" t="s">
        <v>834</v>
      </c>
      <c r="C3200" s="312" t="s">
        <v>2696</v>
      </c>
      <c r="D3200" s="312" t="s">
        <v>9</v>
      </c>
      <c r="E3200" s="312" t="s">
        <v>10</v>
      </c>
      <c r="F3200" s="312">
        <v>266.7</v>
      </c>
      <c r="G3200" s="312">
        <f t="shared" si="57"/>
        <v>24003</v>
      </c>
      <c r="H3200" s="312">
        <v>90</v>
      </c>
      <c r="I3200" s="313"/>
      <c r="P3200" s="315"/>
      <c r="Q3200" s="315"/>
      <c r="R3200" s="315"/>
      <c r="S3200" s="315"/>
      <c r="T3200" s="315"/>
      <c r="U3200" s="315"/>
      <c r="V3200" s="315"/>
      <c r="W3200" s="315"/>
      <c r="X3200" s="315"/>
    </row>
    <row r="3201" spans="1:24" s="314" customFormat="1" x14ac:dyDescent="0.25">
      <c r="A3201" s="312">
        <v>4267</v>
      </c>
      <c r="B3201" s="312" t="s">
        <v>819</v>
      </c>
      <c r="C3201" s="312" t="s">
        <v>820</v>
      </c>
      <c r="D3201" s="312" t="s">
        <v>9</v>
      </c>
      <c r="E3201" s="312" t="s">
        <v>10</v>
      </c>
      <c r="F3201" s="312">
        <v>300</v>
      </c>
      <c r="G3201" s="312">
        <f t="shared" si="57"/>
        <v>3000</v>
      </c>
      <c r="H3201" s="312">
        <v>10</v>
      </c>
      <c r="I3201" s="313"/>
      <c r="P3201" s="315"/>
      <c r="Q3201" s="315"/>
      <c r="R3201" s="315"/>
      <c r="S3201" s="315"/>
      <c r="T3201" s="315"/>
      <c r="U3201" s="315"/>
      <c r="V3201" s="315"/>
      <c r="W3201" s="315"/>
      <c r="X3201" s="315"/>
    </row>
    <row r="3202" spans="1:24" s="314" customFormat="1" x14ac:dyDescent="0.25">
      <c r="A3202" s="312">
        <v>4267</v>
      </c>
      <c r="B3202" s="312" t="s">
        <v>839</v>
      </c>
      <c r="C3202" s="312" t="s">
        <v>1526</v>
      </c>
      <c r="D3202" s="312" t="s">
        <v>9</v>
      </c>
      <c r="E3202" s="312" t="s">
        <v>11</v>
      </c>
      <c r="F3202" s="312">
        <v>440</v>
      </c>
      <c r="G3202" s="312">
        <f t="shared" si="57"/>
        <v>22000</v>
      </c>
      <c r="H3202" s="312">
        <v>50</v>
      </c>
      <c r="I3202" s="313"/>
      <c r="P3202" s="315"/>
      <c r="Q3202" s="315"/>
      <c r="R3202" s="315"/>
      <c r="S3202" s="315"/>
      <c r="T3202" s="315"/>
      <c r="U3202" s="315"/>
      <c r="V3202" s="315"/>
      <c r="W3202" s="315"/>
      <c r="X3202" s="315"/>
    </row>
    <row r="3203" spans="1:24" s="314" customFormat="1" x14ac:dyDescent="0.25">
      <c r="A3203" s="312">
        <v>4267</v>
      </c>
      <c r="B3203" s="312" t="s">
        <v>808</v>
      </c>
      <c r="C3203" s="312" t="s">
        <v>1497</v>
      </c>
      <c r="D3203" s="312" t="s">
        <v>9</v>
      </c>
      <c r="E3203" s="312" t="s">
        <v>11</v>
      </c>
      <c r="F3203" s="312">
        <v>104.71000000000001</v>
      </c>
      <c r="G3203" s="312">
        <f t="shared" si="57"/>
        <v>17800.7</v>
      </c>
      <c r="H3203" s="312">
        <v>170</v>
      </c>
      <c r="I3203" s="313"/>
      <c r="P3203" s="315"/>
      <c r="Q3203" s="315"/>
      <c r="R3203" s="315"/>
      <c r="S3203" s="315"/>
      <c r="T3203" s="315"/>
      <c r="U3203" s="315"/>
      <c r="V3203" s="315"/>
      <c r="W3203" s="315"/>
      <c r="X3203" s="315"/>
    </row>
    <row r="3204" spans="1:24" s="314" customFormat="1" x14ac:dyDescent="0.25">
      <c r="A3204" s="312">
        <v>4267</v>
      </c>
      <c r="B3204" s="312" t="s">
        <v>845</v>
      </c>
      <c r="C3204" s="312" t="s">
        <v>846</v>
      </c>
      <c r="D3204" s="312" t="s">
        <v>9</v>
      </c>
      <c r="E3204" s="312" t="s">
        <v>10</v>
      </c>
      <c r="F3204" s="312">
        <v>332.8</v>
      </c>
      <c r="G3204" s="312">
        <f t="shared" si="57"/>
        <v>29952</v>
      </c>
      <c r="H3204" s="312">
        <v>90</v>
      </c>
      <c r="I3204" s="313"/>
      <c r="P3204" s="315"/>
      <c r="Q3204" s="315"/>
      <c r="R3204" s="315"/>
      <c r="S3204" s="315"/>
      <c r="T3204" s="315"/>
      <c r="U3204" s="315"/>
      <c r="V3204" s="315"/>
      <c r="W3204" s="315"/>
      <c r="X3204" s="315"/>
    </row>
    <row r="3205" spans="1:24" s="314" customFormat="1" ht="27" x14ac:dyDescent="0.25">
      <c r="A3205" s="312">
        <v>4267</v>
      </c>
      <c r="B3205" s="312" t="s">
        <v>817</v>
      </c>
      <c r="C3205" s="312" t="s">
        <v>1504</v>
      </c>
      <c r="D3205" s="312" t="s">
        <v>9</v>
      </c>
      <c r="E3205" s="312" t="s">
        <v>10</v>
      </c>
      <c r="F3205" s="312">
        <v>4331.25</v>
      </c>
      <c r="G3205" s="312">
        <f t="shared" si="57"/>
        <v>34650</v>
      </c>
      <c r="H3205" s="312">
        <v>8</v>
      </c>
      <c r="I3205" s="313"/>
      <c r="P3205" s="315"/>
      <c r="Q3205" s="315"/>
      <c r="R3205" s="315"/>
      <c r="S3205" s="315"/>
      <c r="T3205" s="315"/>
      <c r="U3205" s="315"/>
      <c r="V3205" s="315"/>
      <c r="W3205" s="315"/>
      <c r="X3205" s="315"/>
    </row>
    <row r="3206" spans="1:24" s="314" customFormat="1" x14ac:dyDescent="0.25">
      <c r="A3206" s="312">
        <v>4261</v>
      </c>
      <c r="B3206" s="312" t="s">
        <v>773</v>
      </c>
      <c r="C3206" s="312" t="s">
        <v>642</v>
      </c>
      <c r="D3206" s="312" t="s">
        <v>9</v>
      </c>
      <c r="E3206" s="312" t="s">
        <v>10</v>
      </c>
      <c r="F3206" s="312">
        <v>49.5</v>
      </c>
      <c r="G3206" s="312">
        <f>F3206*H3206</f>
        <v>2970</v>
      </c>
      <c r="H3206" s="312">
        <v>60</v>
      </c>
      <c r="I3206" s="313"/>
      <c r="P3206" s="315"/>
      <c r="Q3206" s="315"/>
      <c r="R3206" s="315"/>
      <c r="S3206" s="315"/>
      <c r="T3206" s="315"/>
      <c r="U3206" s="315"/>
      <c r="V3206" s="315"/>
      <c r="W3206" s="315"/>
      <c r="X3206" s="315"/>
    </row>
    <row r="3207" spans="1:24" s="314" customFormat="1" x14ac:dyDescent="0.25">
      <c r="A3207" s="312">
        <v>4261</v>
      </c>
      <c r="B3207" s="312" t="s">
        <v>796</v>
      </c>
      <c r="C3207" s="312" t="s">
        <v>647</v>
      </c>
      <c r="D3207" s="312" t="s">
        <v>9</v>
      </c>
      <c r="E3207" s="312" t="s">
        <v>10</v>
      </c>
      <c r="F3207" s="312">
        <v>148.5</v>
      </c>
      <c r="G3207" s="312">
        <f t="shared" ref="G3207:G3239" si="58">F3207*H3207</f>
        <v>2970</v>
      </c>
      <c r="H3207" s="312">
        <v>20</v>
      </c>
      <c r="I3207" s="313"/>
      <c r="P3207" s="315"/>
      <c r="Q3207" s="315"/>
      <c r="R3207" s="315"/>
      <c r="S3207" s="315"/>
      <c r="T3207" s="315"/>
      <c r="U3207" s="315"/>
      <c r="V3207" s="315"/>
      <c r="W3207" s="315"/>
      <c r="X3207" s="315"/>
    </row>
    <row r="3208" spans="1:24" s="314" customFormat="1" ht="40.5" x14ac:dyDescent="0.25">
      <c r="A3208" s="312">
        <v>4261</v>
      </c>
      <c r="B3208" s="312" t="s">
        <v>774</v>
      </c>
      <c r="C3208" s="312" t="s">
        <v>775</v>
      </c>
      <c r="D3208" s="312" t="s">
        <v>9</v>
      </c>
      <c r="E3208" s="312" t="s">
        <v>10</v>
      </c>
      <c r="F3208" s="312">
        <v>286.39999999999998</v>
      </c>
      <c r="G3208" s="312">
        <f t="shared" si="58"/>
        <v>4296</v>
      </c>
      <c r="H3208" s="312">
        <v>15</v>
      </c>
      <c r="I3208" s="313"/>
      <c r="P3208" s="315"/>
      <c r="Q3208" s="315"/>
      <c r="R3208" s="315"/>
      <c r="S3208" s="315"/>
      <c r="T3208" s="315"/>
      <c r="U3208" s="315"/>
      <c r="V3208" s="315"/>
      <c r="W3208" s="315"/>
      <c r="X3208" s="315"/>
    </row>
    <row r="3209" spans="1:24" s="314" customFormat="1" x14ac:dyDescent="0.25">
      <c r="A3209" s="312">
        <v>4261</v>
      </c>
      <c r="B3209" s="312" t="s">
        <v>802</v>
      </c>
      <c r="C3209" s="312" t="s">
        <v>623</v>
      </c>
      <c r="D3209" s="312" t="s">
        <v>9</v>
      </c>
      <c r="E3209" s="312" t="s">
        <v>10</v>
      </c>
      <c r="F3209" s="312">
        <v>168.24</v>
      </c>
      <c r="G3209" s="312">
        <f t="shared" si="58"/>
        <v>8412</v>
      </c>
      <c r="H3209" s="312">
        <v>50</v>
      </c>
      <c r="I3209" s="313"/>
      <c r="P3209" s="315"/>
      <c r="Q3209" s="315"/>
      <c r="R3209" s="315"/>
      <c r="S3209" s="315"/>
      <c r="T3209" s="315"/>
      <c r="U3209" s="315"/>
      <c r="V3209" s="315"/>
      <c r="W3209" s="315"/>
      <c r="X3209" s="315"/>
    </row>
    <row r="3210" spans="1:24" s="314" customFormat="1" x14ac:dyDescent="0.25">
      <c r="A3210" s="312">
        <v>4261</v>
      </c>
      <c r="B3210" s="312" t="s">
        <v>803</v>
      </c>
      <c r="C3210" s="312" t="s">
        <v>617</v>
      </c>
      <c r="D3210" s="312" t="s">
        <v>9</v>
      </c>
      <c r="E3210" s="312" t="s">
        <v>10</v>
      </c>
      <c r="F3210" s="312">
        <v>9.84</v>
      </c>
      <c r="G3210" s="312">
        <f t="shared" si="58"/>
        <v>984</v>
      </c>
      <c r="H3210" s="312">
        <v>100</v>
      </c>
      <c r="I3210" s="313"/>
      <c r="P3210" s="315"/>
      <c r="Q3210" s="315"/>
      <c r="R3210" s="315"/>
      <c r="S3210" s="315"/>
      <c r="T3210" s="315"/>
      <c r="U3210" s="315"/>
      <c r="V3210" s="315"/>
      <c r="W3210" s="315"/>
      <c r="X3210" s="315"/>
    </row>
    <row r="3211" spans="1:24" s="314" customFormat="1" x14ac:dyDescent="0.25">
      <c r="A3211" s="312">
        <v>4261</v>
      </c>
      <c r="B3211" s="312" t="s">
        <v>804</v>
      </c>
      <c r="C3211" s="312" t="s">
        <v>611</v>
      </c>
      <c r="D3211" s="312" t="s">
        <v>9</v>
      </c>
      <c r="E3211" s="312" t="s">
        <v>10</v>
      </c>
      <c r="F3211" s="312">
        <v>35.49</v>
      </c>
      <c r="G3211" s="312">
        <f t="shared" si="58"/>
        <v>2484.3000000000002</v>
      </c>
      <c r="H3211" s="312">
        <v>70</v>
      </c>
      <c r="I3211" s="313"/>
      <c r="P3211" s="315"/>
      <c r="Q3211" s="315"/>
      <c r="R3211" s="315"/>
      <c r="S3211" s="315"/>
      <c r="T3211" s="315"/>
      <c r="U3211" s="315"/>
      <c r="V3211" s="315"/>
      <c r="W3211" s="315"/>
      <c r="X3211" s="315"/>
    </row>
    <row r="3212" spans="1:24" s="314" customFormat="1" ht="27" x14ac:dyDescent="0.25">
      <c r="A3212" s="312">
        <v>4261</v>
      </c>
      <c r="B3212" s="312" t="s">
        <v>778</v>
      </c>
      <c r="C3212" s="312" t="s">
        <v>779</v>
      </c>
      <c r="D3212" s="312" t="s">
        <v>9</v>
      </c>
      <c r="E3212" s="312" t="s">
        <v>10</v>
      </c>
      <c r="F3212" s="312">
        <v>96</v>
      </c>
      <c r="G3212" s="312">
        <f t="shared" si="58"/>
        <v>2880</v>
      </c>
      <c r="H3212" s="312">
        <v>30</v>
      </c>
      <c r="I3212" s="313"/>
      <c r="P3212" s="315"/>
      <c r="Q3212" s="315"/>
      <c r="R3212" s="315"/>
      <c r="S3212" s="315"/>
      <c r="T3212" s="315"/>
      <c r="U3212" s="315"/>
      <c r="V3212" s="315"/>
      <c r="W3212" s="315"/>
      <c r="X3212" s="315"/>
    </row>
    <row r="3213" spans="1:24" s="314" customFormat="1" x14ac:dyDescent="0.25">
      <c r="A3213" s="312">
        <v>4261</v>
      </c>
      <c r="B3213" s="312" t="s">
        <v>792</v>
      </c>
      <c r="C3213" s="312" t="s">
        <v>567</v>
      </c>
      <c r="D3213" s="312" t="s">
        <v>9</v>
      </c>
      <c r="E3213" s="312" t="s">
        <v>10</v>
      </c>
      <c r="F3213" s="312">
        <v>98.4</v>
      </c>
      <c r="G3213" s="312">
        <f t="shared" si="58"/>
        <v>4920</v>
      </c>
      <c r="H3213" s="312">
        <v>50</v>
      </c>
      <c r="I3213" s="313"/>
      <c r="P3213" s="315"/>
      <c r="Q3213" s="315"/>
      <c r="R3213" s="315"/>
      <c r="S3213" s="315"/>
      <c r="T3213" s="315"/>
      <c r="U3213" s="315"/>
      <c r="V3213" s="315"/>
      <c r="W3213" s="315"/>
      <c r="X3213" s="315"/>
    </row>
    <row r="3214" spans="1:24" s="314" customFormat="1" x14ac:dyDescent="0.25">
      <c r="A3214" s="312">
        <v>4261</v>
      </c>
      <c r="B3214" s="312" t="s">
        <v>780</v>
      </c>
      <c r="C3214" s="312" t="s">
        <v>651</v>
      </c>
      <c r="D3214" s="312" t="s">
        <v>9</v>
      </c>
      <c r="E3214" s="312" t="s">
        <v>10</v>
      </c>
      <c r="F3214" s="312">
        <v>69</v>
      </c>
      <c r="G3214" s="312">
        <f t="shared" si="58"/>
        <v>2760</v>
      </c>
      <c r="H3214" s="312">
        <v>40</v>
      </c>
      <c r="I3214" s="313"/>
      <c r="P3214" s="315"/>
      <c r="Q3214" s="315"/>
      <c r="R3214" s="315"/>
      <c r="S3214" s="315"/>
      <c r="T3214" s="315"/>
      <c r="U3214" s="315"/>
      <c r="V3214" s="315"/>
      <c r="W3214" s="315"/>
      <c r="X3214" s="315"/>
    </row>
    <row r="3215" spans="1:24" s="314" customFormat="1" x14ac:dyDescent="0.25">
      <c r="A3215" s="312">
        <v>4261</v>
      </c>
      <c r="B3215" s="312" t="s">
        <v>781</v>
      </c>
      <c r="C3215" s="312" t="s">
        <v>629</v>
      </c>
      <c r="D3215" s="312" t="s">
        <v>9</v>
      </c>
      <c r="E3215" s="312" t="s">
        <v>10</v>
      </c>
      <c r="F3215" s="312">
        <v>80</v>
      </c>
      <c r="G3215" s="312">
        <f t="shared" si="58"/>
        <v>800</v>
      </c>
      <c r="H3215" s="312">
        <v>10</v>
      </c>
      <c r="I3215" s="313"/>
      <c r="P3215" s="315"/>
      <c r="Q3215" s="315"/>
      <c r="R3215" s="315"/>
      <c r="S3215" s="315"/>
      <c r="T3215" s="315"/>
      <c r="U3215" s="315"/>
      <c r="V3215" s="315"/>
      <c r="W3215" s="315"/>
      <c r="X3215" s="315"/>
    </row>
    <row r="3216" spans="1:24" s="314" customFormat="1" x14ac:dyDescent="0.25">
      <c r="A3216" s="312">
        <v>4261</v>
      </c>
      <c r="B3216" s="312" t="s">
        <v>794</v>
      </c>
      <c r="C3216" s="312" t="s">
        <v>2449</v>
      </c>
      <c r="D3216" s="312" t="s">
        <v>9</v>
      </c>
      <c r="E3216" s="312" t="s">
        <v>10</v>
      </c>
      <c r="F3216" s="312">
        <v>5.01</v>
      </c>
      <c r="G3216" s="312">
        <f t="shared" si="58"/>
        <v>115230</v>
      </c>
      <c r="H3216" s="312">
        <v>23000</v>
      </c>
      <c r="I3216" s="313"/>
      <c r="P3216" s="315"/>
      <c r="Q3216" s="315"/>
      <c r="R3216" s="315"/>
      <c r="S3216" s="315"/>
      <c r="T3216" s="315"/>
      <c r="U3216" s="315"/>
      <c r="V3216" s="315"/>
      <c r="W3216" s="315"/>
      <c r="X3216" s="315"/>
    </row>
    <row r="3217" spans="1:24" s="314" customFormat="1" x14ac:dyDescent="0.25">
      <c r="A3217" s="312">
        <v>4261</v>
      </c>
      <c r="B3217" s="312" t="s">
        <v>782</v>
      </c>
      <c r="C3217" s="312" t="s">
        <v>602</v>
      </c>
      <c r="D3217" s="312" t="s">
        <v>9</v>
      </c>
      <c r="E3217" s="312" t="s">
        <v>10</v>
      </c>
      <c r="F3217" s="312">
        <v>120</v>
      </c>
      <c r="G3217" s="312">
        <f t="shared" si="58"/>
        <v>8400</v>
      </c>
      <c r="H3217" s="312">
        <v>70</v>
      </c>
      <c r="I3217" s="313"/>
      <c r="P3217" s="315"/>
      <c r="Q3217" s="315"/>
      <c r="R3217" s="315"/>
      <c r="S3217" s="315"/>
      <c r="T3217" s="315"/>
      <c r="U3217" s="315"/>
      <c r="V3217" s="315"/>
      <c r="W3217" s="315"/>
      <c r="X3217" s="315"/>
    </row>
    <row r="3218" spans="1:24" s="314" customFormat="1" ht="27" x14ac:dyDescent="0.25">
      <c r="A3218" s="312">
        <v>4261</v>
      </c>
      <c r="B3218" s="312" t="s">
        <v>795</v>
      </c>
      <c r="C3218" s="312" t="s">
        <v>600</v>
      </c>
      <c r="D3218" s="312" t="s">
        <v>9</v>
      </c>
      <c r="E3218" s="312" t="s">
        <v>10</v>
      </c>
      <c r="F3218" s="312">
        <v>110</v>
      </c>
      <c r="G3218" s="312">
        <f t="shared" si="58"/>
        <v>38500</v>
      </c>
      <c r="H3218" s="312">
        <v>350</v>
      </c>
      <c r="I3218" s="313"/>
      <c r="P3218" s="315"/>
      <c r="Q3218" s="315"/>
      <c r="R3218" s="315"/>
      <c r="S3218" s="315"/>
      <c r="T3218" s="315"/>
      <c r="U3218" s="315"/>
      <c r="V3218" s="315"/>
      <c r="W3218" s="315"/>
      <c r="X3218" s="315"/>
    </row>
    <row r="3219" spans="1:24" s="314" customFormat="1" x14ac:dyDescent="0.25">
      <c r="A3219" s="312">
        <v>4261</v>
      </c>
      <c r="B3219" s="312" t="s">
        <v>797</v>
      </c>
      <c r="C3219" s="312" t="s">
        <v>589</v>
      </c>
      <c r="D3219" s="312" t="s">
        <v>9</v>
      </c>
      <c r="E3219" s="312" t="s">
        <v>548</v>
      </c>
      <c r="F3219" s="312">
        <v>495</v>
      </c>
      <c r="G3219" s="312">
        <f t="shared" si="58"/>
        <v>9900</v>
      </c>
      <c r="H3219" s="312">
        <v>20</v>
      </c>
      <c r="I3219" s="313"/>
      <c r="P3219" s="315"/>
      <c r="Q3219" s="315"/>
      <c r="R3219" s="315"/>
      <c r="S3219" s="315"/>
      <c r="T3219" s="315"/>
      <c r="U3219" s="315"/>
      <c r="V3219" s="315"/>
      <c r="W3219" s="315"/>
      <c r="X3219" s="315"/>
    </row>
    <row r="3220" spans="1:24" s="314" customFormat="1" ht="27" x14ac:dyDescent="0.25">
      <c r="A3220" s="312">
        <v>4261</v>
      </c>
      <c r="B3220" s="312" t="s">
        <v>787</v>
      </c>
      <c r="C3220" s="312" t="s">
        <v>595</v>
      </c>
      <c r="D3220" s="312" t="s">
        <v>9</v>
      </c>
      <c r="E3220" s="312" t="s">
        <v>10</v>
      </c>
      <c r="F3220" s="312">
        <v>5.4</v>
      </c>
      <c r="G3220" s="312">
        <f t="shared" si="58"/>
        <v>21600</v>
      </c>
      <c r="H3220" s="312">
        <v>4000</v>
      </c>
      <c r="I3220" s="313"/>
      <c r="P3220" s="315"/>
      <c r="Q3220" s="315"/>
      <c r="R3220" s="315"/>
      <c r="S3220" s="315"/>
      <c r="T3220" s="315"/>
      <c r="U3220" s="315"/>
      <c r="V3220" s="315"/>
      <c r="W3220" s="315"/>
      <c r="X3220" s="315"/>
    </row>
    <row r="3221" spans="1:24" s="314" customFormat="1" x14ac:dyDescent="0.25">
      <c r="A3221" s="312">
        <v>4261</v>
      </c>
      <c r="B3221" s="312" t="s">
        <v>790</v>
      </c>
      <c r="C3221" s="312" t="s">
        <v>571</v>
      </c>
      <c r="D3221" s="312" t="s">
        <v>9</v>
      </c>
      <c r="E3221" s="312" t="s">
        <v>10</v>
      </c>
      <c r="F3221" s="312">
        <v>343.5</v>
      </c>
      <c r="G3221" s="312">
        <f t="shared" si="58"/>
        <v>27480</v>
      </c>
      <c r="H3221" s="312">
        <v>80</v>
      </c>
      <c r="I3221" s="313"/>
      <c r="P3221" s="315"/>
      <c r="Q3221" s="315"/>
      <c r="R3221" s="315"/>
      <c r="S3221" s="315"/>
      <c r="T3221" s="315"/>
      <c r="U3221" s="315"/>
      <c r="V3221" s="315"/>
      <c r="W3221" s="315"/>
      <c r="X3221" s="315"/>
    </row>
    <row r="3222" spans="1:24" s="314" customFormat="1" ht="40.5" x14ac:dyDescent="0.25">
      <c r="A3222" s="312">
        <v>4261</v>
      </c>
      <c r="B3222" s="312" t="s">
        <v>776</v>
      </c>
      <c r="C3222" s="312" t="s">
        <v>777</v>
      </c>
      <c r="D3222" s="312" t="s">
        <v>9</v>
      </c>
      <c r="E3222" s="312" t="s">
        <v>10</v>
      </c>
      <c r="F3222" s="312">
        <v>247.2</v>
      </c>
      <c r="G3222" s="312">
        <f t="shared" si="58"/>
        <v>7416</v>
      </c>
      <c r="H3222" s="312">
        <v>30</v>
      </c>
      <c r="I3222" s="313"/>
      <c r="P3222" s="315"/>
      <c r="Q3222" s="315"/>
      <c r="R3222" s="315"/>
      <c r="S3222" s="315"/>
      <c r="T3222" s="315"/>
      <c r="U3222" s="315"/>
      <c r="V3222" s="315"/>
      <c r="W3222" s="315"/>
      <c r="X3222" s="315"/>
    </row>
    <row r="3223" spans="1:24" s="314" customFormat="1" x14ac:dyDescent="0.25">
      <c r="A3223" s="312">
        <v>4261</v>
      </c>
      <c r="B3223" s="312" t="s">
        <v>771</v>
      </c>
      <c r="C3223" s="312" t="s">
        <v>639</v>
      </c>
      <c r="D3223" s="312" t="s">
        <v>9</v>
      </c>
      <c r="E3223" s="312" t="s">
        <v>10</v>
      </c>
      <c r="F3223" s="312">
        <v>156</v>
      </c>
      <c r="G3223" s="312">
        <f t="shared" si="58"/>
        <v>1560</v>
      </c>
      <c r="H3223" s="312">
        <v>10</v>
      </c>
      <c r="I3223" s="313"/>
      <c r="P3223" s="315"/>
      <c r="Q3223" s="315"/>
      <c r="R3223" s="315"/>
      <c r="S3223" s="315"/>
      <c r="T3223" s="315"/>
      <c r="U3223" s="315"/>
      <c r="V3223" s="315"/>
      <c r="W3223" s="315"/>
      <c r="X3223" s="315"/>
    </row>
    <row r="3224" spans="1:24" s="314" customFormat="1" x14ac:dyDescent="0.25">
      <c r="A3224" s="312">
        <v>4261</v>
      </c>
      <c r="B3224" s="312" t="s">
        <v>789</v>
      </c>
      <c r="C3224" s="312" t="s">
        <v>583</v>
      </c>
      <c r="D3224" s="312" t="s">
        <v>9</v>
      </c>
      <c r="E3224" s="312" t="s">
        <v>10</v>
      </c>
      <c r="F3224" s="312">
        <v>99</v>
      </c>
      <c r="G3224" s="312">
        <f t="shared" si="58"/>
        <v>7920</v>
      </c>
      <c r="H3224" s="312">
        <v>80</v>
      </c>
      <c r="I3224" s="313"/>
      <c r="P3224" s="315"/>
      <c r="Q3224" s="315"/>
      <c r="R3224" s="315"/>
      <c r="S3224" s="315"/>
      <c r="T3224" s="315"/>
      <c r="U3224" s="315"/>
      <c r="V3224" s="315"/>
      <c r="W3224" s="315"/>
      <c r="X3224" s="315"/>
    </row>
    <row r="3225" spans="1:24" s="314" customFormat="1" x14ac:dyDescent="0.25">
      <c r="A3225" s="312">
        <v>4261</v>
      </c>
      <c r="B3225" s="312" t="s">
        <v>769</v>
      </c>
      <c r="C3225" s="312" t="s">
        <v>598</v>
      </c>
      <c r="D3225" s="312" t="s">
        <v>9</v>
      </c>
      <c r="E3225" s="312" t="s">
        <v>10</v>
      </c>
      <c r="F3225" s="312">
        <v>1200</v>
      </c>
      <c r="G3225" s="312">
        <f t="shared" si="58"/>
        <v>12000</v>
      </c>
      <c r="H3225" s="312">
        <v>10</v>
      </c>
      <c r="I3225" s="313"/>
      <c r="P3225" s="315"/>
      <c r="Q3225" s="315"/>
      <c r="R3225" s="315"/>
      <c r="S3225" s="315"/>
      <c r="T3225" s="315"/>
      <c r="U3225" s="315"/>
      <c r="V3225" s="315"/>
      <c r="W3225" s="315"/>
      <c r="X3225" s="315"/>
    </row>
    <row r="3226" spans="1:24" s="314" customFormat="1" x14ac:dyDescent="0.25">
      <c r="A3226" s="312">
        <v>4261</v>
      </c>
      <c r="B3226" s="312" t="s">
        <v>786</v>
      </c>
      <c r="C3226" s="312" t="s">
        <v>579</v>
      </c>
      <c r="D3226" s="312" t="s">
        <v>9</v>
      </c>
      <c r="E3226" s="312" t="s">
        <v>10</v>
      </c>
      <c r="F3226" s="312">
        <v>280</v>
      </c>
      <c r="G3226" s="312">
        <f t="shared" si="58"/>
        <v>2800</v>
      </c>
      <c r="H3226" s="312">
        <v>10</v>
      </c>
      <c r="I3226" s="313"/>
      <c r="P3226" s="315"/>
      <c r="Q3226" s="315"/>
      <c r="R3226" s="315"/>
      <c r="S3226" s="315"/>
      <c r="T3226" s="315"/>
      <c r="U3226" s="315"/>
      <c r="V3226" s="315"/>
      <c r="W3226" s="315"/>
      <c r="X3226" s="315"/>
    </row>
    <row r="3227" spans="1:24" s="314" customFormat="1" x14ac:dyDescent="0.25">
      <c r="A3227" s="312">
        <v>4261</v>
      </c>
      <c r="B3227" s="312" t="s">
        <v>801</v>
      </c>
      <c r="C3227" s="312" t="s">
        <v>551</v>
      </c>
      <c r="D3227" s="312" t="s">
        <v>9</v>
      </c>
      <c r="E3227" s="312" t="s">
        <v>549</v>
      </c>
      <c r="F3227" s="312">
        <v>59.4</v>
      </c>
      <c r="G3227" s="312">
        <f t="shared" si="58"/>
        <v>3564</v>
      </c>
      <c r="H3227" s="312">
        <v>60</v>
      </c>
      <c r="I3227" s="313"/>
      <c r="P3227" s="315"/>
      <c r="Q3227" s="315"/>
      <c r="R3227" s="315"/>
      <c r="S3227" s="315"/>
      <c r="T3227" s="315"/>
      <c r="U3227" s="315"/>
      <c r="V3227" s="315"/>
      <c r="W3227" s="315"/>
      <c r="X3227" s="315"/>
    </row>
    <row r="3228" spans="1:24" s="314" customFormat="1" x14ac:dyDescent="0.25">
      <c r="A3228" s="312">
        <v>4261</v>
      </c>
      <c r="B3228" s="312" t="s">
        <v>793</v>
      </c>
      <c r="C3228" s="312" t="s">
        <v>619</v>
      </c>
      <c r="D3228" s="312" t="s">
        <v>9</v>
      </c>
      <c r="E3228" s="312" t="s">
        <v>10</v>
      </c>
      <c r="F3228" s="312">
        <v>632.21</v>
      </c>
      <c r="G3228" s="312">
        <f t="shared" si="58"/>
        <v>1454083</v>
      </c>
      <c r="H3228" s="312">
        <v>2300</v>
      </c>
      <c r="I3228" s="313"/>
      <c r="P3228" s="315"/>
      <c r="Q3228" s="315"/>
      <c r="R3228" s="315"/>
      <c r="S3228" s="315"/>
      <c r="T3228" s="315"/>
      <c r="U3228" s="315"/>
      <c r="V3228" s="315"/>
      <c r="W3228" s="315"/>
      <c r="X3228" s="315"/>
    </row>
    <row r="3229" spans="1:24" s="314" customFormat="1" x14ac:dyDescent="0.25">
      <c r="A3229" s="312">
        <v>4261</v>
      </c>
      <c r="B3229" s="312" t="s">
        <v>770</v>
      </c>
      <c r="C3229" s="312" t="s">
        <v>613</v>
      </c>
      <c r="D3229" s="312" t="s">
        <v>9</v>
      </c>
      <c r="E3229" s="312" t="s">
        <v>10</v>
      </c>
      <c r="F3229" s="312">
        <v>49.44</v>
      </c>
      <c r="G3229" s="312">
        <f t="shared" si="58"/>
        <v>2472</v>
      </c>
      <c r="H3229" s="312">
        <v>50</v>
      </c>
      <c r="I3229" s="313"/>
      <c r="P3229" s="315"/>
      <c r="Q3229" s="315"/>
      <c r="R3229" s="315"/>
      <c r="S3229" s="315"/>
      <c r="T3229" s="315"/>
      <c r="U3229" s="315"/>
      <c r="V3229" s="315"/>
      <c r="W3229" s="315"/>
      <c r="X3229" s="315"/>
    </row>
    <row r="3230" spans="1:24" s="314" customFormat="1" ht="40.5" x14ac:dyDescent="0.25">
      <c r="A3230" s="312">
        <v>4261</v>
      </c>
      <c r="B3230" s="312" t="s">
        <v>799</v>
      </c>
      <c r="C3230" s="312" t="s">
        <v>1486</v>
      </c>
      <c r="D3230" s="312" t="s">
        <v>9</v>
      </c>
      <c r="E3230" s="312" t="s">
        <v>10</v>
      </c>
      <c r="F3230" s="312">
        <v>528</v>
      </c>
      <c r="G3230" s="312">
        <f t="shared" si="58"/>
        <v>7920</v>
      </c>
      <c r="H3230" s="312">
        <v>15</v>
      </c>
      <c r="I3230" s="313"/>
      <c r="P3230" s="315"/>
      <c r="Q3230" s="315"/>
      <c r="R3230" s="315"/>
      <c r="S3230" s="315"/>
      <c r="T3230" s="315"/>
      <c r="U3230" s="315"/>
      <c r="V3230" s="315"/>
      <c r="W3230" s="315"/>
      <c r="X3230" s="315"/>
    </row>
    <row r="3231" spans="1:24" s="314" customFormat="1" ht="27" x14ac:dyDescent="0.25">
      <c r="A3231" s="312">
        <v>4261</v>
      </c>
      <c r="B3231" s="312" t="s">
        <v>788</v>
      </c>
      <c r="C3231" s="312" t="s">
        <v>557</v>
      </c>
      <c r="D3231" s="312" t="s">
        <v>9</v>
      </c>
      <c r="E3231" s="312" t="s">
        <v>10</v>
      </c>
      <c r="F3231" s="312">
        <v>59.4</v>
      </c>
      <c r="G3231" s="312">
        <f t="shared" si="58"/>
        <v>17820</v>
      </c>
      <c r="H3231" s="312">
        <v>300</v>
      </c>
      <c r="I3231" s="313"/>
      <c r="P3231" s="315"/>
      <c r="Q3231" s="315"/>
      <c r="R3231" s="315"/>
      <c r="S3231" s="315"/>
      <c r="T3231" s="315"/>
      <c r="U3231" s="315"/>
      <c r="V3231" s="315"/>
      <c r="W3231" s="315"/>
      <c r="X3231" s="315"/>
    </row>
    <row r="3232" spans="1:24" s="314" customFormat="1" ht="27" x14ac:dyDescent="0.25">
      <c r="A3232" s="312">
        <v>4261</v>
      </c>
      <c r="B3232" s="312" t="s">
        <v>785</v>
      </c>
      <c r="C3232" s="312" t="s">
        <v>593</v>
      </c>
      <c r="D3232" s="312" t="s">
        <v>9</v>
      </c>
      <c r="E3232" s="312" t="s">
        <v>10</v>
      </c>
      <c r="F3232" s="312">
        <v>49.2</v>
      </c>
      <c r="G3232" s="312">
        <f t="shared" si="58"/>
        <v>4920</v>
      </c>
      <c r="H3232" s="312">
        <v>100</v>
      </c>
      <c r="I3232" s="313"/>
      <c r="P3232" s="315"/>
      <c r="Q3232" s="315"/>
      <c r="R3232" s="315"/>
      <c r="S3232" s="315"/>
      <c r="T3232" s="315"/>
      <c r="U3232" s="315"/>
      <c r="V3232" s="315"/>
      <c r="W3232" s="315"/>
      <c r="X3232" s="315"/>
    </row>
    <row r="3233" spans="1:24" s="314" customFormat="1" x14ac:dyDescent="0.25">
      <c r="A3233" s="312">
        <v>4261</v>
      </c>
      <c r="B3233" s="312" t="s">
        <v>768</v>
      </c>
      <c r="C3233" s="312" t="s">
        <v>615</v>
      </c>
      <c r="D3233" s="312" t="s">
        <v>9</v>
      </c>
      <c r="E3233" s="312" t="s">
        <v>10</v>
      </c>
      <c r="F3233" s="312">
        <v>3000</v>
      </c>
      <c r="G3233" s="312">
        <f t="shared" si="58"/>
        <v>15000</v>
      </c>
      <c r="H3233" s="312">
        <v>5</v>
      </c>
      <c r="I3233" s="313"/>
      <c r="P3233" s="315"/>
      <c r="Q3233" s="315"/>
      <c r="R3233" s="315"/>
      <c r="S3233" s="315"/>
      <c r="T3233" s="315"/>
      <c r="U3233" s="315"/>
      <c r="V3233" s="315"/>
      <c r="W3233" s="315"/>
      <c r="X3233" s="315"/>
    </row>
    <row r="3234" spans="1:24" s="314" customFormat="1" x14ac:dyDescent="0.25">
      <c r="A3234" s="312">
        <v>4261</v>
      </c>
      <c r="B3234" s="312" t="s">
        <v>805</v>
      </c>
      <c r="C3234" s="312" t="s">
        <v>573</v>
      </c>
      <c r="D3234" s="312" t="s">
        <v>9</v>
      </c>
      <c r="E3234" s="312" t="s">
        <v>10</v>
      </c>
      <c r="F3234" s="312">
        <v>108</v>
      </c>
      <c r="G3234" s="312">
        <f t="shared" si="58"/>
        <v>2160</v>
      </c>
      <c r="H3234" s="312">
        <v>20</v>
      </c>
      <c r="I3234" s="313"/>
      <c r="P3234" s="315"/>
      <c r="Q3234" s="315"/>
      <c r="R3234" s="315"/>
      <c r="S3234" s="315"/>
      <c r="T3234" s="315"/>
      <c r="U3234" s="315"/>
      <c r="V3234" s="315"/>
      <c r="W3234" s="315"/>
      <c r="X3234" s="315"/>
    </row>
    <row r="3235" spans="1:24" s="314" customFormat="1" ht="27" x14ac:dyDescent="0.25">
      <c r="A3235" s="312">
        <v>4261</v>
      </c>
      <c r="B3235" s="312" t="s">
        <v>783</v>
      </c>
      <c r="C3235" s="312" t="s">
        <v>784</v>
      </c>
      <c r="D3235" s="312" t="s">
        <v>9</v>
      </c>
      <c r="E3235" s="312" t="s">
        <v>548</v>
      </c>
      <c r="F3235" s="312">
        <v>800</v>
      </c>
      <c r="G3235" s="312">
        <f t="shared" si="58"/>
        <v>12000</v>
      </c>
      <c r="H3235" s="312">
        <v>15</v>
      </c>
      <c r="I3235" s="313"/>
      <c r="P3235" s="315"/>
      <c r="Q3235" s="315"/>
      <c r="R3235" s="315"/>
      <c r="S3235" s="315"/>
      <c r="T3235" s="315"/>
      <c r="U3235" s="315"/>
      <c r="V3235" s="315"/>
      <c r="W3235" s="315"/>
      <c r="X3235" s="315"/>
    </row>
    <row r="3236" spans="1:24" s="314" customFormat="1" ht="40.5" x14ac:dyDescent="0.25">
      <c r="A3236" s="312">
        <v>4261</v>
      </c>
      <c r="B3236" s="312" t="s">
        <v>798</v>
      </c>
      <c r="C3236" s="312" t="s">
        <v>1486</v>
      </c>
      <c r="D3236" s="312" t="s">
        <v>9</v>
      </c>
      <c r="E3236" s="312" t="s">
        <v>548</v>
      </c>
      <c r="F3236" s="312">
        <v>424</v>
      </c>
      <c r="G3236" s="312">
        <f t="shared" si="58"/>
        <v>6360</v>
      </c>
      <c r="H3236" s="312">
        <v>15</v>
      </c>
      <c r="I3236" s="313"/>
      <c r="P3236" s="315"/>
      <c r="Q3236" s="315"/>
      <c r="R3236" s="315"/>
      <c r="S3236" s="315"/>
      <c r="T3236" s="315"/>
      <c r="U3236" s="315"/>
      <c r="V3236" s="315"/>
      <c r="W3236" s="315"/>
      <c r="X3236" s="315"/>
    </row>
    <row r="3237" spans="1:24" s="314" customFormat="1" x14ac:dyDescent="0.25">
      <c r="A3237" s="312">
        <v>4261</v>
      </c>
      <c r="B3237" s="312" t="s">
        <v>772</v>
      </c>
      <c r="C3237" s="312" t="s">
        <v>639</v>
      </c>
      <c r="D3237" s="312" t="s">
        <v>9</v>
      </c>
      <c r="E3237" s="312" t="s">
        <v>10</v>
      </c>
      <c r="F3237" s="312">
        <v>21.74</v>
      </c>
      <c r="G3237" s="312">
        <f t="shared" si="58"/>
        <v>19566</v>
      </c>
      <c r="H3237" s="312">
        <v>900</v>
      </c>
      <c r="I3237" s="313"/>
      <c r="P3237" s="315"/>
      <c r="Q3237" s="315"/>
      <c r="R3237" s="315"/>
      <c r="S3237" s="315"/>
      <c r="T3237" s="315"/>
      <c r="U3237" s="315"/>
      <c r="V3237" s="315"/>
      <c r="W3237" s="315"/>
      <c r="X3237" s="315"/>
    </row>
    <row r="3238" spans="1:24" s="314" customFormat="1" ht="40.5" x14ac:dyDescent="0.25">
      <c r="A3238" s="312">
        <v>4261</v>
      </c>
      <c r="B3238" s="312" t="s">
        <v>800</v>
      </c>
      <c r="C3238" s="312" t="s">
        <v>1486</v>
      </c>
      <c r="D3238" s="312" t="s">
        <v>9</v>
      </c>
      <c r="E3238" s="312" t="s">
        <v>10</v>
      </c>
      <c r="F3238" s="312">
        <v>2376</v>
      </c>
      <c r="G3238" s="312">
        <f t="shared" si="58"/>
        <v>4752</v>
      </c>
      <c r="H3238" s="312">
        <v>2</v>
      </c>
      <c r="I3238" s="313"/>
      <c r="P3238" s="315"/>
      <c r="Q3238" s="315"/>
      <c r="R3238" s="315"/>
      <c r="S3238" s="315"/>
      <c r="T3238" s="315"/>
      <c r="U3238" s="315"/>
      <c r="V3238" s="315"/>
      <c r="W3238" s="315"/>
      <c r="X3238" s="315"/>
    </row>
    <row r="3239" spans="1:24" s="314" customFormat="1" x14ac:dyDescent="0.25">
      <c r="A3239" s="312">
        <v>4261</v>
      </c>
      <c r="B3239" s="312" t="s">
        <v>791</v>
      </c>
      <c r="C3239" s="312" t="s">
        <v>567</v>
      </c>
      <c r="D3239" s="312" t="s">
        <v>9</v>
      </c>
      <c r="E3239" s="312" t="s">
        <v>10</v>
      </c>
      <c r="F3239" s="312">
        <v>1080</v>
      </c>
      <c r="G3239" s="312">
        <f t="shared" si="58"/>
        <v>21600</v>
      </c>
      <c r="H3239" s="312">
        <v>20</v>
      </c>
      <c r="I3239" s="313"/>
      <c r="P3239" s="315"/>
      <c r="Q3239" s="315"/>
      <c r="R3239" s="315"/>
      <c r="S3239" s="315"/>
      <c r="T3239" s="315"/>
      <c r="U3239" s="315"/>
      <c r="V3239" s="315"/>
      <c r="W3239" s="315"/>
      <c r="X3239" s="315"/>
    </row>
    <row r="3240" spans="1:24" s="314" customFormat="1" x14ac:dyDescent="0.25">
      <c r="A3240" s="312">
        <v>4267</v>
      </c>
      <c r="B3240" s="312" t="s">
        <v>754</v>
      </c>
      <c r="C3240" s="312" t="s">
        <v>547</v>
      </c>
      <c r="D3240" s="312" t="s">
        <v>9</v>
      </c>
      <c r="E3240" s="312" t="s">
        <v>11</v>
      </c>
      <c r="F3240" s="312">
        <v>70</v>
      </c>
      <c r="G3240" s="312">
        <f>+H3240*F3240</f>
        <v>595000</v>
      </c>
      <c r="H3240" s="312">
        <v>8500</v>
      </c>
      <c r="I3240" s="313"/>
      <c r="P3240" s="315"/>
      <c r="Q3240" s="315"/>
      <c r="R3240" s="315"/>
      <c r="S3240" s="315"/>
      <c r="T3240" s="315"/>
      <c r="U3240" s="315"/>
      <c r="V3240" s="315"/>
      <c r="W3240" s="315"/>
      <c r="X3240" s="315"/>
    </row>
    <row r="3241" spans="1:24" s="314" customFormat="1" x14ac:dyDescent="0.25">
      <c r="A3241" s="312">
        <v>4267</v>
      </c>
      <c r="B3241" s="312" t="s">
        <v>755</v>
      </c>
      <c r="C3241" s="312" t="s">
        <v>547</v>
      </c>
      <c r="D3241" s="312" t="s">
        <v>9</v>
      </c>
      <c r="E3241" s="312" t="s">
        <v>11</v>
      </c>
      <c r="F3241" s="312">
        <v>0</v>
      </c>
      <c r="G3241" s="312">
        <v>0</v>
      </c>
      <c r="H3241" s="312">
        <v>80</v>
      </c>
      <c r="I3241" s="313"/>
      <c r="P3241" s="315"/>
      <c r="Q3241" s="315"/>
      <c r="R3241" s="315"/>
      <c r="S3241" s="315"/>
      <c r="T3241" s="315"/>
      <c r="U3241" s="315"/>
      <c r="V3241" s="315"/>
      <c r="W3241" s="315"/>
      <c r="X3241" s="315"/>
    </row>
    <row r="3242" spans="1:24" s="314" customFormat="1" x14ac:dyDescent="0.25">
      <c r="A3242" s="312">
        <v>4264</v>
      </c>
      <c r="B3242" s="312" t="s">
        <v>753</v>
      </c>
      <c r="C3242" s="312" t="s">
        <v>232</v>
      </c>
      <c r="D3242" s="312" t="s">
        <v>9</v>
      </c>
      <c r="E3242" s="312" t="s">
        <v>11</v>
      </c>
      <c r="F3242" s="312">
        <v>490</v>
      </c>
      <c r="G3242" s="312">
        <f>F3242*H3242</f>
        <v>5948600</v>
      </c>
      <c r="H3242" s="312">
        <v>12140</v>
      </c>
      <c r="I3242" s="313"/>
      <c r="P3242" s="315"/>
      <c r="Q3242" s="315"/>
      <c r="R3242" s="315"/>
      <c r="S3242" s="315"/>
      <c r="T3242" s="315"/>
      <c r="U3242" s="315"/>
      <c r="V3242" s="315"/>
      <c r="W3242" s="315"/>
      <c r="X3242" s="315"/>
    </row>
    <row r="3243" spans="1:24" s="314" customFormat="1" ht="21" customHeight="1" x14ac:dyDescent="0.25">
      <c r="A3243" s="312">
        <v>5122</v>
      </c>
      <c r="B3243" s="312" t="s">
        <v>415</v>
      </c>
      <c r="C3243" s="312" t="s">
        <v>416</v>
      </c>
      <c r="D3243" s="312" t="s">
        <v>9</v>
      </c>
      <c r="E3243" s="312" t="s">
        <v>10</v>
      </c>
      <c r="F3243" s="312">
        <v>5000</v>
      </c>
      <c r="G3243" s="312">
        <f>+F3243*H3243</f>
        <v>150000</v>
      </c>
      <c r="H3243" s="312">
        <v>30</v>
      </c>
      <c r="I3243" s="313"/>
      <c r="P3243" s="315"/>
      <c r="Q3243" s="315"/>
      <c r="R3243" s="315"/>
      <c r="S3243" s="315"/>
      <c r="T3243" s="315"/>
      <c r="U3243" s="315"/>
      <c r="V3243" s="315"/>
      <c r="W3243" s="315"/>
      <c r="X3243" s="315"/>
    </row>
    <row r="3244" spans="1:24" s="314" customFormat="1" x14ac:dyDescent="0.25">
      <c r="A3244" s="312">
        <v>5122</v>
      </c>
      <c r="B3244" s="312" t="s">
        <v>412</v>
      </c>
      <c r="C3244" s="312" t="s">
        <v>413</v>
      </c>
      <c r="D3244" s="312" t="s">
        <v>9</v>
      </c>
      <c r="E3244" s="312" t="s">
        <v>10</v>
      </c>
      <c r="F3244" s="312">
        <v>181800</v>
      </c>
      <c r="G3244" s="312">
        <f t="shared" ref="G3244:G3250" si="59">+F3244*H3244</f>
        <v>1818000</v>
      </c>
      <c r="H3244" s="312">
        <v>10</v>
      </c>
      <c r="I3244" s="313"/>
      <c r="P3244" s="315"/>
      <c r="Q3244" s="315"/>
      <c r="R3244" s="315"/>
      <c r="S3244" s="315"/>
      <c r="T3244" s="315"/>
      <c r="U3244" s="315"/>
      <c r="V3244" s="315"/>
      <c r="W3244" s="315"/>
      <c r="X3244" s="315"/>
    </row>
    <row r="3245" spans="1:24" s="314" customFormat="1" ht="40.5" x14ac:dyDescent="0.25">
      <c r="A3245" s="312">
        <v>5122</v>
      </c>
      <c r="B3245" s="312" t="s">
        <v>419</v>
      </c>
      <c r="C3245" s="312" t="s">
        <v>420</v>
      </c>
      <c r="D3245" s="312" t="s">
        <v>9</v>
      </c>
      <c r="E3245" s="312" t="s">
        <v>10</v>
      </c>
      <c r="F3245" s="312">
        <v>216000</v>
      </c>
      <c r="G3245" s="312">
        <f t="shared" si="59"/>
        <v>1296000</v>
      </c>
      <c r="H3245" s="312">
        <v>6</v>
      </c>
      <c r="I3245" s="313"/>
      <c r="P3245" s="315"/>
      <c r="Q3245" s="315"/>
      <c r="R3245" s="315"/>
      <c r="S3245" s="315"/>
      <c r="T3245" s="315"/>
      <c r="U3245" s="315"/>
      <c r="V3245" s="315"/>
      <c r="W3245" s="315"/>
      <c r="X3245" s="315"/>
    </row>
    <row r="3246" spans="1:24" s="314" customFormat="1" x14ac:dyDescent="0.25">
      <c r="A3246" s="312">
        <v>5122</v>
      </c>
      <c r="B3246" s="312" t="s">
        <v>423</v>
      </c>
      <c r="C3246" s="312" t="s">
        <v>424</v>
      </c>
      <c r="D3246" s="312" t="s">
        <v>9</v>
      </c>
      <c r="E3246" s="312" t="s">
        <v>10</v>
      </c>
      <c r="F3246" s="312">
        <v>12000</v>
      </c>
      <c r="G3246" s="312">
        <f t="shared" si="59"/>
        <v>120000</v>
      </c>
      <c r="H3246" s="312">
        <v>10</v>
      </c>
      <c r="I3246" s="313"/>
      <c r="P3246" s="315"/>
      <c r="Q3246" s="315"/>
      <c r="R3246" s="315"/>
      <c r="S3246" s="315"/>
      <c r="T3246" s="315"/>
      <c r="U3246" s="315"/>
      <c r="V3246" s="315"/>
      <c r="W3246" s="315"/>
      <c r="X3246" s="315"/>
    </row>
    <row r="3247" spans="1:24" s="314" customFormat="1" x14ac:dyDescent="0.25">
      <c r="A3247" s="312">
        <v>5122</v>
      </c>
      <c r="B3247" s="312" t="s">
        <v>417</v>
      </c>
      <c r="C3247" s="312" t="s">
        <v>418</v>
      </c>
      <c r="D3247" s="312" t="s">
        <v>9</v>
      </c>
      <c r="E3247" s="312" t="s">
        <v>10</v>
      </c>
      <c r="F3247" s="312">
        <v>46800</v>
      </c>
      <c r="G3247" s="312">
        <f t="shared" si="59"/>
        <v>234000</v>
      </c>
      <c r="H3247" s="312">
        <v>5</v>
      </c>
      <c r="I3247" s="313"/>
      <c r="P3247" s="315"/>
      <c r="Q3247" s="315"/>
      <c r="R3247" s="315"/>
      <c r="S3247" s="315"/>
      <c r="T3247" s="315"/>
      <c r="U3247" s="315"/>
      <c r="V3247" s="315"/>
      <c r="W3247" s="315"/>
      <c r="X3247" s="315"/>
    </row>
    <row r="3248" spans="1:24" s="314" customFormat="1" ht="27" x14ac:dyDescent="0.25">
      <c r="A3248" s="312">
        <v>5122</v>
      </c>
      <c r="B3248" s="312" t="s">
        <v>421</v>
      </c>
      <c r="C3248" s="312" t="s">
        <v>422</v>
      </c>
      <c r="D3248" s="312" t="s">
        <v>9</v>
      </c>
      <c r="E3248" s="312" t="s">
        <v>10</v>
      </c>
      <c r="F3248" s="312">
        <v>60000</v>
      </c>
      <c r="G3248" s="312">
        <f t="shared" si="59"/>
        <v>360000</v>
      </c>
      <c r="H3248" s="312">
        <v>6</v>
      </c>
      <c r="I3248" s="313"/>
      <c r="P3248" s="315"/>
      <c r="Q3248" s="315"/>
      <c r="R3248" s="315"/>
      <c r="S3248" s="315"/>
      <c r="T3248" s="315"/>
      <c r="U3248" s="315"/>
      <c r="V3248" s="315"/>
      <c r="W3248" s="315"/>
      <c r="X3248" s="315"/>
    </row>
    <row r="3249" spans="1:24" s="314" customFormat="1" x14ac:dyDescent="0.25">
      <c r="A3249" s="312">
        <v>5122</v>
      </c>
      <c r="B3249" s="312" t="s">
        <v>1251</v>
      </c>
      <c r="C3249" s="312" t="s">
        <v>1252</v>
      </c>
      <c r="D3249" s="312" t="s">
        <v>9</v>
      </c>
      <c r="E3249" s="312" t="s">
        <v>10</v>
      </c>
      <c r="F3249" s="312">
        <v>295920</v>
      </c>
      <c r="G3249" s="312">
        <f t="shared" si="59"/>
        <v>295920</v>
      </c>
      <c r="H3249" s="312">
        <v>1</v>
      </c>
      <c r="I3249" s="313"/>
      <c r="P3249" s="315"/>
      <c r="Q3249" s="315"/>
      <c r="R3249" s="315"/>
      <c r="S3249" s="315"/>
      <c r="T3249" s="315"/>
      <c r="U3249" s="315"/>
      <c r="V3249" s="315"/>
      <c r="W3249" s="315"/>
      <c r="X3249" s="315"/>
    </row>
    <row r="3250" spans="1:24" s="314" customFormat="1" x14ac:dyDescent="0.25">
      <c r="A3250" s="312">
        <v>5122</v>
      </c>
      <c r="B3250" s="312" t="s">
        <v>414</v>
      </c>
      <c r="C3250" s="312" t="s">
        <v>413</v>
      </c>
      <c r="D3250" s="312" t="s">
        <v>9</v>
      </c>
      <c r="E3250" s="312" t="s">
        <v>10</v>
      </c>
      <c r="F3250" s="312">
        <v>344400</v>
      </c>
      <c r="G3250" s="312">
        <f t="shared" si="59"/>
        <v>344400</v>
      </c>
      <c r="H3250" s="312">
        <v>1</v>
      </c>
      <c r="I3250" s="313"/>
      <c r="P3250" s="315"/>
      <c r="Q3250" s="315"/>
      <c r="R3250" s="315"/>
      <c r="S3250" s="315"/>
      <c r="T3250" s="315"/>
      <c r="U3250" s="315"/>
      <c r="V3250" s="315"/>
      <c r="W3250" s="315"/>
      <c r="X3250" s="315"/>
    </row>
    <row r="3251" spans="1:24" s="314" customFormat="1" x14ac:dyDescent="0.25">
      <c r="A3251" s="312">
        <v>5122</v>
      </c>
      <c r="B3251" s="312" t="s">
        <v>2009</v>
      </c>
      <c r="C3251" s="312" t="s">
        <v>413</v>
      </c>
      <c r="D3251" s="312" t="s">
        <v>9</v>
      </c>
      <c r="E3251" s="312" t="s">
        <v>10</v>
      </c>
      <c r="F3251" s="312">
        <v>255000</v>
      </c>
      <c r="G3251" s="312">
        <f>+F3251*H3251</f>
        <v>6120000</v>
      </c>
      <c r="H3251" s="312">
        <v>24</v>
      </c>
      <c r="I3251" s="313"/>
      <c r="P3251" s="315"/>
      <c r="Q3251" s="315"/>
      <c r="R3251" s="315"/>
      <c r="S3251" s="315"/>
      <c r="T3251" s="315"/>
      <c r="U3251" s="315"/>
      <c r="V3251" s="315"/>
      <c r="W3251" s="315"/>
      <c r="X3251" s="315"/>
    </row>
    <row r="3252" spans="1:24" s="314" customFormat="1" x14ac:dyDescent="0.25">
      <c r="A3252" s="312">
        <v>5122</v>
      </c>
      <c r="B3252" s="312" t="s">
        <v>2853</v>
      </c>
      <c r="C3252" s="312" t="s">
        <v>2327</v>
      </c>
      <c r="D3252" s="312" t="s">
        <v>9</v>
      </c>
      <c r="E3252" s="312" t="s">
        <v>10</v>
      </c>
      <c r="F3252" s="312">
        <v>32000</v>
      </c>
      <c r="G3252" s="312">
        <f>+F3252*H3252</f>
        <v>320000</v>
      </c>
      <c r="H3252" s="312">
        <v>10</v>
      </c>
      <c r="I3252" s="313"/>
      <c r="P3252" s="315"/>
      <c r="Q3252" s="315"/>
      <c r="R3252" s="315"/>
      <c r="S3252" s="315"/>
      <c r="T3252" s="315"/>
      <c r="U3252" s="315"/>
      <c r="V3252" s="315"/>
      <c r="W3252" s="315"/>
      <c r="X3252" s="315"/>
    </row>
    <row r="3253" spans="1:24" s="314" customFormat="1" x14ac:dyDescent="0.25">
      <c r="A3253" s="312">
        <v>5122</v>
      </c>
      <c r="B3253" s="312" t="s">
        <v>2854</v>
      </c>
      <c r="C3253" s="312" t="s">
        <v>2329</v>
      </c>
      <c r="D3253" s="312" t="s">
        <v>9</v>
      </c>
      <c r="E3253" s="312" t="s">
        <v>10</v>
      </c>
      <c r="F3253" s="312">
        <v>70000</v>
      </c>
      <c r="G3253" s="312">
        <f t="shared" ref="G3253:G3257" si="60">+F3253*H3253</f>
        <v>210000</v>
      </c>
      <c r="H3253" s="312">
        <v>3</v>
      </c>
      <c r="I3253" s="313"/>
      <c r="P3253" s="315"/>
      <c r="Q3253" s="315"/>
      <c r="R3253" s="315"/>
      <c r="S3253" s="315"/>
      <c r="T3253" s="315"/>
      <c r="U3253" s="315"/>
      <c r="V3253" s="315"/>
      <c r="W3253" s="315"/>
      <c r="X3253" s="315"/>
    </row>
    <row r="3254" spans="1:24" s="314" customFormat="1" x14ac:dyDescent="0.25">
      <c r="A3254" s="312">
        <v>5122</v>
      </c>
      <c r="B3254" s="312" t="s">
        <v>2855</v>
      </c>
      <c r="C3254" s="312" t="s">
        <v>2856</v>
      </c>
      <c r="D3254" s="312" t="s">
        <v>9</v>
      </c>
      <c r="E3254" s="312" t="s">
        <v>10</v>
      </c>
      <c r="F3254" s="312">
        <v>800000</v>
      </c>
      <c r="G3254" s="312">
        <f t="shared" si="60"/>
        <v>800000</v>
      </c>
      <c r="H3254" s="312">
        <v>1</v>
      </c>
      <c r="I3254" s="313"/>
      <c r="P3254" s="315"/>
      <c r="Q3254" s="315"/>
      <c r="R3254" s="315"/>
      <c r="S3254" s="315"/>
      <c r="T3254" s="315"/>
      <c r="U3254" s="315"/>
      <c r="V3254" s="315"/>
      <c r="W3254" s="315"/>
      <c r="X3254" s="315"/>
    </row>
    <row r="3255" spans="1:24" s="314" customFormat="1" ht="27" x14ac:dyDescent="0.25">
      <c r="A3255" s="312">
        <v>5122</v>
      </c>
      <c r="B3255" s="312" t="s">
        <v>2857</v>
      </c>
      <c r="C3255" s="312" t="s">
        <v>2858</v>
      </c>
      <c r="D3255" s="312" t="s">
        <v>9</v>
      </c>
      <c r="E3255" s="312" t="s">
        <v>10</v>
      </c>
      <c r="F3255" s="312">
        <v>25000</v>
      </c>
      <c r="G3255" s="312">
        <f t="shared" si="60"/>
        <v>50000</v>
      </c>
      <c r="H3255" s="312">
        <v>2</v>
      </c>
      <c r="I3255" s="313"/>
      <c r="P3255" s="315"/>
      <c r="Q3255" s="315"/>
      <c r="R3255" s="315"/>
      <c r="S3255" s="315"/>
      <c r="T3255" s="315"/>
      <c r="U3255" s="315"/>
      <c r="V3255" s="315"/>
      <c r="W3255" s="315"/>
      <c r="X3255" s="315"/>
    </row>
    <row r="3256" spans="1:24" s="314" customFormat="1" x14ac:dyDescent="0.25">
      <c r="A3256" s="312">
        <v>5122</v>
      </c>
      <c r="B3256" s="312" t="s">
        <v>2859</v>
      </c>
      <c r="C3256" s="312" t="s">
        <v>1351</v>
      </c>
      <c r="D3256" s="312" t="s">
        <v>9</v>
      </c>
      <c r="E3256" s="312" t="s">
        <v>10</v>
      </c>
      <c r="F3256" s="312">
        <v>80000</v>
      </c>
      <c r="G3256" s="312">
        <f t="shared" si="60"/>
        <v>80000</v>
      </c>
      <c r="H3256" s="312">
        <v>1</v>
      </c>
      <c r="I3256" s="313"/>
      <c r="P3256" s="315"/>
      <c r="Q3256" s="315"/>
      <c r="R3256" s="315"/>
      <c r="S3256" s="315"/>
      <c r="T3256" s="315"/>
      <c r="U3256" s="315"/>
      <c r="V3256" s="315"/>
      <c r="W3256" s="315"/>
      <c r="X3256" s="315"/>
    </row>
    <row r="3257" spans="1:24" s="314" customFormat="1" x14ac:dyDescent="0.25">
      <c r="A3257" s="312">
        <v>5122</v>
      </c>
      <c r="B3257" s="312" t="s">
        <v>2860</v>
      </c>
      <c r="C3257" s="312" t="s">
        <v>2861</v>
      </c>
      <c r="D3257" s="312" t="s">
        <v>9</v>
      </c>
      <c r="E3257" s="312" t="s">
        <v>10</v>
      </c>
      <c r="F3257" s="312">
        <v>24000</v>
      </c>
      <c r="G3257" s="312">
        <f t="shared" si="60"/>
        <v>24000</v>
      </c>
      <c r="H3257" s="312">
        <v>1</v>
      </c>
      <c r="I3257" s="313"/>
      <c r="P3257" s="315"/>
      <c r="Q3257" s="315"/>
      <c r="R3257" s="315"/>
      <c r="S3257" s="315"/>
      <c r="T3257" s="315"/>
      <c r="U3257" s="315"/>
      <c r="V3257" s="315"/>
      <c r="W3257" s="315"/>
      <c r="X3257" s="315"/>
    </row>
    <row r="3258" spans="1:24" s="314" customFormat="1" x14ac:dyDescent="0.25">
      <c r="A3258" s="312">
        <v>5122</v>
      </c>
      <c r="B3258" s="312" t="s">
        <v>2862</v>
      </c>
      <c r="C3258" s="312" t="s">
        <v>2863</v>
      </c>
      <c r="D3258" s="312" t="s">
        <v>9</v>
      </c>
      <c r="E3258" s="312" t="s">
        <v>10</v>
      </c>
      <c r="F3258" s="312">
        <v>23000</v>
      </c>
      <c r="G3258" s="312"/>
      <c r="H3258" s="312">
        <v>1</v>
      </c>
      <c r="I3258" s="313"/>
      <c r="P3258" s="315"/>
      <c r="Q3258" s="315"/>
      <c r="R3258" s="315"/>
      <c r="S3258" s="315"/>
      <c r="T3258" s="315"/>
      <c r="U3258" s="315"/>
      <c r="V3258" s="315"/>
      <c r="W3258" s="315"/>
      <c r="X3258" s="315"/>
    </row>
    <row r="3259" spans="1:24" s="314" customFormat="1" ht="15" customHeight="1" x14ac:dyDescent="0.25">
      <c r="A3259" s="312">
        <v>4241</v>
      </c>
      <c r="B3259" s="312" t="s">
        <v>2852</v>
      </c>
      <c r="C3259" s="312" t="s">
        <v>547</v>
      </c>
      <c r="D3259" s="312" t="s">
        <v>9</v>
      </c>
      <c r="E3259" s="312" t="s">
        <v>11</v>
      </c>
      <c r="F3259" s="312">
        <v>300</v>
      </c>
      <c r="G3259" s="312">
        <f>+F3259*H3259</f>
        <v>24000</v>
      </c>
      <c r="H3259" s="312">
        <v>80</v>
      </c>
      <c r="I3259" s="313"/>
      <c r="P3259" s="315"/>
      <c r="Q3259" s="315"/>
      <c r="R3259" s="315"/>
      <c r="S3259" s="315"/>
      <c r="T3259" s="315"/>
      <c r="U3259" s="315"/>
      <c r="V3259" s="315"/>
      <c r="W3259" s="315"/>
      <c r="X3259" s="315"/>
    </row>
    <row r="3260" spans="1:24" s="314" customFormat="1" ht="15" customHeight="1" x14ac:dyDescent="0.25">
      <c r="A3260" s="312">
        <v>4267</v>
      </c>
      <c r="B3260" s="312" t="s">
        <v>4878</v>
      </c>
      <c r="C3260" s="312" t="s">
        <v>547</v>
      </c>
      <c r="D3260" s="312" t="s">
        <v>9</v>
      </c>
      <c r="E3260" s="312" t="s">
        <v>11</v>
      </c>
      <c r="F3260" s="312">
        <v>80</v>
      </c>
      <c r="G3260" s="312">
        <f>+F3260*H3260</f>
        <v>594320</v>
      </c>
      <c r="H3260" s="312">
        <v>7429</v>
      </c>
      <c r="I3260" s="313"/>
      <c r="P3260" s="315"/>
      <c r="Q3260" s="315"/>
      <c r="R3260" s="315"/>
      <c r="S3260" s="315"/>
      <c r="T3260" s="315"/>
      <c r="U3260" s="315"/>
      <c r="V3260" s="315"/>
      <c r="W3260" s="315"/>
      <c r="X3260" s="315"/>
    </row>
    <row r="3261" spans="1:24" s="314" customFormat="1" ht="15" customHeight="1" x14ac:dyDescent="0.25">
      <c r="A3261" s="312">
        <v>5122</v>
      </c>
      <c r="B3261" s="312" t="s">
        <v>4879</v>
      </c>
      <c r="C3261" s="312" t="s">
        <v>2329</v>
      </c>
      <c r="D3261" s="312" t="s">
        <v>9</v>
      </c>
      <c r="E3261" s="312" t="s">
        <v>10</v>
      </c>
      <c r="F3261" s="312">
        <v>350000</v>
      </c>
      <c r="G3261" s="312">
        <f>+F3261*H3261</f>
        <v>350000</v>
      </c>
      <c r="H3261" s="312">
        <v>1</v>
      </c>
      <c r="I3261" s="313"/>
      <c r="P3261" s="315"/>
      <c r="Q3261" s="315"/>
      <c r="R3261" s="315"/>
      <c r="S3261" s="315"/>
      <c r="T3261" s="315"/>
      <c r="U3261" s="315"/>
      <c r="V3261" s="315"/>
      <c r="W3261" s="315"/>
      <c r="X3261" s="315"/>
    </row>
    <row r="3262" spans="1:24" s="314" customFormat="1" ht="15" customHeight="1" x14ac:dyDescent="0.25">
      <c r="A3262" s="643" t="s">
        <v>12</v>
      </c>
      <c r="B3262" s="644"/>
      <c r="C3262" s="644"/>
      <c r="D3262" s="644"/>
      <c r="E3262" s="644"/>
      <c r="F3262" s="644"/>
      <c r="G3262" s="644"/>
      <c r="H3262" s="645"/>
      <c r="I3262" s="313"/>
      <c r="P3262" s="315"/>
      <c r="Q3262" s="315"/>
      <c r="R3262" s="315"/>
      <c r="S3262" s="315"/>
      <c r="T3262" s="315"/>
      <c r="U3262" s="315"/>
      <c r="V3262" s="315"/>
      <c r="W3262" s="315"/>
      <c r="X3262" s="315"/>
    </row>
    <row r="3263" spans="1:24" s="314" customFormat="1" ht="27" x14ac:dyDescent="0.25">
      <c r="A3263" s="312">
        <v>4234</v>
      </c>
      <c r="B3263" s="312" t="s">
        <v>3034</v>
      </c>
      <c r="C3263" s="312" t="s">
        <v>538</v>
      </c>
      <c r="D3263" s="312" t="s">
        <v>9</v>
      </c>
      <c r="E3263" s="312" t="s">
        <v>14</v>
      </c>
      <c r="F3263" s="312">
        <v>180000</v>
      </c>
      <c r="G3263" s="312">
        <v>180000</v>
      </c>
      <c r="H3263" s="312">
        <v>1</v>
      </c>
      <c r="I3263" s="313"/>
      <c r="P3263" s="315"/>
      <c r="Q3263" s="315"/>
      <c r="R3263" s="315"/>
      <c r="S3263" s="315"/>
      <c r="T3263" s="315"/>
      <c r="U3263" s="315"/>
      <c r="V3263" s="315"/>
      <c r="W3263" s="315"/>
      <c r="X3263" s="315"/>
    </row>
    <row r="3264" spans="1:24" s="314" customFormat="1" ht="27" x14ac:dyDescent="0.25">
      <c r="A3264" s="312">
        <v>4234</v>
      </c>
      <c r="B3264" s="312" t="s">
        <v>3035</v>
      </c>
      <c r="C3264" s="312" t="s">
        <v>538</v>
      </c>
      <c r="D3264" s="312" t="s">
        <v>9</v>
      </c>
      <c r="E3264" s="312" t="s">
        <v>14</v>
      </c>
      <c r="F3264" s="312">
        <v>70000</v>
      </c>
      <c r="G3264" s="312">
        <v>70000</v>
      </c>
      <c r="H3264" s="312">
        <v>1</v>
      </c>
      <c r="I3264" s="313"/>
      <c r="P3264" s="315"/>
      <c r="Q3264" s="315"/>
      <c r="R3264" s="315"/>
      <c r="S3264" s="315"/>
      <c r="T3264" s="315"/>
      <c r="U3264" s="315"/>
      <c r="V3264" s="315"/>
      <c r="W3264" s="315"/>
      <c r="X3264" s="315"/>
    </row>
    <row r="3265" spans="1:24" s="314" customFormat="1" ht="27" x14ac:dyDescent="0.25">
      <c r="A3265" s="312">
        <v>4234</v>
      </c>
      <c r="B3265" s="312" t="s">
        <v>3036</v>
      </c>
      <c r="C3265" s="312" t="s">
        <v>538</v>
      </c>
      <c r="D3265" s="312" t="s">
        <v>9</v>
      </c>
      <c r="E3265" s="312" t="s">
        <v>14</v>
      </c>
      <c r="F3265" s="312">
        <v>300000</v>
      </c>
      <c r="G3265" s="312">
        <v>300000</v>
      </c>
      <c r="H3265" s="312">
        <v>1</v>
      </c>
      <c r="I3265" s="313"/>
      <c r="P3265" s="315"/>
      <c r="Q3265" s="315"/>
      <c r="R3265" s="315"/>
      <c r="S3265" s="315"/>
      <c r="T3265" s="315"/>
      <c r="U3265" s="315"/>
      <c r="V3265" s="315"/>
      <c r="W3265" s="315"/>
      <c r="X3265" s="315"/>
    </row>
    <row r="3266" spans="1:24" s="314" customFormat="1" ht="40.5" x14ac:dyDescent="0.25">
      <c r="A3266" s="312">
        <v>4241</v>
      </c>
      <c r="B3266" s="312" t="s">
        <v>2851</v>
      </c>
      <c r="C3266" s="312" t="s">
        <v>405</v>
      </c>
      <c r="D3266" s="312" t="s">
        <v>13</v>
      </c>
      <c r="E3266" s="312" t="s">
        <v>14</v>
      </c>
      <c r="F3266" s="312">
        <v>80000</v>
      </c>
      <c r="G3266" s="312">
        <v>80000</v>
      </c>
      <c r="H3266" s="312">
        <v>1</v>
      </c>
      <c r="I3266" s="313"/>
      <c r="P3266" s="315"/>
      <c r="Q3266" s="315"/>
      <c r="R3266" s="315"/>
      <c r="S3266" s="315"/>
      <c r="T3266" s="315"/>
      <c r="U3266" s="315"/>
      <c r="V3266" s="315"/>
      <c r="W3266" s="315"/>
      <c r="X3266" s="315"/>
    </row>
    <row r="3267" spans="1:24" s="314" customFormat="1" ht="27" x14ac:dyDescent="0.25">
      <c r="A3267" s="312">
        <v>4252</v>
      </c>
      <c r="B3267" s="312" t="s">
        <v>1624</v>
      </c>
      <c r="C3267" s="312" t="s">
        <v>451</v>
      </c>
      <c r="D3267" s="312" t="s">
        <v>387</v>
      </c>
      <c r="E3267" s="312" t="s">
        <v>14</v>
      </c>
      <c r="F3267" s="312">
        <v>0</v>
      </c>
      <c r="G3267" s="312">
        <v>0</v>
      </c>
      <c r="H3267" s="312">
        <v>1</v>
      </c>
      <c r="I3267" s="313"/>
      <c r="P3267" s="315"/>
      <c r="Q3267" s="315"/>
      <c r="R3267" s="315"/>
      <c r="S3267" s="315"/>
      <c r="T3267" s="315"/>
      <c r="U3267" s="315"/>
      <c r="V3267" s="315"/>
      <c r="W3267" s="315"/>
      <c r="X3267" s="315"/>
    </row>
    <row r="3268" spans="1:24" s="314" customFormat="1" ht="15" customHeight="1" x14ac:dyDescent="0.25">
      <c r="A3268" s="312">
        <v>4241</v>
      </c>
      <c r="B3268" s="312" t="s">
        <v>2258</v>
      </c>
      <c r="C3268" s="312" t="s">
        <v>1678</v>
      </c>
      <c r="D3268" s="312" t="s">
        <v>9</v>
      </c>
      <c r="E3268" s="312" t="s">
        <v>14</v>
      </c>
      <c r="F3268" s="312">
        <v>400000</v>
      </c>
      <c r="G3268" s="312">
        <v>400000</v>
      </c>
      <c r="H3268" s="312">
        <v>1</v>
      </c>
      <c r="I3268" s="313"/>
      <c r="P3268" s="315"/>
      <c r="Q3268" s="315"/>
      <c r="R3268" s="315"/>
      <c r="S3268" s="315"/>
      <c r="T3268" s="315"/>
      <c r="U3268" s="315"/>
      <c r="V3268" s="315"/>
      <c r="W3268" s="315"/>
      <c r="X3268" s="315"/>
    </row>
    <row r="3269" spans="1:24" s="314" customFormat="1" ht="27" x14ac:dyDescent="0.25">
      <c r="A3269" s="312">
        <v>4241</v>
      </c>
      <c r="B3269" s="312" t="s">
        <v>1596</v>
      </c>
      <c r="C3269" s="312" t="s">
        <v>398</v>
      </c>
      <c r="D3269" s="312" t="s">
        <v>387</v>
      </c>
      <c r="E3269" s="312" t="s">
        <v>14</v>
      </c>
      <c r="F3269" s="312">
        <v>45000</v>
      </c>
      <c r="G3269" s="312">
        <v>45000</v>
      </c>
      <c r="H3269" s="312">
        <v>1</v>
      </c>
      <c r="I3269" s="313"/>
      <c r="P3269" s="315"/>
      <c r="Q3269" s="315"/>
      <c r="R3269" s="315"/>
      <c r="S3269" s="315"/>
      <c r="T3269" s="315"/>
      <c r="U3269" s="315"/>
      <c r="V3269" s="315"/>
      <c r="W3269" s="315"/>
      <c r="X3269" s="315"/>
    </row>
    <row r="3270" spans="1:24" s="314" customFormat="1" ht="40.5" x14ac:dyDescent="0.25">
      <c r="A3270" s="312">
        <v>4214</v>
      </c>
      <c r="B3270" s="312" t="s">
        <v>1584</v>
      </c>
      <c r="C3270" s="312" t="s">
        <v>409</v>
      </c>
      <c r="D3270" s="312" t="s">
        <v>9</v>
      </c>
      <c r="E3270" s="312" t="s">
        <v>14</v>
      </c>
      <c r="F3270" s="312">
        <v>192000</v>
      </c>
      <c r="G3270" s="312">
        <v>192000</v>
      </c>
      <c r="H3270" s="312">
        <v>1</v>
      </c>
      <c r="I3270" s="313"/>
      <c r="P3270" s="315"/>
      <c r="Q3270" s="315"/>
      <c r="R3270" s="315"/>
      <c r="S3270" s="315"/>
      <c r="T3270" s="315"/>
      <c r="U3270" s="315"/>
      <c r="V3270" s="315"/>
      <c r="W3270" s="315"/>
      <c r="X3270" s="315"/>
    </row>
    <row r="3271" spans="1:24" s="314" customFormat="1" ht="40.5" x14ac:dyDescent="0.25">
      <c r="A3271" s="312">
        <v>4214</v>
      </c>
      <c r="B3271" s="312" t="s">
        <v>1253</v>
      </c>
      <c r="C3271" s="312" t="s">
        <v>409</v>
      </c>
      <c r="D3271" s="312" t="s">
        <v>9</v>
      </c>
      <c r="E3271" s="312" t="s">
        <v>14</v>
      </c>
      <c r="F3271" s="312">
        <v>0</v>
      </c>
      <c r="G3271" s="312">
        <v>0</v>
      </c>
      <c r="H3271" s="312">
        <v>1</v>
      </c>
      <c r="I3271" s="313"/>
      <c r="P3271" s="315"/>
      <c r="Q3271" s="315"/>
      <c r="R3271" s="315"/>
      <c r="S3271" s="315"/>
      <c r="T3271" s="315"/>
      <c r="U3271" s="315"/>
      <c r="V3271" s="315"/>
      <c r="W3271" s="315"/>
      <c r="X3271" s="315"/>
    </row>
    <row r="3272" spans="1:24" s="314" customFormat="1" ht="27" x14ac:dyDescent="0.25">
      <c r="A3272" s="312">
        <v>4214</v>
      </c>
      <c r="B3272" s="312" t="s">
        <v>1254</v>
      </c>
      <c r="C3272" s="312" t="s">
        <v>497</v>
      </c>
      <c r="D3272" s="312" t="s">
        <v>9</v>
      </c>
      <c r="E3272" s="312" t="s">
        <v>14</v>
      </c>
      <c r="F3272" s="312">
        <v>2308800</v>
      </c>
      <c r="G3272" s="312">
        <v>2308800</v>
      </c>
      <c r="H3272" s="312">
        <v>1</v>
      </c>
      <c r="I3272" s="313"/>
      <c r="P3272" s="315"/>
      <c r="Q3272" s="315"/>
      <c r="R3272" s="315"/>
      <c r="S3272" s="315"/>
      <c r="T3272" s="315"/>
      <c r="U3272" s="315"/>
      <c r="V3272" s="315"/>
      <c r="W3272" s="315"/>
      <c r="X3272" s="315"/>
    </row>
    <row r="3273" spans="1:24" s="314" customFormat="1" ht="27" x14ac:dyDescent="0.25">
      <c r="A3273" s="312">
        <v>4212</v>
      </c>
      <c r="B3273" s="312" t="s">
        <v>750</v>
      </c>
      <c r="C3273" s="312" t="s">
        <v>522</v>
      </c>
      <c r="D3273" s="312" t="s">
        <v>387</v>
      </c>
      <c r="E3273" s="312" t="s">
        <v>14</v>
      </c>
      <c r="F3273" s="312">
        <v>1830000</v>
      </c>
      <c r="G3273" s="312">
        <v>1830000</v>
      </c>
      <c r="H3273" s="312">
        <v>1</v>
      </c>
      <c r="I3273" s="313"/>
      <c r="P3273" s="315"/>
      <c r="Q3273" s="315"/>
      <c r="R3273" s="315"/>
      <c r="S3273" s="315"/>
      <c r="T3273" s="315"/>
      <c r="U3273" s="315"/>
      <c r="V3273" s="315"/>
      <c r="W3273" s="315"/>
      <c r="X3273" s="315"/>
    </row>
    <row r="3274" spans="1:24" s="314" customFormat="1" ht="27" x14ac:dyDescent="0.25">
      <c r="A3274" s="312">
        <v>4213</v>
      </c>
      <c r="B3274" s="312" t="s">
        <v>749</v>
      </c>
      <c r="C3274" s="312" t="s">
        <v>522</v>
      </c>
      <c r="D3274" s="312" t="s">
        <v>387</v>
      </c>
      <c r="E3274" s="312" t="s">
        <v>14</v>
      </c>
      <c r="F3274" s="312">
        <v>200000</v>
      </c>
      <c r="G3274" s="312">
        <v>200000</v>
      </c>
      <c r="H3274" s="312">
        <v>1</v>
      </c>
      <c r="I3274" s="313"/>
      <c r="P3274" s="315"/>
      <c r="Q3274" s="315"/>
      <c r="R3274" s="315"/>
      <c r="S3274" s="315"/>
      <c r="T3274" s="315"/>
      <c r="U3274" s="315"/>
      <c r="V3274" s="315"/>
      <c r="W3274" s="315"/>
      <c r="X3274" s="315"/>
    </row>
    <row r="3275" spans="1:24" s="314" customFormat="1" ht="40.5" x14ac:dyDescent="0.25">
      <c r="A3275" s="312">
        <v>4241</v>
      </c>
      <c r="B3275" s="312" t="s">
        <v>518</v>
      </c>
      <c r="C3275" s="312" t="s">
        <v>405</v>
      </c>
      <c r="D3275" s="312" t="s">
        <v>13</v>
      </c>
      <c r="E3275" s="312" t="s">
        <v>14</v>
      </c>
      <c r="F3275" s="312">
        <v>0</v>
      </c>
      <c r="G3275" s="312">
        <v>0</v>
      </c>
      <c r="H3275" s="312">
        <v>1</v>
      </c>
      <c r="I3275" s="313"/>
      <c r="P3275" s="315"/>
      <c r="Q3275" s="315"/>
      <c r="R3275" s="315"/>
      <c r="S3275" s="315"/>
      <c r="T3275" s="315"/>
      <c r="U3275" s="315"/>
      <c r="V3275" s="315"/>
      <c r="W3275" s="315"/>
      <c r="X3275" s="315"/>
    </row>
    <row r="3276" spans="1:24" s="314" customFormat="1" ht="27" x14ac:dyDescent="0.25">
      <c r="A3276" s="312">
        <v>4214</v>
      </c>
      <c r="B3276" s="312" t="s">
        <v>517</v>
      </c>
      <c r="C3276" s="312" t="s">
        <v>516</v>
      </c>
      <c r="D3276" s="312" t="s">
        <v>13</v>
      </c>
      <c r="E3276" s="312" t="s">
        <v>14</v>
      </c>
      <c r="F3276" s="312">
        <v>8540100</v>
      </c>
      <c r="G3276" s="312">
        <v>8540100</v>
      </c>
      <c r="H3276" s="312">
        <v>1</v>
      </c>
      <c r="I3276" s="313"/>
      <c r="P3276" s="315"/>
      <c r="Q3276" s="315"/>
      <c r="R3276" s="315"/>
      <c r="S3276" s="315"/>
      <c r="T3276" s="315"/>
      <c r="U3276" s="315"/>
      <c r="V3276" s="315"/>
      <c r="W3276" s="315"/>
      <c r="X3276" s="315"/>
    </row>
    <row r="3277" spans="1:24" s="314" customFormat="1" ht="40.5" x14ac:dyDescent="0.25">
      <c r="A3277" s="312">
        <v>4241</v>
      </c>
      <c r="B3277" s="312" t="s">
        <v>487</v>
      </c>
      <c r="C3277" s="312" t="s">
        <v>488</v>
      </c>
      <c r="D3277" s="312" t="s">
        <v>387</v>
      </c>
      <c r="E3277" s="312" t="s">
        <v>14</v>
      </c>
      <c r="F3277" s="312">
        <v>0</v>
      </c>
      <c r="G3277" s="312">
        <v>0</v>
      </c>
      <c r="H3277" s="312">
        <v>1</v>
      </c>
      <c r="I3277" s="313"/>
      <c r="P3277" s="315"/>
      <c r="Q3277" s="315"/>
      <c r="R3277" s="315"/>
      <c r="S3277" s="315"/>
      <c r="T3277" s="315"/>
      <c r="U3277" s="315"/>
      <c r="V3277" s="315"/>
      <c r="W3277" s="315"/>
      <c r="X3277" s="315"/>
    </row>
    <row r="3278" spans="1:24" s="314" customFormat="1" ht="15" customHeight="1" x14ac:dyDescent="0.25">
      <c r="A3278" s="312">
        <v>4241</v>
      </c>
      <c r="B3278" s="312" t="s">
        <v>485</v>
      </c>
      <c r="C3278" s="312" t="s">
        <v>486</v>
      </c>
      <c r="D3278" s="312" t="s">
        <v>387</v>
      </c>
      <c r="E3278" s="312" t="s">
        <v>14</v>
      </c>
      <c r="F3278" s="312">
        <v>1806000</v>
      </c>
      <c r="G3278" s="312">
        <v>1806000</v>
      </c>
      <c r="H3278" s="312">
        <v>1</v>
      </c>
      <c r="I3278" s="313"/>
      <c r="P3278" s="315"/>
      <c r="Q3278" s="315"/>
      <c r="R3278" s="315"/>
      <c r="S3278" s="315"/>
      <c r="T3278" s="315"/>
      <c r="U3278" s="315"/>
      <c r="V3278" s="315"/>
      <c r="W3278" s="315"/>
      <c r="X3278" s="315"/>
    </row>
    <row r="3279" spans="1:24" s="314" customFormat="1" ht="40.5" x14ac:dyDescent="0.25">
      <c r="A3279" s="312">
        <v>4252</v>
      </c>
      <c r="B3279" s="312" t="s">
        <v>481</v>
      </c>
      <c r="C3279" s="312" t="s">
        <v>482</v>
      </c>
      <c r="D3279" s="312" t="s">
        <v>387</v>
      </c>
      <c r="E3279" s="312" t="s">
        <v>14</v>
      </c>
      <c r="F3279" s="312">
        <v>600000</v>
      </c>
      <c r="G3279" s="312">
        <v>600000</v>
      </c>
      <c r="H3279" s="312">
        <v>1</v>
      </c>
      <c r="I3279" s="313"/>
      <c r="P3279" s="315"/>
      <c r="Q3279" s="315"/>
      <c r="R3279" s="315"/>
      <c r="S3279" s="315"/>
      <c r="T3279" s="315"/>
      <c r="U3279" s="315"/>
      <c r="V3279" s="315"/>
      <c r="W3279" s="315"/>
      <c r="X3279" s="315"/>
    </row>
    <row r="3280" spans="1:24" s="314" customFormat="1" ht="40.5" x14ac:dyDescent="0.25">
      <c r="A3280" s="312">
        <v>4252</v>
      </c>
      <c r="B3280" s="312" t="s">
        <v>483</v>
      </c>
      <c r="C3280" s="312" t="s">
        <v>482</v>
      </c>
      <c r="D3280" s="312" t="s">
        <v>387</v>
      </c>
      <c r="E3280" s="312" t="s">
        <v>14</v>
      </c>
      <c r="F3280" s="312">
        <v>1200000</v>
      </c>
      <c r="G3280" s="312">
        <v>1200000</v>
      </c>
      <c r="H3280" s="312">
        <v>1</v>
      </c>
      <c r="I3280" s="313"/>
      <c r="P3280" s="315"/>
      <c r="Q3280" s="315"/>
      <c r="R3280" s="315"/>
      <c r="S3280" s="315"/>
      <c r="T3280" s="315"/>
      <c r="U3280" s="315"/>
      <c r="V3280" s="315"/>
      <c r="W3280" s="315"/>
      <c r="X3280" s="315"/>
    </row>
    <row r="3281" spans="1:24" s="314" customFormat="1" ht="40.5" x14ac:dyDescent="0.25">
      <c r="A3281" s="312">
        <v>4252</v>
      </c>
      <c r="B3281" s="312" t="s">
        <v>479</v>
      </c>
      <c r="C3281" s="312" t="s">
        <v>480</v>
      </c>
      <c r="D3281" s="312" t="s">
        <v>387</v>
      </c>
      <c r="E3281" s="312" t="s">
        <v>14</v>
      </c>
      <c r="F3281" s="312">
        <v>500000</v>
      </c>
      <c r="G3281" s="312">
        <v>500000</v>
      </c>
      <c r="H3281" s="312">
        <v>1</v>
      </c>
      <c r="I3281" s="313"/>
      <c r="P3281" s="315"/>
      <c r="Q3281" s="315"/>
      <c r="R3281" s="315"/>
      <c r="S3281" s="315"/>
      <c r="T3281" s="315"/>
      <c r="U3281" s="315"/>
      <c r="V3281" s="315"/>
      <c r="W3281" s="315"/>
      <c r="X3281" s="315"/>
    </row>
    <row r="3282" spans="1:24" s="314" customFormat="1" ht="27" x14ac:dyDescent="0.25">
      <c r="A3282" s="312">
        <v>4252</v>
      </c>
      <c r="B3282" s="312" t="s">
        <v>450</v>
      </c>
      <c r="C3282" s="312" t="s">
        <v>451</v>
      </c>
      <c r="D3282" s="312" t="s">
        <v>387</v>
      </c>
      <c r="E3282" s="312" t="s">
        <v>14</v>
      </c>
      <c r="F3282" s="312">
        <v>180000</v>
      </c>
      <c r="G3282" s="312">
        <v>180000</v>
      </c>
      <c r="H3282" s="312">
        <v>1</v>
      </c>
      <c r="I3282" s="313"/>
      <c r="P3282" s="315"/>
      <c r="Q3282" s="315"/>
      <c r="R3282" s="315"/>
      <c r="S3282" s="315"/>
      <c r="T3282" s="315"/>
      <c r="U3282" s="315"/>
      <c r="V3282" s="315"/>
      <c r="W3282" s="315"/>
      <c r="X3282" s="315"/>
    </row>
    <row r="3283" spans="1:24" s="314" customFormat="1" ht="54" x14ac:dyDescent="0.25">
      <c r="A3283" s="312">
        <v>4251</v>
      </c>
      <c r="B3283" s="312" t="s">
        <v>386</v>
      </c>
      <c r="C3283" s="312" t="s">
        <v>388</v>
      </c>
      <c r="D3283" s="312" t="s">
        <v>387</v>
      </c>
      <c r="E3283" s="312" t="s">
        <v>14</v>
      </c>
      <c r="F3283" s="312">
        <v>1200000</v>
      </c>
      <c r="G3283" s="312">
        <v>1200000</v>
      </c>
      <c r="H3283" s="312">
        <v>1</v>
      </c>
      <c r="I3283" s="313"/>
      <c r="P3283" s="315"/>
      <c r="Q3283" s="315"/>
      <c r="R3283" s="315"/>
      <c r="S3283" s="315"/>
      <c r="T3283" s="315"/>
      <c r="U3283" s="315"/>
      <c r="V3283" s="315"/>
      <c r="W3283" s="315"/>
      <c r="X3283" s="315"/>
    </row>
    <row r="3284" spans="1:24" ht="15" customHeight="1" x14ac:dyDescent="0.25">
      <c r="A3284" s="516" t="s">
        <v>2083</v>
      </c>
      <c r="B3284" s="517"/>
      <c r="C3284" s="517"/>
      <c r="D3284" s="517"/>
      <c r="E3284" s="517"/>
      <c r="F3284" s="517"/>
      <c r="G3284" s="517"/>
      <c r="H3284" s="518"/>
      <c r="I3284" s="23"/>
    </row>
    <row r="3285" spans="1:24" ht="15" customHeight="1" x14ac:dyDescent="0.25">
      <c r="A3285" s="519" t="s">
        <v>16</v>
      </c>
      <c r="B3285" s="520"/>
      <c r="C3285" s="520"/>
      <c r="D3285" s="520"/>
      <c r="E3285" s="520"/>
      <c r="F3285" s="520"/>
      <c r="G3285" s="520"/>
      <c r="H3285" s="521"/>
      <c r="I3285" s="23"/>
    </row>
    <row r="3286" spans="1:24" ht="40.5" x14ac:dyDescent="0.25">
      <c r="A3286" s="12">
        <v>4251</v>
      </c>
      <c r="B3286" s="12" t="s">
        <v>2084</v>
      </c>
      <c r="C3286" s="12" t="s">
        <v>428</v>
      </c>
      <c r="D3286" s="289" t="s">
        <v>387</v>
      </c>
      <c r="E3286" s="289" t="s">
        <v>14</v>
      </c>
      <c r="F3286" s="12">
        <v>5063741</v>
      </c>
      <c r="G3286" s="12">
        <v>5063741</v>
      </c>
      <c r="H3286" s="12">
        <v>1</v>
      </c>
      <c r="I3286" s="23"/>
    </row>
    <row r="3287" spans="1:24" ht="15" customHeight="1" x14ac:dyDescent="0.25">
      <c r="A3287" s="519" t="s">
        <v>12</v>
      </c>
      <c r="B3287" s="520"/>
      <c r="C3287" s="520"/>
      <c r="D3287" s="520"/>
      <c r="E3287" s="520"/>
      <c r="F3287" s="520"/>
      <c r="G3287" s="520"/>
      <c r="H3287" s="521"/>
      <c r="I3287" s="23"/>
    </row>
    <row r="3288" spans="1:24" ht="27" x14ac:dyDescent="0.25">
      <c r="A3288" s="12">
        <v>4251</v>
      </c>
      <c r="B3288" s="12" t="s">
        <v>2085</v>
      </c>
      <c r="C3288" s="12" t="s">
        <v>460</v>
      </c>
      <c r="D3288" s="289" t="s">
        <v>1218</v>
      </c>
      <c r="E3288" s="289" t="s">
        <v>14</v>
      </c>
      <c r="F3288" s="12">
        <v>101000</v>
      </c>
      <c r="G3288" s="12">
        <v>101000</v>
      </c>
      <c r="H3288" s="12">
        <v>1</v>
      </c>
      <c r="I3288" s="23"/>
    </row>
    <row r="3289" spans="1:24" x14ac:dyDescent="0.25">
      <c r="A3289" s="12"/>
      <c r="B3289" s="12"/>
      <c r="C3289" s="12"/>
      <c r="D3289" s="289"/>
      <c r="E3289" s="289"/>
      <c r="F3289" s="12"/>
      <c r="G3289" s="12"/>
      <c r="H3289" s="12"/>
      <c r="I3289" s="23"/>
    </row>
    <row r="3290" spans="1:24" x14ac:dyDescent="0.25">
      <c r="A3290" s="12"/>
      <c r="B3290" s="12"/>
      <c r="C3290" s="12"/>
      <c r="D3290" s="12"/>
      <c r="E3290" s="12"/>
      <c r="F3290" s="12"/>
      <c r="G3290" s="12"/>
      <c r="H3290" s="12"/>
      <c r="I3290" s="23"/>
    </row>
    <row r="3291" spans="1:24" ht="15" customHeight="1" x14ac:dyDescent="0.25">
      <c r="A3291" s="552" t="s">
        <v>44</v>
      </c>
      <c r="B3291" s="553"/>
      <c r="C3291" s="553"/>
      <c r="D3291" s="553"/>
      <c r="E3291" s="553"/>
      <c r="F3291" s="553"/>
      <c r="G3291" s="553"/>
      <c r="H3291" s="554"/>
      <c r="I3291" s="23"/>
    </row>
    <row r="3292" spans="1:24" ht="15" customHeight="1" x14ac:dyDescent="0.25">
      <c r="A3292" s="519" t="s">
        <v>16</v>
      </c>
      <c r="B3292" s="520"/>
      <c r="C3292" s="520"/>
      <c r="D3292" s="520"/>
      <c r="E3292" s="520"/>
      <c r="F3292" s="520"/>
      <c r="G3292" s="520"/>
      <c r="H3292" s="521"/>
      <c r="I3292" s="23"/>
    </row>
    <row r="3293" spans="1:24" s="442" customFormat="1" ht="27" x14ac:dyDescent="0.25">
      <c r="A3293" s="446">
        <v>5134</v>
      </c>
      <c r="B3293" s="446" t="s">
        <v>4662</v>
      </c>
      <c r="C3293" s="446" t="s">
        <v>398</v>
      </c>
      <c r="D3293" s="446" t="s">
        <v>387</v>
      </c>
      <c r="E3293" s="446" t="s">
        <v>14</v>
      </c>
      <c r="F3293" s="446">
        <v>70000</v>
      </c>
      <c r="G3293" s="457">
        <v>70000</v>
      </c>
      <c r="H3293" s="446">
        <v>1</v>
      </c>
      <c r="I3293" s="445"/>
      <c r="P3293" s="443"/>
      <c r="Q3293" s="443"/>
      <c r="R3293" s="443"/>
      <c r="S3293" s="443"/>
      <c r="T3293" s="443"/>
      <c r="U3293" s="443"/>
      <c r="V3293" s="443"/>
      <c r="W3293" s="443"/>
      <c r="X3293" s="443"/>
    </row>
    <row r="3294" spans="1:24" ht="27" x14ac:dyDescent="0.25">
      <c r="A3294" s="325">
        <v>5134</v>
      </c>
      <c r="B3294" s="446" t="s">
        <v>2678</v>
      </c>
      <c r="C3294" s="446" t="s">
        <v>398</v>
      </c>
      <c r="D3294" s="446" t="s">
        <v>387</v>
      </c>
      <c r="E3294" s="446" t="s">
        <v>14</v>
      </c>
      <c r="F3294" s="446">
        <v>0</v>
      </c>
      <c r="G3294" s="446">
        <v>0</v>
      </c>
      <c r="H3294" s="446">
        <v>1</v>
      </c>
      <c r="I3294" s="23"/>
    </row>
    <row r="3295" spans="1:24" ht="27" x14ac:dyDescent="0.25">
      <c r="A3295" s="242">
        <v>5134</v>
      </c>
      <c r="B3295" s="325" t="s">
        <v>1626</v>
      </c>
      <c r="C3295" s="325" t="s">
        <v>17</v>
      </c>
      <c r="D3295" s="325" t="s">
        <v>15</v>
      </c>
      <c r="E3295" s="325" t="s">
        <v>14</v>
      </c>
      <c r="F3295" s="414">
        <v>320000</v>
      </c>
      <c r="G3295" s="414">
        <v>320000</v>
      </c>
      <c r="H3295" s="414">
        <v>1</v>
      </c>
      <c r="I3295" s="23"/>
    </row>
    <row r="3296" spans="1:24" ht="27" x14ac:dyDescent="0.25">
      <c r="A3296" s="325">
        <v>5134</v>
      </c>
      <c r="B3296" s="325" t="s">
        <v>1627</v>
      </c>
      <c r="C3296" s="325" t="s">
        <v>17</v>
      </c>
      <c r="D3296" s="325" t="s">
        <v>15</v>
      </c>
      <c r="E3296" s="414" t="s">
        <v>14</v>
      </c>
      <c r="F3296" s="414">
        <v>710000</v>
      </c>
      <c r="G3296" s="414">
        <v>710000</v>
      </c>
      <c r="H3296" s="414">
        <v>1</v>
      </c>
      <c r="I3296" s="23"/>
    </row>
    <row r="3297" spans="1:9" ht="27" x14ac:dyDescent="0.25">
      <c r="A3297" s="242">
        <v>5134</v>
      </c>
      <c r="B3297" s="242" t="s">
        <v>1628</v>
      </c>
      <c r="C3297" s="242" t="s">
        <v>17</v>
      </c>
      <c r="D3297" s="242" t="s">
        <v>15</v>
      </c>
      <c r="E3297" s="414" t="s">
        <v>14</v>
      </c>
      <c r="F3297" s="414">
        <v>900000</v>
      </c>
      <c r="G3297" s="414">
        <v>900000</v>
      </c>
      <c r="H3297" s="414">
        <v>1</v>
      </c>
      <c r="I3297" s="23"/>
    </row>
    <row r="3298" spans="1:9" ht="27" x14ac:dyDescent="0.25">
      <c r="A3298" s="242">
        <v>5134</v>
      </c>
      <c r="B3298" s="242" t="s">
        <v>1629</v>
      </c>
      <c r="C3298" s="242" t="s">
        <v>17</v>
      </c>
      <c r="D3298" s="242" t="s">
        <v>15</v>
      </c>
      <c r="E3298" s="414" t="s">
        <v>14</v>
      </c>
      <c r="F3298" s="414">
        <v>1100000</v>
      </c>
      <c r="G3298" s="414">
        <v>1100000</v>
      </c>
      <c r="H3298" s="414">
        <v>1</v>
      </c>
      <c r="I3298" s="23"/>
    </row>
    <row r="3299" spans="1:9" ht="27" x14ac:dyDescent="0.25">
      <c r="A3299" s="242">
        <v>5134</v>
      </c>
      <c r="B3299" s="242" t="s">
        <v>1630</v>
      </c>
      <c r="C3299" s="242" t="s">
        <v>17</v>
      </c>
      <c r="D3299" s="242" t="s">
        <v>15</v>
      </c>
      <c r="E3299" s="414" t="s">
        <v>14</v>
      </c>
      <c r="F3299" s="414">
        <v>382000</v>
      </c>
      <c r="G3299" s="414">
        <v>382000</v>
      </c>
      <c r="H3299" s="414">
        <v>1</v>
      </c>
      <c r="I3299" s="23"/>
    </row>
    <row r="3300" spans="1:9" ht="27" x14ac:dyDescent="0.25">
      <c r="A3300" s="242">
        <v>5134</v>
      </c>
      <c r="B3300" s="242" t="s">
        <v>1631</v>
      </c>
      <c r="C3300" s="242" t="s">
        <v>17</v>
      </c>
      <c r="D3300" s="242" t="s">
        <v>15</v>
      </c>
      <c r="E3300" s="414" t="s">
        <v>14</v>
      </c>
      <c r="F3300" s="414">
        <v>333000</v>
      </c>
      <c r="G3300" s="414">
        <v>333000</v>
      </c>
      <c r="H3300" s="414">
        <v>1</v>
      </c>
      <c r="I3300" s="23"/>
    </row>
    <row r="3301" spans="1:9" ht="27" x14ac:dyDescent="0.25">
      <c r="A3301" s="242">
        <v>5134</v>
      </c>
      <c r="B3301" s="242" t="s">
        <v>1632</v>
      </c>
      <c r="C3301" s="242" t="s">
        <v>17</v>
      </c>
      <c r="D3301" s="242" t="s">
        <v>15</v>
      </c>
      <c r="E3301" s="414" t="s">
        <v>14</v>
      </c>
      <c r="F3301" s="414">
        <v>336000</v>
      </c>
      <c r="G3301" s="414">
        <v>336000</v>
      </c>
      <c r="H3301" s="414">
        <v>1</v>
      </c>
      <c r="I3301" s="23"/>
    </row>
    <row r="3302" spans="1:9" ht="27" x14ac:dyDescent="0.25">
      <c r="A3302" s="242">
        <v>5134</v>
      </c>
      <c r="B3302" s="242" t="s">
        <v>1633</v>
      </c>
      <c r="C3302" s="242" t="s">
        <v>17</v>
      </c>
      <c r="D3302" s="242" t="s">
        <v>15</v>
      </c>
      <c r="E3302" s="414" t="s">
        <v>14</v>
      </c>
      <c r="F3302" s="414">
        <v>392000</v>
      </c>
      <c r="G3302" s="414">
        <v>392000</v>
      </c>
      <c r="H3302" s="414">
        <v>1</v>
      </c>
      <c r="I3302" s="23"/>
    </row>
    <row r="3303" spans="1:9" ht="27" x14ac:dyDescent="0.25">
      <c r="A3303" s="242">
        <v>5134</v>
      </c>
      <c r="B3303" s="242" t="s">
        <v>738</v>
      </c>
      <c r="C3303" s="242" t="s">
        <v>17</v>
      </c>
      <c r="D3303" s="242" t="s">
        <v>15</v>
      </c>
      <c r="E3303" s="414" t="s">
        <v>14</v>
      </c>
      <c r="F3303" s="414">
        <v>249000</v>
      </c>
      <c r="G3303" s="414">
        <v>249000</v>
      </c>
      <c r="H3303" s="414">
        <v>1</v>
      </c>
      <c r="I3303" s="23"/>
    </row>
    <row r="3304" spans="1:9" ht="27" x14ac:dyDescent="0.25">
      <c r="A3304" s="186">
        <v>5134</v>
      </c>
      <c r="B3304" s="195" t="s">
        <v>389</v>
      </c>
      <c r="C3304" s="195" t="s">
        <v>17</v>
      </c>
      <c r="D3304" s="195" t="s">
        <v>15</v>
      </c>
      <c r="E3304" s="414" t="s">
        <v>14</v>
      </c>
      <c r="F3304" s="414">
        <v>0</v>
      </c>
      <c r="G3304" s="414">
        <v>0</v>
      </c>
      <c r="H3304" s="414">
        <v>1</v>
      </c>
      <c r="I3304" s="23"/>
    </row>
    <row r="3305" spans="1:9" ht="27" x14ac:dyDescent="0.25">
      <c r="A3305" s="186">
        <v>5134</v>
      </c>
      <c r="B3305" s="186" t="s">
        <v>390</v>
      </c>
      <c r="C3305" s="186" t="s">
        <v>17</v>
      </c>
      <c r="D3305" s="186" t="s">
        <v>15</v>
      </c>
      <c r="E3305" s="414" t="s">
        <v>14</v>
      </c>
      <c r="F3305" s="414">
        <v>0</v>
      </c>
      <c r="G3305" s="414">
        <v>0</v>
      </c>
      <c r="H3305" s="414">
        <v>1</v>
      </c>
      <c r="I3305" s="23"/>
    </row>
    <row r="3306" spans="1:9" ht="27" x14ac:dyDescent="0.25">
      <c r="A3306" s="186">
        <v>5134</v>
      </c>
      <c r="B3306" s="186" t="s">
        <v>391</v>
      </c>
      <c r="C3306" s="186" t="s">
        <v>17</v>
      </c>
      <c r="D3306" s="186" t="s">
        <v>15</v>
      </c>
      <c r="E3306" s="414" t="s">
        <v>14</v>
      </c>
      <c r="F3306" s="414">
        <v>0</v>
      </c>
      <c r="G3306" s="414">
        <v>0</v>
      </c>
      <c r="H3306" s="414">
        <v>1</v>
      </c>
      <c r="I3306" s="23"/>
    </row>
    <row r="3307" spans="1:9" ht="27" x14ac:dyDescent="0.25">
      <c r="A3307" s="186">
        <v>5134</v>
      </c>
      <c r="B3307" s="186" t="s">
        <v>392</v>
      </c>
      <c r="C3307" s="186" t="s">
        <v>17</v>
      </c>
      <c r="D3307" s="186" t="s">
        <v>15</v>
      </c>
      <c r="E3307" s="414" t="s">
        <v>14</v>
      </c>
      <c r="F3307" s="414">
        <v>0</v>
      </c>
      <c r="G3307" s="414">
        <v>0</v>
      </c>
      <c r="H3307" s="414">
        <v>1</v>
      </c>
      <c r="I3307" s="23"/>
    </row>
    <row r="3308" spans="1:9" ht="27" x14ac:dyDescent="0.25">
      <c r="A3308" s="186">
        <v>5134</v>
      </c>
      <c r="B3308" s="186" t="s">
        <v>393</v>
      </c>
      <c r="C3308" s="186" t="s">
        <v>17</v>
      </c>
      <c r="D3308" s="186" t="s">
        <v>15</v>
      </c>
      <c r="E3308" s="186" t="s">
        <v>14</v>
      </c>
      <c r="F3308" s="186">
        <v>0</v>
      </c>
      <c r="G3308" s="186">
        <v>0</v>
      </c>
      <c r="H3308" s="186">
        <v>1</v>
      </c>
      <c r="I3308" s="23"/>
    </row>
    <row r="3309" spans="1:9" ht="27" x14ac:dyDescent="0.25">
      <c r="A3309" s="186">
        <v>5134</v>
      </c>
      <c r="B3309" s="186" t="s">
        <v>394</v>
      </c>
      <c r="C3309" s="186" t="s">
        <v>17</v>
      </c>
      <c r="D3309" s="186" t="s">
        <v>15</v>
      </c>
      <c r="E3309" s="186" t="s">
        <v>14</v>
      </c>
      <c r="F3309" s="186">
        <v>0</v>
      </c>
      <c r="G3309" s="186">
        <v>0</v>
      </c>
      <c r="H3309" s="186">
        <v>1</v>
      </c>
      <c r="I3309" s="23"/>
    </row>
    <row r="3310" spans="1:9" ht="27" x14ac:dyDescent="0.25">
      <c r="A3310" s="186">
        <v>5134</v>
      </c>
      <c r="B3310" s="186" t="s">
        <v>395</v>
      </c>
      <c r="C3310" s="186" t="s">
        <v>17</v>
      </c>
      <c r="D3310" s="186" t="s">
        <v>15</v>
      </c>
      <c r="E3310" s="186" t="s">
        <v>14</v>
      </c>
      <c r="F3310" s="186">
        <v>0</v>
      </c>
      <c r="G3310" s="186">
        <v>0</v>
      </c>
      <c r="H3310" s="186">
        <v>1</v>
      </c>
      <c r="I3310" s="23"/>
    </row>
    <row r="3311" spans="1:9" ht="27" x14ac:dyDescent="0.25">
      <c r="A3311" s="186">
        <v>5134</v>
      </c>
      <c r="B3311" s="186" t="s">
        <v>396</v>
      </c>
      <c r="C3311" s="186" t="s">
        <v>17</v>
      </c>
      <c r="D3311" s="186" t="s">
        <v>15</v>
      </c>
      <c r="E3311" s="186" t="s">
        <v>14</v>
      </c>
      <c r="F3311" s="186">
        <v>0</v>
      </c>
      <c r="G3311" s="186">
        <v>0</v>
      </c>
      <c r="H3311" s="186">
        <v>1</v>
      </c>
      <c r="I3311" s="23"/>
    </row>
    <row r="3312" spans="1:9" ht="27" x14ac:dyDescent="0.25">
      <c r="A3312" s="311">
        <v>5134</v>
      </c>
      <c r="B3312" s="311" t="s">
        <v>2259</v>
      </c>
      <c r="C3312" s="311" t="s">
        <v>17</v>
      </c>
      <c r="D3312" s="311" t="s">
        <v>15</v>
      </c>
      <c r="E3312" s="311" t="s">
        <v>14</v>
      </c>
      <c r="F3312" s="311">
        <v>0</v>
      </c>
      <c r="G3312" s="311">
        <v>0</v>
      </c>
      <c r="H3312" s="311">
        <v>1</v>
      </c>
      <c r="I3312" s="23"/>
    </row>
    <row r="3313" spans="1:24" ht="27" x14ac:dyDescent="0.25">
      <c r="A3313" s="311">
        <v>5134</v>
      </c>
      <c r="B3313" s="311" t="s">
        <v>2260</v>
      </c>
      <c r="C3313" s="311" t="s">
        <v>17</v>
      </c>
      <c r="D3313" s="311" t="s">
        <v>15</v>
      </c>
      <c r="E3313" s="311" t="s">
        <v>14</v>
      </c>
      <c r="F3313" s="311">
        <v>0</v>
      </c>
      <c r="G3313" s="311">
        <v>0</v>
      </c>
      <c r="H3313" s="311">
        <v>1</v>
      </c>
      <c r="I3313" s="23"/>
    </row>
    <row r="3314" spans="1:24" ht="27" x14ac:dyDescent="0.25">
      <c r="A3314" s="311">
        <v>5134</v>
      </c>
      <c r="B3314" s="311" t="s">
        <v>2261</v>
      </c>
      <c r="C3314" s="311" t="s">
        <v>17</v>
      </c>
      <c r="D3314" s="311" t="s">
        <v>15</v>
      </c>
      <c r="E3314" s="311" t="s">
        <v>14</v>
      </c>
      <c r="F3314" s="311">
        <v>0</v>
      </c>
      <c r="G3314" s="311">
        <v>0</v>
      </c>
      <c r="H3314" s="311">
        <v>1</v>
      </c>
      <c r="I3314" s="23"/>
    </row>
    <row r="3315" spans="1:24" ht="27" x14ac:dyDescent="0.25">
      <c r="A3315" s="311">
        <v>5134</v>
      </c>
      <c r="B3315" s="311" t="s">
        <v>2262</v>
      </c>
      <c r="C3315" s="311" t="s">
        <v>17</v>
      </c>
      <c r="D3315" s="311" t="s">
        <v>15</v>
      </c>
      <c r="E3315" s="311" t="s">
        <v>14</v>
      </c>
      <c r="F3315" s="311">
        <v>0</v>
      </c>
      <c r="G3315" s="311">
        <v>0</v>
      </c>
      <c r="H3315" s="311">
        <v>1</v>
      </c>
      <c r="I3315" s="23"/>
    </row>
    <row r="3316" spans="1:24" ht="27" x14ac:dyDescent="0.25">
      <c r="A3316" s="311">
        <v>5134</v>
      </c>
      <c r="B3316" s="311" t="s">
        <v>2263</v>
      </c>
      <c r="C3316" s="311" t="s">
        <v>17</v>
      </c>
      <c r="D3316" s="311" t="s">
        <v>15</v>
      </c>
      <c r="E3316" s="311" t="s">
        <v>14</v>
      </c>
      <c r="F3316" s="311">
        <v>0</v>
      </c>
      <c r="G3316" s="311">
        <v>0</v>
      </c>
      <c r="H3316" s="311">
        <v>1</v>
      </c>
      <c r="I3316" s="23"/>
    </row>
    <row r="3317" spans="1:24" ht="27" x14ac:dyDescent="0.25">
      <c r="A3317" s="311">
        <v>5134</v>
      </c>
      <c r="B3317" s="311" t="s">
        <v>2264</v>
      </c>
      <c r="C3317" s="311" t="s">
        <v>17</v>
      </c>
      <c r="D3317" s="311" t="s">
        <v>15</v>
      </c>
      <c r="E3317" s="311" t="s">
        <v>14</v>
      </c>
      <c r="F3317" s="311">
        <v>0</v>
      </c>
      <c r="G3317" s="311">
        <v>0</v>
      </c>
      <c r="H3317" s="311">
        <v>1</v>
      </c>
      <c r="I3317" s="23"/>
    </row>
    <row r="3318" spans="1:24" ht="27" x14ac:dyDescent="0.25">
      <c r="A3318" s="311">
        <v>5134</v>
      </c>
      <c r="B3318" s="311" t="s">
        <v>2265</v>
      </c>
      <c r="C3318" s="311" t="s">
        <v>17</v>
      </c>
      <c r="D3318" s="311" t="s">
        <v>15</v>
      </c>
      <c r="E3318" s="311" t="s">
        <v>14</v>
      </c>
      <c r="F3318" s="311">
        <v>0</v>
      </c>
      <c r="G3318" s="311">
        <v>0</v>
      </c>
      <c r="H3318" s="311">
        <v>1</v>
      </c>
      <c r="I3318" s="23"/>
    </row>
    <row r="3319" spans="1:24" ht="27" x14ac:dyDescent="0.25">
      <c r="A3319" s="311">
        <v>5134</v>
      </c>
      <c r="B3319" s="311" t="s">
        <v>2266</v>
      </c>
      <c r="C3319" s="311" t="s">
        <v>17</v>
      </c>
      <c r="D3319" s="311" t="s">
        <v>15</v>
      </c>
      <c r="E3319" s="311" t="s">
        <v>14</v>
      </c>
      <c r="F3319" s="311">
        <v>0</v>
      </c>
      <c r="G3319" s="311">
        <v>0</v>
      </c>
      <c r="H3319" s="311">
        <v>1</v>
      </c>
      <c r="I3319" s="23"/>
    </row>
    <row r="3320" spans="1:24" ht="27" x14ac:dyDescent="0.25">
      <c r="A3320" s="311">
        <v>5134</v>
      </c>
      <c r="B3320" s="311" t="s">
        <v>2267</v>
      </c>
      <c r="C3320" s="311" t="s">
        <v>17</v>
      </c>
      <c r="D3320" s="311" t="s">
        <v>15</v>
      </c>
      <c r="E3320" s="311" t="s">
        <v>14</v>
      </c>
      <c r="F3320" s="311">
        <v>0</v>
      </c>
      <c r="G3320" s="311">
        <v>0</v>
      </c>
      <c r="H3320" s="311">
        <v>1</v>
      </c>
      <c r="I3320" s="23"/>
    </row>
    <row r="3321" spans="1:24" ht="27" x14ac:dyDescent="0.25">
      <c r="A3321" s="311">
        <v>5134</v>
      </c>
      <c r="B3321" s="311" t="s">
        <v>2268</v>
      </c>
      <c r="C3321" s="311" t="s">
        <v>17</v>
      </c>
      <c r="D3321" s="311" t="s">
        <v>15</v>
      </c>
      <c r="E3321" s="311" t="s">
        <v>14</v>
      </c>
      <c r="F3321" s="311">
        <v>0</v>
      </c>
      <c r="G3321" s="311">
        <v>0</v>
      </c>
      <c r="H3321" s="311">
        <v>1</v>
      </c>
      <c r="I3321" s="23"/>
    </row>
    <row r="3322" spans="1:24" ht="27" x14ac:dyDescent="0.25">
      <c r="A3322" s="311">
        <v>5134</v>
      </c>
      <c r="B3322" s="311" t="s">
        <v>2269</v>
      </c>
      <c r="C3322" s="311" t="s">
        <v>17</v>
      </c>
      <c r="D3322" s="311" t="s">
        <v>15</v>
      </c>
      <c r="E3322" s="311" t="s">
        <v>14</v>
      </c>
      <c r="F3322" s="311">
        <v>0</v>
      </c>
      <c r="G3322" s="311">
        <v>0</v>
      </c>
      <c r="H3322" s="311">
        <v>1</v>
      </c>
      <c r="I3322" s="23"/>
    </row>
    <row r="3323" spans="1:24" ht="27" x14ac:dyDescent="0.25">
      <c r="A3323" s="311">
        <v>5134</v>
      </c>
      <c r="B3323" s="311" t="s">
        <v>2270</v>
      </c>
      <c r="C3323" s="311" t="s">
        <v>17</v>
      </c>
      <c r="D3323" s="311" t="s">
        <v>15</v>
      </c>
      <c r="E3323" s="311" t="s">
        <v>14</v>
      </c>
      <c r="F3323" s="311">
        <v>0</v>
      </c>
      <c r="G3323" s="311">
        <v>0</v>
      </c>
      <c r="H3323" s="311">
        <v>1</v>
      </c>
      <c r="I3323" s="23"/>
    </row>
    <row r="3324" spans="1:24" ht="27" x14ac:dyDescent="0.25">
      <c r="A3324" s="311">
        <v>5134</v>
      </c>
      <c r="B3324" s="311" t="s">
        <v>2271</v>
      </c>
      <c r="C3324" s="311" t="s">
        <v>17</v>
      </c>
      <c r="D3324" s="311" t="s">
        <v>15</v>
      </c>
      <c r="E3324" s="311" t="s">
        <v>14</v>
      </c>
      <c r="F3324" s="311">
        <v>0</v>
      </c>
      <c r="G3324" s="311">
        <v>0</v>
      </c>
      <c r="H3324" s="311">
        <v>1</v>
      </c>
      <c r="I3324" s="23"/>
    </row>
    <row r="3325" spans="1:24" ht="27" x14ac:dyDescent="0.25">
      <c r="A3325" s="311">
        <v>5134</v>
      </c>
      <c r="B3325" s="311" t="s">
        <v>2272</v>
      </c>
      <c r="C3325" s="311" t="s">
        <v>17</v>
      </c>
      <c r="D3325" s="311" t="s">
        <v>15</v>
      </c>
      <c r="E3325" s="311" t="s">
        <v>14</v>
      </c>
      <c r="F3325" s="311">
        <v>0</v>
      </c>
      <c r="G3325" s="311">
        <v>0</v>
      </c>
      <c r="H3325" s="311">
        <v>1</v>
      </c>
      <c r="I3325" s="23"/>
    </row>
    <row r="3326" spans="1:24" s="442" customFormat="1" ht="27" x14ac:dyDescent="0.25">
      <c r="A3326" s="457">
        <v>5134</v>
      </c>
      <c r="B3326" s="457" t="s">
        <v>4833</v>
      </c>
      <c r="C3326" s="457" t="s">
        <v>17</v>
      </c>
      <c r="D3326" s="457" t="s">
        <v>15</v>
      </c>
      <c r="E3326" s="457" t="s">
        <v>14</v>
      </c>
      <c r="F3326" s="457">
        <v>700000</v>
      </c>
      <c r="G3326" s="457">
        <v>700000</v>
      </c>
      <c r="H3326" s="457">
        <v>1</v>
      </c>
      <c r="I3326" s="445"/>
      <c r="P3326" s="443"/>
      <c r="Q3326" s="443"/>
      <c r="R3326" s="443"/>
      <c r="S3326" s="443"/>
      <c r="T3326" s="443"/>
      <c r="U3326" s="443"/>
      <c r="V3326" s="443"/>
      <c r="W3326" s="443"/>
      <c r="X3326" s="443"/>
    </row>
    <row r="3327" spans="1:24" s="442" customFormat="1" ht="27" x14ac:dyDescent="0.25">
      <c r="A3327" s="473">
        <v>5134</v>
      </c>
      <c r="B3327" s="473" t="s">
        <v>5098</v>
      </c>
      <c r="C3327" s="473" t="s">
        <v>17</v>
      </c>
      <c r="D3327" s="473" t="s">
        <v>15</v>
      </c>
      <c r="E3327" s="473" t="s">
        <v>14</v>
      </c>
      <c r="F3327" s="473">
        <v>650000</v>
      </c>
      <c r="G3327" s="473">
        <v>650000</v>
      </c>
      <c r="H3327" s="473">
        <v>1</v>
      </c>
      <c r="I3327" s="445"/>
      <c r="P3327" s="443"/>
      <c r="Q3327" s="443"/>
      <c r="R3327" s="443"/>
      <c r="S3327" s="443"/>
      <c r="T3327" s="443"/>
      <c r="U3327" s="443"/>
      <c r="V3327" s="443"/>
      <c r="W3327" s="443"/>
      <c r="X3327" s="443"/>
    </row>
    <row r="3328" spans="1:24" s="442" customFormat="1" ht="27" x14ac:dyDescent="0.25">
      <c r="A3328" s="473">
        <v>5134</v>
      </c>
      <c r="B3328" s="473" t="s">
        <v>5099</v>
      </c>
      <c r="C3328" s="473" t="s">
        <v>17</v>
      </c>
      <c r="D3328" s="473" t="s">
        <v>15</v>
      </c>
      <c r="E3328" s="473" t="s">
        <v>14</v>
      </c>
      <c r="F3328" s="473">
        <v>350000</v>
      </c>
      <c r="G3328" s="473">
        <v>350000</v>
      </c>
      <c r="H3328" s="473">
        <v>1</v>
      </c>
      <c r="I3328" s="445"/>
      <c r="P3328" s="443"/>
      <c r="Q3328" s="443"/>
      <c r="R3328" s="443"/>
      <c r="S3328" s="443"/>
      <c r="T3328" s="443"/>
      <c r="U3328" s="443"/>
      <c r="V3328" s="443"/>
      <c r="W3328" s="443"/>
      <c r="X3328" s="443"/>
    </row>
    <row r="3329" spans="1:24" s="442" customFormat="1" ht="27" x14ac:dyDescent="0.25">
      <c r="A3329" s="473">
        <v>5134</v>
      </c>
      <c r="B3329" s="473" t="s">
        <v>5100</v>
      </c>
      <c r="C3329" s="473" t="s">
        <v>17</v>
      </c>
      <c r="D3329" s="473" t="s">
        <v>15</v>
      </c>
      <c r="E3329" s="473" t="s">
        <v>14</v>
      </c>
      <c r="F3329" s="473">
        <v>400000</v>
      </c>
      <c r="G3329" s="473">
        <v>400000</v>
      </c>
      <c r="H3329" s="473">
        <v>1</v>
      </c>
      <c r="I3329" s="445"/>
      <c r="P3329" s="443"/>
      <c r="Q3329" s="443"/>
      <c r="R3329" s="443"/>
      <c r="S3329" s="443"/>
      <c r="T3329" s="443"/>
      <c r="U3329" s="443"/>
      <c r="V3329" s="443"/>
      <c r="W3329" s="443"/>
      <c r="X3329" s="443"/>
    </row>
    <row r="3330" spans="1:24" s="442" customFormat="1" ht="27" x14ac:dyDescent="0.25">
      <c r="A3330" s="473">
        <v>5134</v>
      </c>
      <c r="B3330" s="473" t="s">
        <v>5101</v>
      </c>
      <c r="C3330" s="473" t="s">
        <v>17</v>
      </c>
      <c r="D3330" s="473" t="s">
        <v>15</v>
      </c>
      <c r="E3330" s="473" t="s">
        <v>14</v>
      </c>
      <c r="F3330" s="473">
        <v>250000</v>
      </c>
      <c r="G3330" s="473">
        <v>250000</v>
      </c>
      <c r="H3330" s="473">
        <v>1</v>
      </c>
      <c r="I3330" s="445"/>
      <c r="P3330" s="443"/>
      <c r="Q3330" s="443"/>
      <c r="R3330" s="443"/>
      <c r="S3330" s="443"/>
      <c r="T3330" s="443"/>
      <c r="U3330" s="443"/>
      <c r="V3330" s="443"/>
      <c r="W3330" s="443"/>
      <c r="X3330" s="443"/>
    </row>
    <row r="3331" spans="1:24" s="442" customFormat="1" ht="27" x14ac:dyDescent="0.25">
      <c r="A3331" s="473">
        <v>5134</v>
      </c>
      <c r="B3331" s="473" t="s">
        <v>5102</v>
      </c>
      <c r="C3331" s="473" t="s">
        <v>17</v>
      </c>
      <c r="D3331" s="473" t="s">
        <v>15</v>
      </c>
      <c r="E3331" s="473" t="s">
        <v>14</v>
      </c>
      <c r="F3331" s="473">
        <v>350000</v>
      </c>
      <c r="G3331" s="473">
        <v>350000</v>
      </c>
      <c r="H3331" s="473">
        <v>1</v>
      </c>
      <c r="I3331" s="445"/>
      <c r="P3331" s="443"/>
      <c r="Q3331" s="443"/>
      <c r="R3331" s="443"/>
      <c r="S3331" s="443"/>
      <c r="T3331" s="443"/>
      <c r="U3331" s="443"/>
      <c r="V3331" s="443"/>
      <c r="W3331" s="443"/>
      <c r="X3331" s="443"/>
    </row>
    <row r="3332" spans="1:24" s="442" customFormat="1" ht="27" x14ac:dyDescent="0.25">
      <c r="A3332" s="473">
        <v>5134</v>
      </c>
      <c r="B3332" s="473" t="s">
        <v>5103</v>
      </c>
      <c r="C3332" s="473" t="s">
        <v>17</v>
      </c>
      <c r="D3332" s="473" t="s">
        <v>15</v>
      </c>
      <c r="E3332" s="473" t="s">
        <v>14</v>
      </c>
      <c r="F3332" s="473">
        <v>300000</v>
      </c>
      <c r="G3332" s="473">
        <v>300000</v>
      </c>
      <c r="H3332" s="473">
        <v>1</v>
      </c>
      <c r="I3332" s="445"/>
      <c r="P3332" s="443"/>
      <c r="Q3332" s="443"/>
      <c r="R3332" s="443"/>
      <c r="S3332" s="443"/>
      <c r="T3332" s="443"/>
      <c r="U3332" s="443"/>
      <c r="V3332" s="443"/>
      <c r="W3332" s="443"/>
      <c r="X3332" s="443"/>
    </row>
    <row r="3333" spans="1:24" s="442" customFormat="1" ht="27" x14ac:dyDescent="0.25">
      <c r="A3333" s="473">
        <v>5134</v>
      </c>
      <c r="B3333" s="473" t="s">
        <v>5104</v>
      </c>
      <c r="C3333" s="473" t="s">
        <v>17</v>
      </c>
      <c r="D3333" s="473" t="s">
        <v>15</v>
      </c>
      <c r="E3333" s="473" t="s">
        <v>14</v>
      </c>
      <c r="F3333" s="473">
        <v>300000</v>
      </c>
      <c r="G3333" s="473">
        <v>300000</v>
      </c>
      <c r="H3333" s="473">
        <v>1</v>
      </c>
      <c r="I3333" s="445"/>
      <c r="P3333" s="443"/>
      <c r="Q3333" s="443"/>
      <c r="R3333" s="443"/>
      <c r="S3333" s="443"/>
      <c r="T3333" s="443"/>
      <c r="U3333" s="443"/>
      <c r="V3333" s="443"/>
      <c r="W3333" s="443"/>
      <c r="X3333" s="443"/>
    </row>
    <row r="3334" spans="1:24" s="442" customFormat="1" ht="27" x14ac:dyDescent="0.25">
      <c r="A3334" s="473">
        <v>5134</v>
      </c>
      <c r="B3334" s="473" t="s">
        <v>5105</v>
      </c>
      <c r="C3334" s="473" t="s">
        <v>17</v>
      </c>
      <c r="D3334" s="473" t="s">
        <v>15</v>
      </c>
      <c r="E3334" s="473" t="s">
        <v>14</v>
      </c>
      <c r="F3334" s="473">
        <v>250000</v>
      </c>
      <c r="G3334" s="473">
        <v>250000</v>
      </c>
      <c r="H3334" s="473">
        <v>1</v>
      </c>
      <c r="I3334" s="445"/>
      <c r="P3334" s="443"/>
      <c r="Q3334" s="443"/>
      <c r="R3334" s="443"/>
      <c r="S3334" s="443"/>
      <c r="T3334" s="443"/>
      <c r="U3334" s="443"/>
      <c r="V3334" s="443"/>
      <c r="W3334" s="443"/>
      <c r="X3334" s="443"/>
    </row>
    <row r="3335" spans="1:24" s="442" customFormat="1" ht="27" x14ac:dyDescent="0.25">
      <c r="A3335" s="473">
        <v>5134</v>
      </c>
      <c r="B3335" s="473" t="s">
        <v>5106</v>
      </c>
      <c r="C3335" s="473" t="s">
        <v>17</v>
      </c>
      <c r="D3335" s="473" t="s">
        <v>15</v>
      </c>
      <c r="E3335" s="473" t="s">
        <v>14</v>
      </c>
      <c r="F3335" s="473">
        <v>300000</v>
      </c>
      <c r="G3335" s="473">
        <v>300000</v>
      </c>
      <c r="H3335" s="473">
        <v>1</v>
      </c>
      <c r="I3335" s="445"/>
      <c r="P3335" s="443"/>
      <c r="Q3335" s="443"/>
      <c r="R3335" s="443"/>
      <c r="S3335" s="443"/>
      <c r="T3335" s="443"/>
      <c r="U3335" s="443"/>
      <c r="V3335" s="443"/>
      <c r="W3335" s="443"/>
      <c r="X3335" s="443"/>
    </row>
    <row r="3336" spans="1:24" s="442" customFormat="1" ht="27" x14ac:dyDescent="0.25">
      <c r="A3336" s="473">
        <v>5134</v>
      </c>
      <c r="B3336" s="473" t="s">
        <v>5107</v>
      </c>
      <c r="C3336" s="473" t="s">
        <v>17</v>
      </c>
      <c r="D3336" s="473" t="s">
        <v>15</v>
      </c>
      <c r="E3336" s="473" t="s">
        <v>14</v>
      </c>
      <c r="F3336" s="473">
        <v>300000</v>
      </c>
      <c r="G3336" s="473">
        <v>300000</v>
      </c>
      <c r="H3336" s="473">
        <v>1</v>
      </c>
      <c r="I3336" s="445"/>
      <c r="P3336" s="443"/>
      <c r="Q3336" s="443"/>
      <c r="R3336" s="443"/>
      <c r="S3336" s="443"/>
      <c r="T3336" s="443"/>
      <c r="U3336" s="443"/>
      <c r="V3336" s="443"/>
      <c r="W3336" s="443"/>
      <c r="X3336" s="443"/>
    </row>
    <row r="3337" spans="1:24" s="442" customFormat="1" ht="27" x14ac:dyDescent="0.25">
      <c r="A3337" s="473">
        <v>5134</v>
      </c>
      <c r="B3337" s="473" t="s">
        <v>5108</v>
      </c>
      <c r="C3337" s="473" t="s">
        <v>17</v>
      </c>
      <c r="D3337" s="473" t="s">
        <v>15</v>
      </c>
      <c r="E3337" s="473" t="s">
        <v>14</v>
      </c>
      <c r="F3337" s="473">
        <v>350000</v>
      </c>
      <c r="G3337" s="473">
        <v>350000</v>
      </c>
      <c r="H3337" s="473">
        <v>1</v>
      </c>
      <c r="I3337" s="445"/>
      <c r="P3337" s="443"/>
      <c r="Q3337" s="443"/>
      <c r="R3337" s="443"/>
      <c r="S3337" s="443"/>
      <c r="T3337" s="443"/>
      <c r="U3337" s="443"/>
      <c r="V3337" s="443"/>
      <c r="W3337" s="443"/>
      <c r="X3337" s="443"/>
    </row>
    <row r="3338" spans="1:24" s="442" customFormat="1" ht="27" x14ac:dyDescent="0.25">
      <c r="A3338" s="473">
        <v>5134</v>
      </c>
      <c r="B3338" s="473" t="s">
        <v>5109</v>
      </c>
      <c r="C3338" s="473" t="s">
        <v>17</v>
      </c>
      <c r="D3338" s="473" t="s">
        <v>15</v>
      </c>
      <c r="E3338" s="473" t="s">
        <v>14</v>
      </c>
      <c r="F3338" s="473">
        <v>250000</v>
      </c>
      <c r="G3338" s="473">
        <v>250000</v>
      </c>
      <c r="H3338" s="473">
        <v>1</v>
      </c>
      <c r="I3338" s="445"/>
      <c r="P3338" s="443"/>
      <c r="Q3338" s="443"/>
      <c r="R3338" s="443"/>
      <c r="S3338" s="443"/>
      <c r="T3338" s="443"/>
      <c r="U3338" s="443"/>
      <c r="V3338" s="443"/>
      <c r="W3338" s="443"/>
      <c r="X3338" s="443"/>
    </row>
    <row r="3339" spans="1:24" s="442" customFormat="1" ht="27" x14ac:dyDescent="0.25">
      <c r="A3339" s="473">
        <v>5134</v>
      </c>
      <c r="B3339" s="473" t="s">
        <v>5110</v>
      </c>
      <c r="C3339" s="473" t="s">
        <v>17</v>
      </c>
      <c r="D3339" s="473" t="s">
        <v>15</v>
      </c>
      <c r="E3339" s="473" t="s">
        <v>14</v>
      </c>
      <c r="F3339" s="473">
        <v>350000</v>
      </c>
      <c r="G3339" s="473">
        <v>350000</v>
      </c>
      <c r="H3339" s="473">
        <v>1</v>
      </c>
      <c r="I3339" s="445"/>
      <c r="P3339" s="443"/>
      <c r="Q3339" s="443"/>
      <c r="R3339" s="443"/>
      <c r="S3339" s="443"/>
      <c r="T3339" s="443"/>
      <c r="U3339" s="443"/>
      <c r="V3339" s="443"/>
      <c r="W3339" s="443"/>
      <c r="X3339" s="443"/>
    </row>
    <row r="3340" spans="1:24" s="442" customFormat="1" ht="27" x14ac:dyDescent="0.25">
      <c r="A3340" s="473">
        <v>5134</v>
      </c>
      <c r="B3340" s="473" t="s">
        <v>5111</v>
      </c>
      <c r="C3340" s="473" t="s">
        <v>17</v>
      </c>
      <c r="D3340" s="473" t="s">
        <v>15</v>
      </c>
      <c r="E3340" s="473" t="s">
        <v>14</v>
      </c>
      <c r="F3340" s="473">
        <v>200000</v>
      </c>
      <c r="G3340" s="473">
        <v>200000</v>
      </c>
      <c r="H3340" s="473">
        <v>1</v>
      </c>
      <c r="I3340" s="445"/>
      <c r="P3340" s="443"/>
      <c r="Q3340" s="443"/>
      <c r="R3340" s="443"/>
      <c r="S3340" s="443"/>
      <c r="T3340" s="443"/>
      <c r="U3340" s="443"/>
      <c r="V3340" s="443"/>
      <c r="W3340" s="443"/>
      <c r="X3340" s="443"/>
    </row>
    <row r="3341" spans="1:24" s="442" customFormat="1" ht="27" x14ac:dyDescent="0.25">
      <c r="A3341" s="473">
        <v>5134</v>
      </c>
      <c r="B3341" s="473" t="s">
        <v>5112</v>
      </c>
      <c r="C3341" s="473" t="s">
        <v>17</v>
      </c>
      <c r="D3341" s="473" t="s">
        <v>15</v>
      </c>
      <c r="E3341" s="473" t="s">
        <v>14</v>
      </c>
      <c r="F3341" s="473">
        <v>300000</v>
      </c>
      <c r="G3341" s="473">
        <v>300000</v>
      </c>
      <c r="H3341" s="473">
        <v>1</v>
      </c>
      <c r="I3341" s="445"/>
      <c r="P3341" s="443"/>
      <c r="Q3341" s="443"/>
      <c r="R3341" s="443"/>
      <c r="S3341" s="443"/>
      <c r="T3341" s="443"/>
      <c r="U3341" s="443"/>
      <c r="V3341" s="443"/>
      <c r="W3341" s="443"/>
      <c r="X3341" s="443"/>
    </row>
    <row r="3342" spans="1:24" s="442" customFormat="1" ht="27" x14ac:dyDescent="0.25">
      <c r="A3342" s="473">
        <v>5134</v>
      </c>
      <c r="B3342" s="473" t="s">
        <v>5113</v>
      </c>
      <c r="C3342" s="473" t="s">
        <v>17</v>
      </c>
      <c r="D3342" s="473" t="s">
        <v>15</v>
      </c>
      <c r="E3342" s="473" t="s">
        <v>14</v>
      </c>
      <c r="F3342" s="473">
        <v>300000</v>
      </c>
      <c r="G3342" s="473">
        <v>300000</v>
      </c>
      <c r="H3342" s="473">
        <v>1</v>
      </c>
      <c r="I3342" s="445"/>
      <c r="P3342" s="443"/>
      <c r="Q3342" s="443"/>
      <c r="R3342" s="443"/>
      <c r="S3342" s="443"/>
      <c r="T3342" s="443"/>
      <c r="U3342" s="443"/>
      <c r="V3342" s="443"/>
      <c r="W3342" s="443"/>
      <c r="X3342" s="443"/>
    </row>
    <row r="3343" spans="1:24" s="442" customFormat="1" ht="27" x14ac:dyDescent="0.25">
      <c r="A3343" s="473">
        <v>5134</v>
      </c>
      <c r="B3343" s="473" t="s">
        <v>5114</v>
      </c>
      <c r="C3343" s="473" t="s">
        <v>17</v>
      </c>
      <c r="D3343" s="473" t="s">
        <v>15</v>
      </c>
      <c r="E3343" s="473" t="s">
        <v>14</v>
      </c>
      <c r="F3343" s="473">
        <v>300000</v>
      </c>
      <c r="G3343" s="473">
        <v>300000</v>
      </c>
      <c r="H3343" s="473">
        <v>1</v>
      </c>
      <c r="I3343" s="445"/>
      <c r="P3343" s="443"/>
      <c r="Q3343" s="443"/>
      <c r="R3343" s="443"/>
      <c r="S3343" s="443"/>
      <c r="T3343" s="443"/>
      <c r="U3343" s="443"/>
      <c r="V3343" s="443"/>
      <c r="W3343" s="443"/>
      <c r="X3343" s="443"/>
    </row>
    <row r="3344" spans="1:24" s="442" customFormat="1" ht="27" x14ac:dyDescent="0.25">
      <c r="A3344" s="473">
        <v>5134</v>
      </c>
      <c r="B3344" s="473" t="s">
        <v>5115</v>
      </c>
      <c r="C3344" s="473" t="s">
        <v>17</v>
      </c>
      <c r="D3344" s="473" t="s">
        <v>15</v>
      </c>
      <c r="E3344" s="473" t="s">
        <v>14</v>
      </c>
      <c r="F3344" s="473">
        <v>300000</v>
      </c>
      <c r="G3344" s="473">
        <v>300000</v>
      </c>
      <c r="H3344" s="473">
        <v>1</v>
      </c>
      <c r="I3344" s="445"/>
      <c r="P3344" s="443"/>
      <c r="Q3344" s="443"/>
      <c r="R3344" s="443"/>
      <c r="S3344" s="443"/>
      <c r="T3344" s="443"/>
      <c r="U3344" s="443"/>
      <c r="V3344" s="443"/>
      <c r="W3344" s="443"/>
      <c r="X3344" s="443"/>
    </row>
    <row r="3345" spans="1:24" s="442" customFormat="1" ht="27" x14ac:dyDescent="0.25">
      <c r="A3345" s="473">
        <v>5134</v>
      </c>
      <c r="B3345" s="473" t="s">
        <v>5116</v>
      </c>
      <c r="C3345" s="473" t="s">
        <v>17</v>
      </c>
      <c r="D3345" s="473" t="s">
        <v>15</v>
      </c>
      <c r="E3345" s="473" t="s">
        <v>14</v>
      </c>
      <c r="F3345" s="473">
        <v>400000</v>
      </c>
      <c r="G3345" s="473">
        <v>400000</v>
      </c>
      <c r="H3345" s="473">
        <v>1</v>
      </c>
      <c r="I3345" s="445"/>
      <c r="P3345" s="443"/>
      <c r="Q3345" s="443"/>
      <c r="R3345" s="443"/>
      <c r="S3345" s="443"/>
      <c r="T3345" s="443"/>
      <c r="U3345" s="443"/>
      <c r="V3345" s="443"/>
      <c r="W3345" s="443"/>
      <c r="X3345" s="443"/>
    </row>
    <row r="3346" spans="1:24" s="442" customFormat="1" ht="27" x14ac:dyDescent="0.25">
      <c r="A3346" s="473">
        <v>5134</v>
      </c>
      <c r="B3346" s="473" t="s">
        <v>5117</v>
      </c>
      <c r="C3346" s="473" t="s">
        <v>17</v>
      </c>
      <c r="D3346" s="473" t="s">
        <v>15</v>
      </c>
      <c r="E3346" s="473" t="s">
        <v>14</v>
      </c>
      <c r="F3346" s="473">
        <v>200000</v>
      </c>
      <c r="G3346" s="473">
        <v>200000</v>
      </c>
      <c r="H3346" s="473">
        <v>1</v>
      </c>
      <c r="I3346" s="445"/>
      <c r="P3346" s="443"/>
      <c r="Q3346" s="443"/>
      <c r="R3346" s="443"/>
      <c r="S3346" s="443"/>
      <c r="T3346" s="443"/>
      <c r="U3346" s="443"/>
      <c r="V3346" s="443"/>
      <c r="W3346" s="443"/>
      <c r="X3346" s="443"/>
    </row>
    <row r="3347" spans="1:24" s="442" customFormat="1" ht="27" x14ac:dyDescent="0.25">
      <c r="A3347" s="473">
        <v>5134</v>
      </c>
      <c r="B3347" s="473" t="s">
        <v>5118</v>
      </c>
      <c r="C3347" s="473" t="s">
        <v>17</v>
      </c>
      <c r="D3347" s="473" t="s">
        <v>15</v>
      </c>
      <c r="E3347" s="473" t="s">
        <v>14</v>
      </c>
      <c r="F3347" s="473">
        <v>250000</v>
      </c>
      <c r="G3347" s="473">
        <v>250000</v>
      </c>
      <c r="H3347" s="473">
        <v>1</v>
      </c>
      <c r="I3347" s="445"/>
      <c r="P3347" s="443"/>
      <c r="Q3347" s="443"/>
      <c r="R3347" s="443"/>
      <c r="S3347" s="443"/>
      <c r="T3347" s="443"/>
      <c r="U3347" s="443"/>
      <c r="V3347" s="443"/>
      <c r="W3347" s="443"/>
      <c r="X3347" s="443"/>
    </row>
    <row r="3348" spans="1:24" s="442" customFormat="1" ht="27" x14ac:dyDescent="0.25">
      <c r="A3348" s="473">
        <v>5134</v>
      </c>
      <c r="B3348" s="473" t="s">
        <v>5119</v>
      </c>
      <c r="C3348" s="473" t="s">
        <v>17</v>
      </c>
      <c r="D3348" s="473" t="s">
        <v>15</v>
      </c>
      <c r="E3348" s="473" t="s">
        <v>14</v>
      </c>
      <c r="F3348" s="473">
        <v>300000</v>
      </c>
      <c r="G3348" s="473">
        <v>300000</v>
      </c>
      <c r="H3348" s="473">
        <v>1</v>
      </c>
      <c r="I3348" s="445"/>
      <c r="P3348" s="443"/>
      <c r="Q3348" s="443"/>
      <c r="R3348" s="443"/>
      <c r="S3348" s="443"/>
      <c r="T3348" s="443"/>
      <c r="U3348" s="443"/>
      <c r="V3348" s="443"/>
      <c r="W3348" s="443"/>
      <c r="X3348" s="443"/>
    </row>
    <row r="3349" spans="1:24" s="442" customFormat="1" ht="15" customHeight="1" x14ac:dyDescent="0.25">
      <c r="A3349" s="546" t="s">
        <v>12</v>
      </c>
      <c r="B3349" s="547"/>
      <c r="C3349" s="547"/>
      <c r="D3349" s="547"/>
      <c r="E3349" s="547"/>
      <c r="F3349" s="547"/>
      <c r="G3349" s="547"/>
      <c r="H3349" s="548"/>
      <c r="I3349" s="445"/>
      <c r="P3349" s="443"/>
      <c r="Q3349" s="443"/>
      <c r="R3349" s="443"/>
      <c r="S3349" s="443"/>
      <c r="T3349" s="443"/>
      <c r="U3349" s="443"/>
      <c r="V3349" s="443"/>
      <c r="W3349" s="443"/>
      <c r="X3349" s="443"/>
    </row>
    <row r="3350" spans="1:24" s="442" customFormat="1" ht="27" x14ac:dyDescent="0.25">
      <c r="A3350" s="473">
        <v>5134</v>
      </c>
      <c r="B3350" s="473" t="s">
        <v>449</v>
      </c>
      <c r="C3350" s="473" t="s">
        <v>398</v>
      </c>
      <c r="D3350" s="473" t="s">
        <v>387</v>
      </c>
      <c r="E3350" s="473" t="s">
        <v>14</v>
      </c>
      <c r="F3350" s="473">
        <v>0</v>
      </c>
      <c r="G3350" s="473">
        <v>0</v>
      </c>
      <c r="H3350" s="473">
        <v>1</v>
      </c>
      <c r="I3350" s="445"/>
      <c r="P3350" s="443"/>
      <c r="Q3350" s="443"/>
      <c r="R3350" s="443"/>
      <c r="S3350" s="443"/>
      <c r="T3350" s="443"/>
      <c r="U3350" s="443"/>
      <c r="V3350" s="443"/>
      <c r="W3350" s="443"/>
      <c r="X3350" s="443"/>
    </row>
    <row r="3351" spans="1:24" ht="27" x14ac:dyDescent="0.25">
      <c r="A3351" s="186">
        <v>5134</v>
      </c>
      <c r="B3351" s="186" t="s">
        <v>397</v>
      </c>
      <c r="C3351" s="186" t="s">
        <v>398</v>
      </c>
      <c r="D3351" s="186" t="s">
        <v>387</v>
      </c>
      <c r="E3351" s="186" t="s">
        <v>14</v>
      </c>
      <c r="F3351" s="186">
        <v>500000</v>
      </c>
      <c r="G3351" s="186">
        <v>500000</v>
      </c>
      <c r="H3351" s="186">
        <v>1</v>
      </c>
      <c r="I3351" s="23"/>
    </row>
    <row r="3352" spans="1:24" s="442" customFormat="1" ht="27" x14ac:dyDescent="0.25">
      <c r="A3352" s="474">
        <v>5134</v>
      </c>
      <c r="B3352" s="474" t="s">
        <v>5176</v>
      </c>
      <c r="C3352" s="474" t="s">
        <v>398</v>
      </c>
      <c r="D3352" s="474" t="s">
        <v>387</v>
      </c>
      <c r="E3352" s="474" t="s">
        <v>14</v>
      </c>
      <c r="F3352" s="474">
        <v>0</v>
      </c>
      <c r="G3352" s="474">
        <v>0</v>
      </c>
      <c r="H3352" s="474">
        <v>1</v>
      </c>
      <c r="I3352" s="445"/>
      <c r="P3352" s="443"/>
      <c r="Q3352" s="443"/>
      <c r="R3352" s="443"/>
      <c r="S3352" s="443"/>
      <c r="T3352" s="443"/>
      <c r="U3352" s="443"/>
      <c r="V3352" s="443"/>
      <c r="W3352" s="443"/>
      <c r="X3352" s="443"/>
    </row>
    <row r="3353" spans="1:24" s="442" customFormat="1" ht="27" x14ac:dyDescent="0.25">
      <c r="A3353" s="474">
        <v>5134</v>
      </c>
      <c r="B3353" s="474" t="s">
        <v>5177</v>
      </c>
      <c r="C3353" s="474" t="s">
        <v>398</v>
      </c>
      <c r="D3353" s="474" t="s">
        <v>387</v>
      </c>
      <c r="E3353" s="474" t="s">
        <v>14</v>
      </c>
      <c r="F3353" s="474">
        <v>0</v>
      </c>
      <c r="G3353" s="474">
        <v>0</v>
      </c>
      <c r="H3353" s="474">
        <v>1</v>
      </c>
      <c r="I3353" s="445"/>
      <c r="P3353" s="443"/>
      <c r="Q3353" s="443"/>
      <c r="R3353" s="443"/>
      <c r="S3353" s="443"/>
      <c r="T3353" s="443"/>
      <c r="U3353" s="443"/>
      <c r="V3353" s="443"/>
      <c r="W3353" s="443"/>
      <c r="X3353" s="443"/>
    </row>
    <row r="3354" spans="1:24" s="442" customFormat="1" ht="27" x14ac:dyDescent="0.25">
      <c r="A3354" s="474">
        <v>5134</v>
      </c>
      <c r="B3354" s="474" t="s">
        <v>5178</v>
      </c>
      <c r="C3354" s="474" t="s">
        <v>398</v>
      </c>
      <c r="D3354" s="474" t="s">
        <v>387</v>
      </c>
      <c r="E3354" s="474" t="s">
        <v>14</v>
      </c>
      <c r="F3354" s="474">
        <v>0</v>
      </c>
      <c r="G3354" s="474">
        <v>0</v>
      </c>
      <c r="H3354" s="474">
        <v>1</v>
      </c>
      <c r="I3354" s="445"/>
      <c r="P3354" s="443"/>
      <c r="Q3354" s="443"/>
      <c r="R3354" s="443"/>
      <c r="S3354" s="443"/>
      <c r="T3354" s="443"/>
      <c r="U3354" s="443"/>
      <c r="V3354" s="443"/>
      <c r="W3354" s="443"/>
      <c r="X3354" s="443"/>
    </row>
    <row r="3355" spans="1:24" s="442" customFormat="1" ht="27" x14ac:dyDescent="0.25">
      <c r="A3355" s="474">
        <v>5134</v>
      </c>
      <c r="B3355" s="474" t="s">
        <v>5179</v>
      </c>
      <c r="C3355" s="474" t="s">
        <v>398</v>
      </c>
      <c r="D3355" s="474" t="s">
        <v>387</v>
      </c>
      <c r="E3355" s="474" t="s">
        <v>14</v>
      </c>
      <c r="F3355" s="474">
        <v>0</v>
      </c>
      <c r="G3355" s="474">
        <v>0</v>
      </c>
      <c r="H3355" s="474">
        <v>1</v>
      </c>
      <c r="I3355" s="445"/>
      <c r="P3355" s="443"/>
      <c r="Q3355" s="443"/>
      <c r="R3355" s="443"/>
      <c r="S3355" s="443"/>
      <c r="T3355" s="443"/>
      <c r="U3355" s="443"/>
      <c r="V3355" s="443"/>
      <c r="W3355" s="443"/>
      <c r="X3355" s="443"/>
    </row>
    <row r="3356" spans="1:24" s="442" customFormat="1" ht="27" x14ac:dyDescent="0.25">
      <c r="A3356" s="474">
        <v>5134</v>
      </c>
      <c r="B3356" s="474" t="s">
        <v>5180</v>
      </c>
      <c r="C3356" s="474" t="s">
        <v>398</v>
      </c>
      <c r="D3356" s="474" t="s">
        <v>387</v>
      </c>
      <c r="E3356" s="474" t="s">
        <v>14</v>
      </c>
      <c r="F3356" s="474">
        <v>0</v>
      </c>
      <c r="G3356" s="474">
        <v>0</v>
      </c>
      <c r="H3356" s="474">
        <v>1</v>
      </c>
      <c r="I3356" s="445"/>
      <c r="P3356" s="443"/>
      <c r="Q3356" s="443"/>
      <c r="R3356" s="443"/>
      <c r="S3356" s="443"/>
      <c r="T3356" s="443"/>
      <c r="U3356" s="443"/>
      <c r="V3356" s="443"/>
      <c r="W3356" s="443"/>
      <c r="X3356" s="443"/>
    </row>
    <row r="3357" spans="1:24" s="442" customFormat="1" ht="27" x14ac:dyDescent="0.25">
      <c r="A3357" s="474">
        <v>5134</v>
      </c>
      <c r="B3357" s="474" t="s">
        <v>5181</v>
      </c>
      <c r="C3357" s="474" t="s">
        <v>398</v>
      </c>
      <c r="D3357" s="474" t="s">
        <v>387</v>
      </c>
      <c r="E3357" s="474" t="s">
        <v>14</v>
      </c>
      <c r="F3357" s="474">
        <v>0</v>
      </c>
      <c r="G3357" s="474">
        <v>0</v>
      </c>
      <c r="H3357" s="474">
        <v>1</v>
      </c>
      <c r="I3357" s="445"/>
      <c r="P3357" s="443"/>
      <c r="Q3357" s="443"/>
      <c r="R3357" s="443"/>
      <c r="S3357" s="443"/>
      <c r="T3357" s="443"/>
      <c r="U3357" s="443"/>
      <c r="V3357" s="443"/>
      <c r="W3357" s="443"/>
      <c r="X3357" s="443"/>
    </row>
    <row r="3358" spans="1:24" s="442" customFormat="1" ht="27" x14ac:dyDescent="0.25">
      <c r="A3358" s="474">
        <v>5134</v>
      </c>
      <c r="B3358" s="474" t="s">
        <v>5182</v>
      </c>
      <c r="C3358" s="474" t="s">
        <v>398</v>
      </c>
      <c r="D3358" s="474" t="s">
        <v>387</v>
      </c>
      <c r="E3358" s="474" t="s">
        <v>14</v>
      </c>
      <c r="F3358" s="474">
        <v>0</v>
      </c>
      <c r="G3358" s="474">
        <v>0</v>
      </c>
      <c r="H3358" s="474">
        <v>1</v>
      </c>
      <c r="I3358" s="445"/>
      <c r="P3358" s="443"/>
      <c r="Q3358" s="443"/>
      <c r="R3358" s="443"/>
      <c r="S3358" s="443"/>
      <c r="T3358" s="443"/>
      <c r="U3358" s="443"/>
      <c r="V3358" s="443"/>
      <c r="W3358" s="443"/>
      <c r="X3358" s="443"/>
    </row>
    <row r="3359" spans="1:24" s="442" customFormat="1" ht="27" x14ac:dyDescent="0.25">
      <c r="A3359" s="474">
        <v>5134</v>
      </c>
      <c r="B3359" s="474" t="s">
        <v>5183</v>
      </c>
      <c r="C3359" s="474" t="s">
        <v>398</v>
      </c>
      <c r="D3359" s="474" t="s">
        <v>387</v>
      </c>
      <c r="E3359" s="474" t="s">
        <v>14</v>
      </c>
      <c r="F3359" s="474">
        <v>0</v>
      </c>
      <c r="G3359" s="474">
        <v>0</v>
      </c>
      <c r="H3359" s="474">
        <v>1</v>
      </c>
      <c r="I3359" s="445"/>
      <c r="P3359" s="443"/>
      <c r="Q3359" s="443"/>
      <c r="R3359" s="443"/>
      <c r="S3359" s="443"/>
      <c r="T3359" s="443"/>
      <c r="U3359" s="443"/>
      <c r="V3359" s="443"/>
      <c r="W3359" s="443"/>
      <c r="X3359" s="443"/>
    </row>
    <row r="3360" spans="1:24" s="442" customFormat="1" ht="27" x14ac:dyDescent="0.25">
      <c r="A3360" s="474">
        <v>5134</v>
      </c>
      <c r="B3360" s="474" t="s">
        <v>5184</v>
      </c>
      <c r="C3360" s="474" t="s">
        <v>398</v>
      </c>
      <c r="D3360" s="474" t="s">
        <v>387</v>
      </c>
      <c r="E3360" s="474" t="s">
        <v>14</v>
      </c>
      <c r="F3360" s="474">
        <v>0</v>
      </c>
      <c r="G3360" s="474">
        <v>0</v>
      </c>
      <c r="H3360" s="474">
        <v>1</v>
      </c>
      <c r="I3360" s="445"/>
      <c r="P3360" s="443"/>
      <c r="Q3360" s="443"/>
      <c r="R3360" s="443"/>
      <c r="S3360" s="443"/>
      <c r="T3360" s="443"/>
      <c r="U3360" s="443"/>
      <c r="V3360" s="443"/>
      <c r="W3360" s="443"/>
      <c r="X3360" s="443"/>
    </row>
    <row r="3361" spans="1:24" s="442" customFormat="1" ht="27" x14ac:dyDescent="0.25">
      <c r="A3361" s="474">
        <v>5134</v>
      </c>
      <c r="B3361" s="474" t="s">
        <v>5185</v>
      </c>
      <c r="C3361" s="474" t="s">
        <v>398</v>
      </c>
      <c r="D3361" s="474" t="s">
        <v>387</v>
      </c>
      <c r="E3361" s="474" t="s">
        <v>14</v>
      </c>
      <c r="F3361" s="474">
        <v>0</v>
      </c>
      <c r="G3361" s="474">
        <v>0</v>
      </c>
      <c r="H3361" s="474">
        <v>1</v>
      </c>
      <c r="I3361" s="445"/>
      <c r="P3361" s="443"/>
      <c r="Q3361" s="443"/>
      <c r="R3361" s="443"/>
      <c r="S3361" s="443"/>
      <c r="T3361" s="443"/>
      <c r="U3361" s="443"/>
      <c r="V3361" s="443"/>
      <c r="W3361" s="443"/>
      <c r="X3361" s="443"/>
    </row>
    <row r="3362" spans="1:24" s="442" customFormat="1" ht="27" x14ac:dyDescent="0.25">
      <c r="A3362" s="474">
        <v>5134</v>
      </c>
      <c r="B3362" s="474" t="s">
        <v>5186</v>
      </c>
      <c r="C3362" s="474" t="s">
        <v>398</v>
      </c>
      <c r="D3362" s="474" t="s">
        <v>387</v>
      </c>
      <c r="E3362" s="474" t="s">
        <v>14</v>
      </c>
      <c r="F3362" s="474">
        <v>0</v>
      </c>
      <c r="G3362" s="474">
        <v>0</v>
      </c>
      <c r="H3362" s="474">
        <v>1</v>
      </c>
      <c r="I3362" s="445"/>
      <c r="P3362" s="443"/>
      <c r="Q3362" s="443"/>
      <c r="R3362" s="443"/>
      <c r="S3362" s="443"/>
      <c r="T3362" s="443"/>
      <c r="U3362" s="443"/>
      <c r="V3362" s="443"/>
      <c r="W3362" s="443"/>
      <c r="X3362" s="443"/>
    </row>
    <row r="3363" spans="1:24" s="442" customFormat="1" ht="27" x14ac:dyDescent="0.25">
      <c r="A3363" s="474">
        <v>5134</v>
      </c>
      <c r="B3363" s="474" t="s">
        <v>5187</v>
      </c>
      <c r="C3363" s="474" t="s">
        <v>398</v>
      </c>
      <c r="D3363" s="474" t="s">
        <v>387</v>
      </c>
      <c r="E3363" s="474" t="s">
        <v>14</v>
      </c>
      <c r="F3363" s="474">
        <v>0</v>
      </c>
      <c r="G3363" s="474">
        <v>0</v>
      </c>
      <c r="H3363" s="474">
        <v>1</v>
      </c>
      <c r="I3363" s="445"/>
      <c r="P3363" s="443"/>
      <c r="Q3363" s="443"/>
      <c r="R3363" s="443"/>
      <c r="S3363" s="443"/>
      <c r="T3363" s="443"/>
      <c r="U3363" s="443"/>
      <c r="V3363" s="443"/>
      <c r="W3363" s="443"/>
      <c r="X3363" s="443"/>
    </row>
    <row r="3364" spans="1:24" s="442" customFormat="1" ht="27" x14ac:dyDescent="0.25">
      <c r="A3364" s="474">
        <v>5134</v>
      </c>
      <c r="B3364" s="474" t="s">
        <v>5188</v>
      </c>
      <c r="C3364" s="474" t="s">
        <v>398</v>
      </c>
      <c r="D3364" s="474" t="s">
        <v>387</v>
      </c>
      <c r="E3364" s="474" t="s">
        <v>14</v>
      </c>
      <c r="F3364" s="474">
        <v>0</v>
      </c>
      <c r="G3364" s="474">
        <v>0</v>
      </c>
      <c r="H3364" s="474">
        <v>1</v>
      </c>
      <c r="I3364" s="445"/>
      <c r="P3364" s="443"/>
      <c r="Q3364" s="443"/>
      <c r="R3364" s="443"/>
      <c r="S3364" s="443"/>
      <c r="T3364" s="443"/>
      <c r="U3364" s="443"/>
      <c r="V3364" s="443"/>
      <c r="W3364" s="443"/>
      <c r="X3364" s="443"/>
    </row>
    <row r="3365" spans="1:24" s="442" customFormat="1" ht="27" x14ac:dyDescent="0.25">
      <c r="A3365" s="474">
        <v>5134</v>
      </c>
      <c r="B3365" s="474" t="s">
        <v>5189</v>
      </c>
      <c r="C3365" s="474" t="s">
        <v>398</v>
      </c>
      <c r="D3365" s="474" t="s">
        <v>387</v>
      </c>
      <c r="E3365" s="474" t="s">
        <v>14</v>
      </c>
      <c r="F3365" s="474">
        <v>0</v>
      </c>
      <c r="G3365" s="474">
        <v>0</v>
      </c>
      <c r="H3365" s="474">
        <v>1</v>
      </c>
      <c r="I3365" s="445"/>
      <c r="P3365" s="443"/>
      <c r="Q3365" s="443"/>
      <c r="R3365" s="443"/>
      <c r="S3365" s="443"/>
      <c r="T3365" s="443"/>
      <c r="U3365" s="443"/>
      <c r="V3365" s="443"/>
      <c r="W3365" s="443"/>
      <c r="X3365" s="443"/>
    </row>
    <row r="3366" spans="1:24" s="442" customFormat="1" ht="27" x14ac:dyDescent="0.25">
      <c r="A3366" s="474">
        <v>5134</v>
      </c>
      <c r="B3366" s="474" t="s">
        <v>5190</v>
      </c>
      <c r="C3366" s="474" t="s">
        <v>398</v>
      </c>
      <c r="D3366" s="474" t="s">
        <v>387</v>
      </c>
      <c r="E3366" s="474" t="s">
        <v>14</v>
      </c>
      <c r="F3366" s="474">
        <v>0</v>
      </c>
      <c r="G3366" s="474">
        <v>0</v>
      </c>
      <c r="H3366" s="474">
        <v>1</v>
      </c>
      <c r="I3366" s="445"/>
      <c r="P3366" s="443"/>
      <c r="Q3366" s="443"/>
      <c r="R3366" s="443"/>
      <c r="S3366" s="443"/>
      <c r="T3366" s="443"/>
      <c r="U3366" s="443"/>
      <c r="V3366" s="443"/>
      <c r="W3366" s="443"/>
      <c r="X3366" s="443"/>
    </row>
    <row r="3367" spans="1:24" s="442" customFormat="1" ht="27" x14ac:dyDescent="0.25">
      <c r="A3367" s="474">
        <v>5134</v>
      </c>
      <c r="B3367" s="474" t="s">
        <v>5191</v>
      </c>
      <c r="C3367" s="474" t="s">
        <v>398</v>
      </c>
      <c r="D3367" s="474" t="s">
        <v>387</v>
      </c>
      <c r="E3367" s="474" t="s">
        <v>14</v>
      </c>
      <c r="F3367" s="474">
        <v>0</v>
      </c>
      <c r="G3367" s="474">
        <v>0</v>
      </c>
      <c r="H3367" s="474">
        <v>1</v>
      </c>
      <c r="I3367" s="445"/>
      <c r="P3367" s="443"/>
      <c r="Q3367" s="443"/>
      <c r="R3367" s="443"/>
      <c r="S3367" s="443"/>
      <c r="T3367" s="443"/>
      <c r="U3367" s="443"/>
      <c r="V3367" s="443"/>
      <c r="W3367" s="443"/>
      <c r="X3367" s="443"/>
    </row>
    <row r="3368" spans="1:24" s="442" customFormat="1" ht="27" x14ac:dyDescent="0.25">
      <c r="A3368" s="474">
        <v>5134</v>
      </c>
      <c r="B3368" s="474" t="s">
        <v>5192</v>
      </c>
      <c r="C3368" s="474" t="s">
        <v>398</v>
      </c>
      <c r="D3368" s="474" t="s">
        <v>387</v>
      </c>
      <c r="E3368" s="474" t="s">
        <v>14</v>
      </c>
      <c r="F3368" s="474">
        <v>0</v>
      </c>
      <c r="G3368" s="474">
        <v>0</v>
      </c>
      <c r="H3368" s="474">
        <v>1</v>
      </c>
      <c r="I3368" s="445"/>
      <c r="P3368" s="443"/>
      <c r="Q3368" s="443"/>
      <c r="R3368" s="443"/>
      <c r="S3368" s="443"/>
      <c r="T3368" s="443"/>
      <c r="U3368" s="443"/>
      <c r="V3368" s="443"/>
      <c r="W3368" s="443"/>
      <c r="X3368" s="443"/>
    </row>
    <row r="3369" spans="1:24" s="442" customFormat="1" ht="27" x14ac:dyDescent="0.25">
      <c r="A3369" s="474">
        <v>5134</v>
      </c>
      <c r="B3369" s="474" t="s">
        <v>5193</v>
      </c>
      <c r="C3369" s="474" t="s">
        <v>398</v>
      </c>
      <c r="D3369" s="474" t="s">
        <v>387</v>
      </c>
      <c r="E3369" s="474" t="s">
        <v>14</v>
      </c>
      <c r="F3369" s="474">
        <v>0</v>
      </c>
      <c r="G3369" s="474">
        <v>0</v>
      </c>
      <c r="H3369" s="474">
        <v>1</v>
      </c>
      <c r="I3369" s="445"/>
      <c r="P3369" s="443"/>
      <c r="Q3369" s="443"/>
      <c r="R3369" s="443"/>
      <c r="S3369" s="443"/>
      <c r="T3369" s="443"/>
      <c r="U3369" s="443"/>
      <c r="V3369" s="443"/>
      <c r="W3369" s="443"/>
      <c r="X3369" s="443"/>
    </row>
    <row r="3370" spans="1:24" s="442" customFormat="1" ht="27" x14ac:dyDescent="0.25">
      <c r="A3370" s="474">
        <v>5134</v>
      </c>
      <c r="B3370" s="474" t="s">
        <v>5194</v>
      </c>
      <c r="C3370" s="474" t="s">
        <v>398</v>
      </c>
      <c r="D3370" s="474" t="s">
        <v>387</v>
      </c>
      <c r="E3370" s="474" t="s">
        <v>14</v>
      </c>
      <c r="F3370" s="474">
        <v>0</v>
      </c>
      <c r="G3370" s="474">
        <v>0</v>
      </c>
      <c r="H3370" s="474">
        <v>1</v>
      </c>
      <c r="I3370" s="445"/>
      <c r="P3370" s="443"/>
      <c r="Q3370" s="443"/>
      <c r="R3370" s="443"/>
      <c r="S3370" s="443"/>
      <c r="T3370" s="443"/>
      <c r="U3370" s="443"/>
      <c r="V3370" s="443"/>
      <c r="W3370" s="443"/>
      <c r="X3370" s="443"/>
    </row>
    <row r="3371" spans="1:24" s="442" customFormat="1" ht="27" x14ac:dyDescent="0.25">
      <c r="A3371" s="474">
        <v>5134</v>
      </c>
      <c r="B3371" s="474" t="s">
        <v>5195</v>
      </c>
      <c r="C3371" s="474" t="s">
        <v>398</v>
      </c>
      <c r="D3371" s="474" t="s">
        <v>387</v>
      </c>
      <c r="E3371" s="474" t="s">
        <v>14</v>
      </c>
      <c r="F3371" s="474">
        <v>0</v>
      </c>
      <c r="G3371" s="474">
        <v>0</v>
      </c>
      <c r="H3371" s="474">
        <v>1</v>
      </c>
      <c r="I3371" s="445"/>
      <c r="P3371" s="443"/>
      <c r="Q3371" s="443"/>
      <c r="R3371" s="443"/>
      <c r="S3371" s="443"/>
      <c r="T3371" s="443"/>
      <c r="U3371" s="443"/>
      <c r="V3371" s="443"/>
      <c r="W3371" s="443"/>
      <c r="X3371" s="443"/>
    </row>
    <row r="3372" spans="1:24" s="442" customFormat="1" ht="27" x14ac:dyDescent="0.25">
      <c r="A3372" s="474">
        <v>5134</v>
      </c>
      <c r="B3372" s="474" t="s">
        <v>5196</v>
      </c>
      <c r="C3372" s="474" t="s">
        <v>398</v>
      </c>
      <c r="D3372" s="474" t="s">
        <v>387</v>
      </c>
      <c r="E3372" s="474" t="s">
        <v>14</v>
      </c>
      <c r="F3372" s="474">
        <v>0</v>
      </c>
      <c r="G3372" s="474">
        <v>0</v>
      </c>
      <c r="H3372" s="474">
        <v>1</v>
      </c>
      <c r="I3372" s="445"/>
      <c r="P3372" s="443"/>
      <c r="Q3372" s="443"/>
      <c r="R3372" s="443"/>
      <c r="S3372" s="443"/>
      <c r="T3372" s="443"/>
      <c r="U3372" s="443"/>
      <c r="V3372" s="443"/>
      <c r="W3372" s="443"/>
      <c r="X3372" s="443"/>
    </row>
    <row r="3373" spans="1:24" s="442" customFormat="1" ht="27" x14ac:dyDescent="0.25">
      <c r="A3373" s="474">
        <v>5134</v>
      </c>
      <c r="B3373" s="474" t="s">
        <v>5197</v>
      </c>
      <c r="C3373" s="474" t="s">
        <v>398</v>
      </c>
      <c r="D3373" s="474" t="s">
        <v>387</v>
      </c>
      <c r="E3373" s="474" t="s">
        <v>14</v>
      </c>
      <c r="F3373" s="474">
        <v>0</v>
      </c>
      <c r="G3373" s="474">
        <v>0</v>
      </c>
      <c r="H3373" s="474">
        <v>1</v>
      </c>
      <c r="I3373" s="445"/>
      <c r="P3373" s="443"/>
      <c r="Q3373" s="443"/>
      <c r="R3373" s="443"/>
      <c r="S3373" s="443"/>
      <c r="T3373" s="443"/>
      <c r="U3373" s="443"/>
      <c r="V3373" s="443"/>
      <c r="W3373" s="443"/>
      <c r="X3373" s="443"/>
    </row>
    <row r="3374" spans="1:24" s="442" customFormat="1" ht="27" x14ac:dyDescent="0.25">
      <c r="A3374" s="515">
        <v>5134</v>
      </c>
      <c r="B3374" s="515" t="s">
        <v>5816</v>
      </c>
      <c r="C3374" s="515" t="s">
        <v>398</v>
      </c>
      <c r="D3374" s="515" t="s">
        <v>387</v>
      </c>
      <c r="E3374" s="515" t="s">
        <v>14</v>
      </c>
      <c r="F3374" s="515">
        <v>0</v>
      </c>
      <c r="G3374" s="515">
        <v>0</v>
      </c>
      <c r="H3374" s="515">
        <v>1</v>
      </c>
      <c r="I3374" s="445"/>
      <c r="P3374" s="443"/>
      <c r="Q3374" s="443"/>
      <c r="R3374" s="443"/>
      <c r="S3374" s="443"/>
      <c r="T3374" s="443"/>
      <c r="U3374" s="443"/>
      <c r="V3374" s="443"/>
      <c r="W3374" s="443"/>
      <c r="X3374" s="443"/>
    </row>
    <row r="3375" spans="1:24" ht="15" customHeight="1" x14ac:dyDescent="0.25">
      <c r="A3375" s="552" t="s">
        <v>256</v>
      </c>
      <c r="B3375" s="553"/>
      <c r="C3375" s="553"/>
      <c r="D3375" s="553"/>
      <c r="E3375" s="553"/>
      <c r="F3375" s="553"/>
      <c r="G3375" s="553"/>
      <c r="H3375" s="554"/>
      <c r="I3375" s="23"/>
    </row>
    <row r="3376" spans="1:24" ht="15" customHeight="1" x14ac:dyDescent="0.25">
      <c r="A3376" s="519" t="s">
        <v>16</v>
      </c>
      <c r="B3376" s="520"/>
      <c r="C3376" s="520"/>
      <c r="D3376" s="520"/>
      <c r="E3376" s="520"/>
      <c r="F3376" s="520"/>
      <c r="G3376" s="520"/>
      <c r="H3376" s="521"/>
      <c r="I3376" s="23"/>
    </row>
    <row r="3377" spans="1:9" x14ac:dyDescent="0.25">
      <c r="A3377" s="98"/>
      <c r="B3377" s="98"/>
      <c r="C3377" s="98"/>
      <c r="D3377" s="98"/>
      <c r="E3377" s="98"/>
      <c r="F3377" s="98"/>
      <c r="G3377" s="98"/>
      <c r="H3377" s="98"/>
      <c r="I3377" s="23"/>
    </row>
    <row r="3378" spans="1:9" ht="15" customHeight="1" x14ac:dyDescent="0.25">
      <c r="A3378" s="519" t="s">
        <v>12</v>
      </c>
      <c r="B3378" s="520"/>
      <c r="C3378" s="520"/>
      <c r="D3378" s="520"/>
      <c r="E3378" s="520"/>
      <c r="F3378" s="520"/>
      <c r="G3378" s="520"/>
      <c r="H3378" s="521"/>
      <c r="I3378" s="23"/>
    </row>
    <row r="3379" spans="1:9" x14ac:dyDescent="0.25">
      <c r="A3379" s="112"/>
      <c r="B3379" s="112"/>
      <c r="C3379" s="112"/>
      <c r="D3379" s="112"/>
      <c r="E3379" s="112"/>
      <c r="F3379" s="112"/>
      <c r="G3379" s="112"/>
      <c r="H3379" s="112"/>
      <c r="I3379" s="23"/>
    </row>
    <row r="3380" spans="1:9" ht="15" customHeight="1" x14ac:dyDescent="0.25">
      <c r="A3380" s="552" t="s">
        <v>78</v>
      </c>
      <c r="B3380" s="553"/>
      <c r="C3380" s="553"/>
      <c r="D3380" s="553"/>
      <c r="E3380" s="553"/>
      <c r="F3380" s="553"/>
      <c r="G3380" s="553"/>
      <c r="H3380" s="554"/>
      <c r="I3380" s="23"/>
    </row>
    <row r="3381" spans="1:9" ht="15" customHeight="1" x14ac:dyDescent="0.25">
      <c r="A3381" s="519" t="s">
        <v>16</v>
      </c>
      <c r="B3381" s="520"/>
      <c r="C3381" s="520"/>
      <c r="D3381" s="520"/>
      <c r="E3381" s="520"/>
      <c r="F3381" s="520"/>
      <c r="G3381" s="520"/>
      <c r="H3381" s="521"/>
      <c r="I3381" s="23"/>
    </row>
    <row r="3382" spans="1:9" ht="27" x14ac:dyDescent="0.25">
      <c r="A3382" s="351">
        <v>5113</v>
      </c>
      <c r="B3382" s="351" t="s">
        <v>3192</v>
      </c>
      <c r="C3382" s="351" t="s">
        <v>987</v>
      </c>
      <c r="D3382" s="351" t="s">
        <v>387</v>
      </c>
      <c r="E3382" s="351" t="s">
        <v>14</v>
      </c>
      <c r="F3382" s="351">
        <v>13393200</v>
      </c>
      <c r="G3382" s="351">
        <v>13393200</v>
      </c>
      <c r="H3382" s="351">
        <v>1</v>
      </c>
      <c r="I3382" s="23"/>
    </row>
    <row r="3383" spans="1:9" ht="27" x14ac:dyDescent="0.25">
      <c r="A3383" s="351">
        <v>5113</v>
      </c>
      <c r="B3383" s="351" t="s">
        <v>3193</v>
      </c>
      <c r="C3383" s="351" t="s">
        <v>987</v>
      </c>
      <c r="D3383" s="351" t="s">
        <v>387</v>
      </c>
      <c r="E3383" s="351" t="s">
        <v>14</v>
      </c>
      <c r="F3383" s="351">
        <v>3193100</v>
      </c>
      <c r="G3383" s="351">
        <v>3193100</v>
      </c>
      <c r="H3383" s="351">
        <v>1</v>
      </c>
      <c r="I3383" s="23"/>
    </row>
    <row r="3384" spans="1:9" ht="40.5" x14ac:dyDescent="0.25">
      <c r="A3384" s="94">
        <v>4251</v>
      </c>
      <c r="B3384" s="351" t="s">
        <v>2086</v>
      </c>
      <c r="C3384" s="351" t="s">
        <v>24</v>
      </c>
      <c r="D3384" s="351" t="s">
        <v>15</v>
      </c>
      <c r="E3384" s="351" t="s">
        <v>14</v>
      </c>
      <c r="F3384" s="351">
        <v>190453200</v>
      </c>
      <c r="G3384" s="351">
        <v>190453200</v>
      </c>
      <c r="H3384" s="351">
        <v>1</v>
      </c>
      <c r="I3384" s="23"/>
    </row>
    <row r="3385" spans="1:9" ht="15" customHeight="1" x14ac:dyDescent="0.25">
      <c r="A3385" s="534" t="s">
        <v>12</v>
      </c>
      <c r="B3385" s="535"/>
      <c r="C3385" s="535"/>
      <c r="D3385" s="535"/>
      <c r="E3385" s="535"/>
      <c r="F3385" s="535"/>
      <c r="G3385" s="535"/>
      <c r="H3385" s="536"/>
      <c r="I3385" s="23"/>
    </row>
    <row r="3386" spans="1:9" ht="27" x14ac:dyDescent="0.25">
      <c r="A3386" s="4">
        <v>5113</v>
      </c>
      <c r="B3386" s="4" t="s">
        <v>3196</v>
      </c>
      <c r="C3386" s="4" t="s">
        <v>1099</v>
      </c>
      <c r="D3386" s="4" t="s">
        <v>13</v>
      </c>
      <c r="E3386" s="4" t="s">
        <v>14</v>
      </c>
      <c r="F3386" s="4">
        <v>80000</v>
      </c>
      <c r="G3386" s="4">
        <v>80000</v>
      </c>
      <c r="H3386" s="4">
        <v>1</v>
      </c>
      <c r="I3386" s="23"/>
    </row>
    <row r="3387" spans="1:9" ht="27" x14ac:dyDescent="0.25">
      <c r="A3387" s="4">
        <v>5113</v>
      </c>
      <c r="B3387" s="4" t="s">
        <v>3197</v>
      </c>
      <c r="C3387" s="4" t="s">
        <v>1099</v>
      </c>
      <c r="D3387" s="4" t="s">
        <v>13</v>
      </c>
      <c r="E3387" s="4" t="s">
        <v>14</v>
      </c>
      <c r="F3387" s="4">
        <v>19000</v>
      </c>
      <c r="G3387" s="4">
        <v>19000</v>
      </c>
      <c r="H3387" s="4">
        <v>1</v>
      </c>
      <c r="I3387" s="23"/>
    </row>
    <row r="3388" spans="1:9" ht="27" x14ac:dyDescent="0.25">
      <c r="A3388" s="4">
        <v>4251</v>
      </c>
      <c r="B3388" s="4" t="s">
        <v>2087</v>
      </c>
      <c r="C3388" s="4" t="s">
        <v>460</v>
      </c>
      <c r="D3388" s="4" t="s">
        <v>15</v>
      </c>
      <c r="E3388" s="4" t="s">
        <v>14</v>
      </c>
      <c r="F3388" s="4">
        <v>3814300</v>
      </c>
      <c r="G3388" s="4">
        <v>3814300</v>
      </c>
      <c r="H3388" s="4">
        <v>1</v>
      </c>
      <c r="I3388" s="23"/>
    </row>
    <row r="3389" spans="1:9" ht="27" x14ac:dyDescent="0.25">
      <c r="A3389" s="4">
        <v>5113</v>
      </c>
      <c r="B3389" s="4" t="s">
        <v>3194</v>
      </c>
      <c r="C3389" s="4" t="s">
        <v>460</v>
      </c>
      <c r="D3389" s="4" t="s">
        <v>1218</v>
      </c>
      <c r="E3389" s="4" t="s">
        <v>14</v>
      </c>
      <c r="F3389" s="4">
        <v>267000</v>
      </c>
      <c r="G3389" s="4">
        <v>267000</v>
      </c>
      <c r="H3389" s="4">
        <v>1</v>
      </c>
      <c r="I3389" s="23"/>
    </row>
    <row r="3390" spans="1:9" ht="27" x14ac:dyDescent="0.25">
      <c r="A3390" s="4">
        <v>5113</v>
      </c>
      <c r="B3390" s="4" t="s">
        <v>3195</v>
      </c>
      <c r="C3390" s="4" t="s">
        <v>460</v>
      </c>
      <c r="D3390" s="4" t="s">
        <v>1218</v>
      </c>
      <c r="E3390" s="4" t="s">
        <v>14</v>
      </c>
      <c r="F3390" s="4">
        <v>64000</v>
      </c>
      <c r="G3390" s="4">
        <v>64000</v>
      </c>
      <c r="H3390" s="4">
        <v>1</v>
      </c>
      <c r="I3390" s="23"/>
    </row>
    <row r="3391" spans="1:9" ht="15" customHeight="1" x14ac:dyDescent="0.25">
      <c r="A3391" s="516" t="s">
        <v>187</v>
      </c>
      <c r="B3391" s="517"/>
      <c r="C3391" s="517"/>
      <c r="D3391" s="517"/>
      <c r="E3391" s="517"/>
      <c r="F3391" s="517"/>
      <c r="G3391" s="517"/>
      <c r="H3391" s="518"/>
      <c r="I3391" s="23"/>
    </row>
    <row r="3392" spans="1:9" x14ac:dyDescent="0.25">
      <c r="A3392" s="4"/>
      <c r="B3392" s="519" t="s">
        <v>16</v>
      </c>
      <c r="C3392" s="520"/>
      <c r="D3392" s="520"/>
      <c r="E3392" s="520"/>
      <c r="F3392" s="520"/>
      <c r="G3392" s="521"/>
      <c r="H3392" s="21"/>
      <c r="I3392" s="23"/>
    </row>
    <row r="3393" spans="1:9" x14ac:dyDescent="0.25">
      <c r="I3393" s="23"/>
    </row>
    <row r="3394" spans="1:9" x14ac:dyDescent="0.25">
      <c r="A3394" s="94"/>
      <c r="B3394" s="4"/>
      <c r="C3394" s="94"/>
      <c r="D3394" s="94"/>
      <c r="E3394" s="94"/>
      <c r="F3394" s="94"/>
      <c r="G3394" s="94"/>
      <c r="H3394" s="94"/>
      <c r="I3394" s="23"/>
    </row>
    <row r="3395" spans="1:9" ht="15" customHeight="1" x14ac:dyDescent="0.25">
      <c r="A3395" s="519" t="s">
        <v>12</v>
      </c>
      <c r="B3395" s="520"/>
      <c r="C3395" s="520"/>
      <c r="D3395" s="520"/>
      <c r="E3395" s="520"/>
      <c r="F3395" s="520"/>
      <c r="G3395" s="520"/>
      <c r="H3395" s="521"/>
      <c r="I3395" s="23"/>
    </row>
    <row r="3396" spans="1:9" x14ac:dyDescent="0.25">
      <c r="A3396" s="132"/>
      <c r="B3396" s="132"/>
      <c r="C3396" s="132"/>
      <c r="D3396" s="132"/>
      <c r="E3396" s="132"/>
      <c r="F3396" s="132"/>
      <c r="G3396" s="132"/>
      <c r="H3396" s="132"/>
      <c r="I3396" s="23"/>
    </row>
    <row r="3397" spans="1:9" ht="15" customHeight="1" x14ac:dyDescent="0.25">
      <c r="A3397" s="516" t="s">
        <v>49</v>
      </c>
      <c r="B3397" s="517"/>
      <c r="C3397" s="517"/>
      <c r="D3397" s="517"/>
      <c r="E3397" s="517"/>
      <c r="F3397" s="517"/>
      <c r="G3397" s="517"/>
      <c r="H3397" s="518"/>
      <c r="I3397" s="23"/>
    </row>
    <row r="3398" spans="1:9" x14ac:dyDescent="0.25">
      <c r="A3398" s="4"/>
      <c r="B3398" s="519" t="s">
        <v>16</v>
      </c>
      <c r="C3398" s="520"/>
      <c r="D3398" s="520"/>
      <c r="E3398" s="520"/>
      <c r="F3398" s="520"/>
      <c r="G3398" s="521"/>
      <c r="H3398" s="21"/>
      <c r="I3398" s="23"/>
    </row>
    <row r="3399" spans="1:9" ht="27" x14ac:dyDescent="0.25">
      <c r="A3399" s="4">
        <v>4251</v>
      </c>
      <c r="B3399" s="4" t="s">
        <v>2847</v>
      </c>
      <c r="C3399" s="4" t="s">
        <v>470</v>
      </c>
      <c r="D3399" s="4" t="s">
        <v>387</v>
      </c>
      <c r="E3399" s="4" t="s">
        <v>14</v>
      </c>
      <c r="F3399" s="4">
        <v>5880000</v>
      </c>
      <c r="G3399" s="4">
        <v>5880000</v>
      </c>
      <c r="H3399" s="4">
        <v>1</v>
      </c>
      <c r="I3399" s="23"/>
    </row>
    <row r="3400" spans="1:9" ht="15" customHeight="1" x14ac:dyDescent="0.25">
      <c r="A3400" s="519" t="s">
        <v>12</v>
      </c>
      <c r="B3400" s="520"/>
      <c r="C3400" s="520"/>
      <c r="D3400" s="520"/>
      <c r="E3400" s="520"/>
      <c r="F3400" s="520"/>
      <c r="G3400" s="520"/>
      <c r="H3400" s="521"/>
      <c r="I3400" s="23"/>
    </row>
    <row r="3401" spans="1:9" ht="27" x14ac:dyDescent="0.25">
      <c r="A3401" s="340">
        <v>4251</v>
      </c>
      <c r="B3401" s="340" t="s">
        <v>2848</v>
      </c>
      <c r="C3401" s="340" t="s">
        <v>460</v>
      </c>
      <c r="D3401" s="340" t="s">
        <v>1218</v>
      </c>
      <c r="E3401" s="340" t="s">
        <v>14</v>
      </c>
      <c r="F3401" s="340">
        <v>120000</v>
      </c>
      <c r="G3401" s="340">
        <v>120000</v>
      </c>
      <c r="H3401" s="340">
        <v>1</v>
      </c>
      <c r="I3401" s="23"/>
    </row>
    <row r="3402" spans="1:9" ht="15" customHeight="1" x14ac:dyDescent="0.25">
      <c r="A3402" s="516" t="s">
        <v>79</v>
      </c>
      <c r="B3402" s="517"/>
      <c r="C3402" s="517"/>
      <c r="D3402" s="517"/>
      <c r="E3402" s="517"/>
      <c r="F3402" s="517"/>
      <c r="G3402" s="517"/>
      <c r="H3402" s="518"/>
      <c r="I3402" s="23"/>
    </row>
    <row r="3403" spans="1:9" ht="15" customHeight="1" x14ac:dyDescent="0.25">
      <c r="A3403" s="519" t="s">
        <v>16</v>
      </c>
      <c r="B3403" s="520"/>
      <c r="C3403" s="520"/>
      <c r="D3403" s="520"/>
      <c r="E3403" s="520"/>
      <c r="F3403" s="520"/>
      <c r="G3403" s="520"/>
      <c r="H3403" s="521"/>
      <c r="I3403" s="23"/>
    </row>
    <row r="3404" spans="1:9" ht="40.5" x14ac:dyDescent="0.25">
      <c r="A3404" s="4">
        <v>4251</v>
      </c>
      <c r="B3404" s="4" t="s">
        <v>2845</v>
      </c>
      <c r="C3404" s="4" t="s">
        <v>428</v>
      </c>
      <c r="D3404" s="4" t="s">
        <v>387</v>
      </c>
      <c r="E3404" s="4" t="s">
        <v>14</v>
      </c>
      <c r="F3404" s="4">
        <v>10600000</v>
      </c>
      <c r="G3404" s="4">
        <v>10600000</v>
      </c>
      <c r="H3404" s="4">
        <v>1</v>
      </c>
      <c r="I3404" s="23"/>
    </row>
    <row r="3405" spans="1:9" ht="15" customHeight="1" x14ac:dyDescent="0.25">
      <c r="A3405" s="519" t="s">
        <v>12</v>
      </c>
      <c r="B3405" s="520"/>
      <c r="C3405" s="520"/>
      <c r="D3405" s="520"/>
      <c r="E3405" s="520"/>
      <c r="F3405" s="520"/>
      <c r="G3405" s="520"/>
      <c r="H3405" s="521"/>
      <c r="I3405" s="23"/>
    </row>
    <row r="3406" spans="1:9" ht="27" x14ac:dyDescent="0.25">
      <c r="A3406" s="132">
        <v>4251</v>
      </c>
      <c r="B3406" s="340" t="s">
        <v>2846</v>
      </c>
      <c r="C3406" s="340" t="s">
        <v>460</v>
      </c>
      <c r="D3406" s="340" t="s">
        <v>1218</v>
      </c>
      <c r="E3406" s="340" t="s">
        <v>14</v>
      </c>
      <c r="F3406" s="340">
        <v>212000</v>
      </c>
      <c r="G3406" s="340">
        <v>212000</v>
      </c>
      <c r="H3406" s="340">
        <v>1</v>
      </c>
      <c r="I3406" s="23"/>
    </row>
    <row r="3407" spans="1:9" ht="15" customHeight="1" x14ac:dyDescent="0.25">
      <c r="A3407" s="516" t="s">
        <v>2679</v>
      </c>
      <c r="B3407" s="517"/>
      <c r="C3407" s="517"/>
      <c r="D3407" s="517"/>
      <c r="E3407" s="517"/>
      <c r="F3407" s="517"/>
      <c r="G3407" s="517"/>
      <c r="H3407" s="518"/>
      <c r="I3407" s="23"/>
    </row>
    <row r="3408" spans="1:9" ht="15" customHeight="1" x14ac:dyDescent="0.25">
      <c r="A3408" s="519" t="s">
        <v>16</v>
      </c>
      <c r="B3408" s="520"/>
      <c r="C3408" s="520"/>
      <c r="D3408" s="520"/>
      <c r="E3408" s="520"/>
      <c r="F3408" s="520"/>
      <c r="G3408" s="520"/>
      <c r="H3408" s="521"/>
      <c r="I3408" s="23"/>
    </row>
    <row r="3409" spans="1:9" ht="27" x14ac:dyDescent="0.25">
      <c r="A3409" s="4">
        <v>4861</v>
      </c>
      <c r="B3409" s="4" t="s">
        <v>1625</v>
      </c>
      <c r="C3409" s="4" t="s">
        <v>20</v>
      </c>
      <c r="D3409" s="4" t="s">
        <v>387</v>
      </c>
      <c r="E3409" s="4" t="s">
        <v>14</v>
      </c>
      <c r="F3409" s="4">
        <v>4900000</v>
      </c>
      <c r="G3409" s="4">
        <v>4900000</v>
      </c>
      <c r="H3409" s="4">
        <v>1</v>
      </c>
      <c r="I3409" s="23"/>
    </row>
    <row r="3410" spans="1:9" ht="15" customHeight="1" x14ac:dyDescent="0.25">
      <c r="A3410" s="519" t="s">
        <v>12</v>
      </c>
      <c r="B3410" s="520"/>
      <c r="C3410" s="520"/>
      <c r="D3410" s="520"/>
      <c r="E3410" s="520"/>
      <c r="F3410" s="520"/>
      <c r="G3410" s="520"/>
      <c r="H3410" s="521"/>
      <c r="I3410" s="23"/>
    </row>
    <row r="3411" spans="1:9" ht="40.5" x14ac:dyDescent="0.25">
      <c r="A3411" s="325">
        <v>4861</v>
      </c>
      <c r="B3411" s="325" t="s">
        <v>2680</v>
      </c>
      <c r="C3411" s="325" t="s">
        <v>501</v>
      </c>
      <c r="D3411" s="325" t="s">
        <v>387</v>
      </c>
      <c r="E3411" s="325" t="s">
        <v>14</v>
      </c>
      <c r="F3411" s="325">
        <v>24100000</v>
      </c>
      <c r="G3411" s="325">
        <v>24100000</v>
      </c>
      <c r="H3411" s="325">
        <v>1</v>
      </c>
      <c r="I3411" s="23"/>
    </row>
    <row r="3412" spans="1:9" ht="27" x14ac:dyDescent="0.25">
      <c r="A3412" s="325">
        <v>4861</v>
      </c>
      <c r="B3412" s="325" t="s">
        <v>1344</v>
      </c>
      <c r="C3412" s="325" t="s">
        <v>460</v>
      </c>
      <c r="D3412" s="325" t="s">
        <v>15</v>
      </c>
      <c r="E3412" s="325" t="s">
        <v>14</v>
      </c>
      <c r="F3412" s="325">
        <v>0</v>
      </c>
      <c r="G3412" s="325">
        <v>0</v>
      </c>
      <c r="H3412" s="325">
        <v>1</v>
      </c>
      <c r="I3412" s="23"/>
    </row>
    <row r="3413" spans="1:9" ht="27" x14ac:dyDescent="0.25">
      <c r="A3413" s="325">
        <v>4861</v>
      </c>
      <c r="B3413" s="325" t="s">
        <v>2004</v>
      </c>
      <c r="C3413" s="325" t="s">
        <v>460</v>
      </c>
      <c r="D3413" s="325" t="s">
        <v>1218</v>
      </c>
      <c r="E3413" s="325" t="s">
        <v>14</v>
      </c>
      <c r="F3413" s="325">
        <v>100000</v>
      </c>
      <c r="G3413" s="325">
        <v>100000</v>
      </c>
      <c r="H3413" s="325">
        <v>1</v>
      </c>
      <c r="I3413" s="23"/>
    </row>
    <row r="3414" spans="1:9" ht="40.5" x14ac:dyDescent="0.25">
      <c r="A3414" s="325">
        <v>4861</v>
      </c>
      <c r="B3414" s="325" t="s">
        <v>751</v>
      </c>
      <c r="C3414" s="325" t="s">
        <v>752</v>
      </c>
      <c r="D3414" s="325" t="s">
        <v>387</v>
      </c>
      <c r="E3414" s="325" t="s">
        <v>14</v>
      </c>
      <c r="F3414" s="325">
        <v>4900000</v>
      </c>
      <c r="G3414" s="325">
        <v>4900000</v>
      </c>
      <c r="H3414" s="325">
        <v>1</v>
      </c>
      <c r="I3414" s="23"/>
    </row>
    <row r="3415" spans="1:9" ht="15" customHeight="1" x14ac:dyDescent="0.25">
      <c r="A3415" s="516" t="s">
        <v>2088</v>
      </c>
      <c r="B3415" s="517"/>
      <c r="C3415" s="517"/>
      <c r="D3415" s="517"/>
      <c r="E3415" s="517"/>
      <c r="F3415" s="517"/>
      <c r="G3415" s="517"/>
      <c r="H3415" s="518"/>
      <c r="I3415" s="23"/>
    </row>
    <row r="3416" spans="1:9" ht="15" customHeight="1" x14ac:dyDescent="0.25">
      <c r="A3416" s="519" t="s">
        <v>12</v>
      </c>
      <c r="B3416" s="520"/>
      <c r="C3416" s="520"/>
      <c r="D3416" s="520"/>
      <c r="E3416" s="520"/>
      <c r="F3416" s="520"/>
      <c r="G3416" s="520"/>
      <c r="H3416" s="521"/>
      <c r="I3416" s="23"/>
    </row>
    <row r="3417" spans="1:9" ht="40.5" x14ac:dyDescent="0.25">
      <c r="A3417" s="4">
        <v>4213</v>
      </c>
      <c r="B3417" s="4" t="s">
        <v>2089</v>
      </c>
      <c r="C3417" s="4" t="s">
        <v>1292</v>
      </c>
      <c r="D3417" s="4" t="s">
        <v>387</v>
      </c>
      <c r="E3417" s="4" t="s">
        <v>14</v>
      </c>
      <c r="F3417" s="4">
        <v>2500000</v>
      </c>
      <c r="G3417" s="4">
        <v>2500000</v>
      </c>
      <c r="H3417" s="4">
        <v>1</v>
      </c>
      <c r="I3417" s="23"/>
    </row>
    <row r="3418" spans="1:9" ht="40.5" x14ac:dyDescent="0.25">
      <c r="A3418" s="4">
        <v>4213</v>
      </c>
      <c r="B3418" s="4" t="s">
        <v>4014</v>
      </c>
      <c r="C3418" s="4" t="s">
        <v>1292</v>
      </c>
      <c r="D3418" s="4" t="s">
        <v>387</v>
      </c>
      <c r="E3418" s="4" t="s">
        <v>14</v>
      </c>
      <c r="F3418" s="4">
        <v>2500000</v>
      </c>
      <c r="G3418" s="4">
        <v>2500000</v>
      </c>
      <c r="H3418" s="4">
        <v>1</v>
      </c>
      <c r="I3418" s="23"/>
    </row>
    <row r="3419" spans="1:9" x14ac:dyDescent="0.25">
      <c r="A3419" s="4"/>
      <c r="B3419" s="4"/>
      <c r="C3419" s="4"/>
      <c r="D3419" s="4"/>
      <c r="E3419" s="4"/>
      <c r="F3419" s="4"/>
      <c r="G3419" s="4"/>
      <c r="H3419" s="4"/>
      <c r="I3419" s="23"/>
    </row>
    <row r="3420" spans="1:9" ht="15" customHeight="1" x14ac:dyDescent="0.25">
      <c r="A3420" s="516" t="s">
        <v>125</v>
      </c>
      <c r="B3420" s="517"/>
      <c r="C3420" s="517"/>
      <c r="D3420" s="517"/>
      <c r="E3420" s="517"/>
      <c r="F3420" s="517"/>
      <c r="G3420" s="517"/>
      <c r="H3420" s="518"/>
      <c r="I3420" s="23"/>
    </row>
    <row r="3421" spans="1:9" ht="15" customHeight="1" x14ac:dyDescent="0.25">
      <c r="A3421" s="519" t="s">
        <v>12</v>
      </c>
      <c r="B3421" s="520"/>
      <c r="C3421" s="520"/>
      <c r="D3421" s="520"/>
      <c r="E3421" s="520"/>
      <c r="F3421" s="520"/>
      <c r="G3421" s="520"/>
      <c r="H3421" s="521"/>
      <c r="I3421" s="23"/>
    </row>
    <row r="3422" spans="1:9" ht="27" x14ac:dyDescent="0.25">
      <c r="A3422" s="21">
        <v>4213</v>
      </c>
      <c r="B3422" s="342" t="s">
        <v>2843</v>
      </c>
      <c r="C3422" s="342" t="s">
        <v>2844</v>
      </c>
      <c r="D3422" s="342" t="s">
        <v>387</v>
      </c>
      <c r="E3422" s="342" t="s">
        <v>14</v>
      </c>
      <c r="F3422" s="342">
        <v>2000000</v>
      </c>
      <c r="G3422" s="342">
        <v>2000000</v>
      </c>
      <c r="H3422" s="342">
        <v>1</v>
      </c>
      <c r="I3422" s="23"/>
    </row>
    <row r="3423" spans="1:9" ht="15" customHeight="1" x14ac:dyDescent="0.25">
      <c r="A3423" s="516" t="s">
        <v>126</v>
      </c>
      <c r="B3423" s="517"/>
      <c r="C3423" s="517"/>
      <c r="D3423" s="517"/>
      <c r="E3423" s="517"/>
      <c r="F3423" s="517"/>
      <c r="G3423" s="517"/>
      <c r="H3423" s="518"/>
      <c r="I3423" s="23"/>
    </row>
    <row r="3424" spans="1:9" ht="15" customHeight="1" x14ac:dyDescent="0.25">
      <c r="A3424" s="519" t="s">
        <v>12</v>
      </c>
      <c r="B3424" s="520"/>
      <c r="C3424" s="520"/>
      <c r="D3424" s="520"/>
      <c r="E3424" s="520"/>
      <c r="F3424" s="520"/>
      <c r="G3424" s="520"/>
      <c r="H3424" s="521"/>
      <c r="I3424" s="23"/>
    </row>
    <row r="3425" spans="1:9" x14ac:dyDescent="0.25">
      <c r="A3425" s="4"/>
      <c r="B3425" s="4"/>
      <c r="C3425" s="4"/>
      <c r="D3425" s="13"/>
      <c r="E3425" s="13"/>
      <c r="F3425" s="13"/>
      <c r="G3425" s="13"/>
      <c r="H3425" s="21"/>
      <c r="I3425" s="23"/>
    </row>
    <row r="3426" spans="1:9" ht="15" customHeight="1" x14ac:dyDescent="0.25">
      <c r="A3426" s="552" t="s">
        <v>305</v>
      </c>
      <c r="B3426" s="553"/>
      <c r="C3426" s="553"/>
      <c r="D3426" s="553"/>
      <c r="E3426" s="553"/>
      <c r="F3426" s="553"/>
      <c r="G3426" s="553"/>
      <c r="H3426" s="554"/>
      <c r="I3426" s="23"/>
    </row>
    <row r="3427" spans="1:9" x14ac:dyDescent="0.25">
      <c r="A3427" s="519" t="s">
        <v>8</v>
      </c>
      <c r="B3427" s="520"/>
      <c r="C3427" s="520"/>
      <c r="D3427" s="520"/>
      <c r="E3427" s="520"/>
      <c r="F3427" s="520"/>
      <c r="G3427" s="520"/>
      <c r="H3427" s="521"/>
      <c r="I3427" s="23"/>
    </row>
    <row r="3428" spans="1:9" ht="26.25" customHeight="1" x14ac:dyDescent="0.25">
      <c r="A3428" s="168"/>
      <c r="B3428" s="168"/>
      <c r="C3428" s="168"/>
      <c r="D3428" s="168"/>
      <c r="E3428" s="168"/>
      <c r="F3428" s="168"/>
      <c r="G3428" s="168"/>
      <c r="H3428" s="168"/>
      <c r="I3428" s="23"/>
    </row>
    <row r="3429" spans="1:9" ht="15" customHeight="1" x14ac:dyDescent="0.25">
      <c r="A3429" s="552" t="s">
        <v>81</v>
      </c>
      <c r="B3429" s="553"/>
      <c r="C3429" s="553"/>
      <c r="D3429" s="553"/>
      <c r="E3429" s="553"/>
      <c r="F3429" s="553"/>
      <c r="G3429" s="553"/>
      <c r="H3429" s="554"/>
      <c r="I3429" s="23"/>
    </row>
    <row r="3430" spans="1:9" ht="15" customHeight="1" x14ac:dyDescent="0.25">
      <c r="A3430" s="519" t="s">
        <v>16</v>
      </c>
      <c r="B3430" s="520"/>
      <c r="C3430" s="520"/>
      <c r="D3430" s="520"/>
      <c r="E3430" s="520"/>
      <c r="F3430" s="520"/>
      <c r="G3430" s="520"/>
      <c r="H3430" s="521"/>
      <c r="I3430" s="23"/>
    </row>
    <row r="3431" spans="1:9" x14ac:dyDescent="0.25">
      <c r="A3431" s="4"/>
      <c r="B3431" s="4"/>
      <c r="C3431" s="4"/>
      <c r="D3431" s="13"/>
      <c r="E3431" s="13"/>
      <c r="F3431" s="13"/>
      <c r="G3431" s="13"/>
      <c r="H3431" s="21"/>
      <c r="I3431" s="23"/>
    </row>
    <row r="3432" spans="1:9" ht="15" customHeight="1" x14ac:dyDescent="0.25">
      <c r="A3432" s="516" t="s">
        <v>118</v>
      </c>
      <c r="B3432" s="517"/>
      <c r="C3432" s="517"/>
      <c r="D3432" s="517"/>
      <c r="E3432" s="517"/>
      <c r="F3432" s="517"/>
      <c r="G3432" s="517"/>
      <c r="H3432" s="518"/>
      <c r="I3432" s="23"/>
    </row>
    <row r="3433" spans="1:9" x14ac:dyDescent="0.25">
      <c r="A3433" s="519" t="s">
        <v>8</v>
      </c>
      <c r="B3433" s="520"/>
      <c r="C3433" s="520"/>
      <c r="D3433" s="520"/>
      <c r="E3433" s="520"/>
      <c r="F3433" s="520"/>
      <c r="G3433" s="520"/>
      <c r="H3433" s="521"/>
      <c r="I3433" s="23"/>
    </row>
    <row r="3434" spans="1:9" ht="27" x14ac:dyDescent="0.25">
      <c r="A3434" s="353">
        <v>4267</v>
      </c>
      <c r="B3434" s="353" t="s">
        <v>3208</v>
      </c>
      <c r="C3434" s="353" t="s">
        <v>1335</v>
      </c>
      <c r="D3434" s="353" t="s">
        <v>9</v>
      </c>
      <c r="E3434" s="353" t="s">
        <v>10</v>
      </c>
      <c r="F3434" s="353">
        <v>100</v>
      </c>
      <c r="G3434" s="353">
        <f>+F3434*H3434</f>
        <v>191400</v>
      </c>
      <c r="H3434" s="353">
        <v>1914</v>
      </c>
      <c r="I3434" s="23"/>
    </row>
    <row r="3435" spans="1:9" ht="27" x14ac:dyDescent="0.25">
      <c r="A3435" s="353">
        <v>4267</v>
      </c>
      <c r="B3435" s="353" t="s">
        <v>3209</v>
      </c>
      <c r="C3435" s="353" t="s">
        <v>1335</v>
      </c>
      <c r="D3435" s="353" t="s">
        <v>9</v>
      </c>
      <c r="E3435" s="353" t="s">
        <v>10</v>
      </c>
      <c r="F3435" s="353">
        <v>130</v>
      </c>
      <c r="G3435" s="353">
        <f t="shared" ref="G3435:G3437" si="61">+F3435*H3435</f>
        <v>194480</v>
      </c>
      <c r="H3435" s="353">
        <v>1496</v>
      </c>
      <c r="I3435" s="23"/>
    </row>
    <row r="3436" spans="1:9" ht="27" x14ac:dyDescent="0.25">
      <c r="A3436" s="353">
        <v>4267</v>
      </c>
      <c r="B3436" s="353" t="s">
        <v>3210</v>
      </c>
      <c r="C3436" s="353" t="s">
        <v>1335</v>
      </c>
      <c r="D3436" s="353" t="s">
        <v>9</v>
      </c>
      <c r="E3436" s="353" t="s">
        <v>10</v>
      </c>
      <c r="F3436" s="353">
        <v>230</v>
      </c>
      <c r="G3436" s="353">
        <f t="shared" si="61"/>
        <v>345000</v>
      </c>
      <c r="H3436" s="353">
        <v>1500</v>
      </c>
      <c r="I3436" s="23"/>
    </row>
    <row r="3437" spans="1:9" ht="27" x14ac:dyDescent="0.25">
      <c r="A3437" s="353">
        <v>4267</v>
      </c>
      <c r="B3437" s="353" t="s">
        <v>3211</v>
      </c>
      <c r="C3437" s="353" t="s">
        <v>1335</v>
      </c>
      <c r="D3437" s="353" t="s">
        <v>9</v>
      </c>
      <c r="E3437" s="353" t="s">
        <v>10</v>
      </c>
      <c r="F3437" s="353">
        <v>230</v>
      </c>
      <c r="G3437" s="353">
        <f t="shared" si="61"/>
        <v>345000</v>
      </c>
      <c r="H3437" s="353">
        <v>1500</v>
      </c>
      <c r="I3437" s="23"/>
    </row>
    <row r="3438" spans="1:9" x14ac:dyDescent="0.25">
      <c r="A3438" s="353">
        <v>4267</v>
      </c>
      <c r="B3438" s="353" t="s">
        <v>3201</v>
      </c>
      <c r="C3438" s="353" t="s">
        <v>963</v>
      </c>
      <c r="D3438" s="353" t="s">
        <v>387</v>
      </c>
      <c r="E3438" s="353" t="s">
        <v>10</v>
      </c>
      <c r="F3438" s="353">
        <v>11700</v>
      </c>
      <c r="G3438" s="353">
        <f>+F3438*H3438</f>
        <v>1755000</v>
      </c>
      <c r="H3438" s="353">
        <v>150</v>
      </c>
      <c r="I3438" s="23"/>
    </row>
    <row r="3439" spans="1:9" x14ac:dyDescent="0.25">
      <c r="A3439" s="353">
        <v>4267</v>
      </c>
      <c r="B3439" s="353" t="s">
        <v>3200</v>
      </c>
      <c r="C3439" s="353" t="s">
        <v>965</v>
      </c>
      <c r="D3439" s="353" t="s">
        <v>387</v>
      </c>
      <c r="E3439" s="353" t="s">
        <v>14</v>
      </c>
      <c r="F3439" s="353">
        <v>795000</v>
      </c>
      <c r="G3439" s="353">
        <v>795000</v>
      </c>
      <c r="H3439" s="353">
        <v>1</v>
      </c>
      <c r="I3439" s="23"/>
    </row>
    <row r="3440" spans="1:9" ht="15" customHeight="1" x14ac:dyDescent="0.25">
      <c r="A3440" s="516" t="s">
        <v>117</v>
      </c>
      <c r="B3440" s="517"/>
      <c r="C3440" s="517"/>
      <c r="D3440" s="517"/>
      <c r="E3440" s="517"/>
      <c r="F3440" s="517"/>
      <c r="G3440" s="517"/>
      <c r="H3440" s="518"/>
      <c r="I3440" s="23"/>
    </row>
    <row r="3441" spans="1:9" ht="15" customHeight="1" x14ac:dyDescent="0.25">
      <c r="A3441" s="519" t="s">
        <v>16</v>
      </c>
      <c r="B3441" s="520"/>
      <c r="C3441" s="520"/>
      <c r="D3441" s="520"/>
      <c r="E3441" s="520"/>
      <c r="F3441" s="520"/>
      <c r="G3441" s="520"/>
      <c r="H3441" s="521"/>
      <c r="I3441" s="23"/>
    </row>
    <row r="3442" spans="1:9" ht="27" x14ac:dyDescent="0.25">
      <c r="A3442" s="4">
        <v>4251</v>
      </c>
      <c r="B3442" s="4" t="s">
        <v>2723</v>
      </c>
      <c r="C3442" s="4" t="s">
        <v>474</v>
      </c>
      <c r="D3442" s="4" t="s">
        <v>387</v>
      </c>
      <c r="E3442" s="4" t="s">
        <v>14</v>
      </c>
      <c r="F3442" s="4">
        <v>31374500</v>
      </c>
      <c r="G3442" s="4">
        <v>31374500</v>
      </c>
      <c r="H3442" s="4">
        <v>1</v>
      </c>
      <c r="I3442" s="23"/>
    </row>
    <row r="3443" spans="1:9" ht="15" customHeight="1" x14ac:dyDescent="0.25">
      <c r="A3443" s="534" t="s">
        <v>12</v>
      </c>
      <c r="B3443" s="535"/>
      <c r="C3443" s="535"/>
      <c r="D3443" s="535"/>
      <c r="E3443" s="535"/>
      <c r="F3443" s="535"/>
      <c r="G3443" s="535"/>
      <c r="H3443" s="536"/>
      <c r="I3443" s="23"/>
    </row>
    <row r="3444" spans="1:9" x14ac:dyDescent="0.25">
      <c r="A3444" s="326"/>
      <c r="B3444" s="338"/>
      <c r="C3444" s="338"/>
      <c r="D3444" s="327"/>
      <c r="E3444" s="327"/>
      <c r="F3444" s="327"/>
      <c r="G3444" s="327"/>
      <c r="H3444" s="327"/>
      <c r="I3444" s="23"/>
    </row>
    <row r="3445" spans="1:9" ht="27" x14ac:dyDescent="0.25">
      <c r="A3445" s="83">
        <v>4251</v>
      </c>
      <c r="B3445" s="328" t="s">
        <v>2724</v>
      </c>
      <c r="C3445" s="328" t="s">
        <v>460</v>
      </c>
      <c r="D3445" s="328" t="s">
        <v>1218</v>
      </c>
      <c r="E3445" s="328" t="s">
        <v>14</v>
      </c>
      <c r="F3445" s="328">
        <v>625500</v>
      </c>
      <c r="G3445" s="328">
        <v>625500</v>
      </c>
      <c r="H3445" s="328">
        <v>1</v>
      </c>
      <c r="I3445" s="23"/>
    </row>
    <row r="3446" spans="1:9" ht="15" customHeight="1" x14ac:dyDescent="0.25">
      <c r="A3446" s="552" t="s">
        <v>169</v>
      </c>
      <c r="B3446" s="553"/>
      <c r="C3446" s="553"/>
      <c r="D3446" s="553"/>
      <c r="E3446" s="553"/>
      <c r="F3446" s="553"/>
      <c r="G3446" s="553"/>
      <c r="H3446" s="554"/>
      <c r="I3446" s="23"/>
    </row>
    <row r="3447" spans="1:9" ht="15" customHeight="1" x14ac:dyDescent="0.25">
      <c r="A3447" s="519" t="s">
        <v>16</v>
      </c>
      <c r="B3447" s="520"/>
      <c r="C3447" s="520"/>
      <c r="D3447" s="520"/>
      <c r="E3447" s="520"/>
      <c r="F3447" s="520"/>
      <c r="G3447" s="520"/>
      <c r="H3447" s="521"/>
      <c r="I3447" s="23"/>
    </row>
    <row r="3448" spans="1:9" ht="27" x14ac:dyDescent="0.25">
      <c r="A3448" s="329">
        <v>5113</v>
      </c>
      <c r="B3448" s="329" t="s">
        <v>2705</v>
      </c>
      <c r="C3448" s="329" t="s">
        <v>474</v>
      </c>
      <c r="D3448" s="329" t="s">
        <v>387</v>
      </c>
      <c r="E3448" s="329" t="s">
        <v>14</v>
      </c>
      <c r="F3448" s="329">
        <v>44120000</v>
      </c>
      <c r="G3448" s="329">
        <v>44120000</v>
      </c>
      <c r="H3448" s="329">
        <v>1</v>
      </c>
      <c r="I3448" s="23"/>
    </row>
    <row r="3449" spans="1:9" ht="27" x14ac:dyDescent="0.25">
      <c r="A3449" s="329">
        <v>5113</v>
      </c>
      <c r="B3449" s="329" t="s">
        <v>2706</v>
      </c>
      <c r="C3449" s="329" t="s">
        <v>474</v>
      </c>
      <c r="D3449" s="329" t="s">
        <v>387</v>
      </c>
      <c r="E3449" s="329" t="s">
        <v>14</v>
      </c>
      <c r="F3449" s="329">
        <v>28423000</v>
      </c>
      <c r="G3449" s="329">
        <v>28423000</v>
      </c>
      <c r="H3449" s="329">
        <v>1</v>
      </c>
      <c r="I3449" s="23"/>
    </row>
    <row r="3450" spans="1:9" ht="27" x14ac:dyDescent="0.25">
      <c r="A3450" s="329">
        <v>5113</v>
      </c>
      <c r="B3450" s="329" t="s">
        <v>2707</v>
      </c>
      <c r="C3450" s="329" t="s">
        <v>474</v>
      </c>
      <c r="D3450" s="329" t="s">
        <v>387</v>
      </c>
      <c r="E3450" s="329" t="s">
        <v>14</v>
      </c>
      <c r="F3450" s="329">
        <v>30812000</v>
      </c>
      <c r="G3450" s="329">
        <v>30812000</v>
      </c>
      <c r="H3450" s="329">
        <v>1</v>
      </c>
      <c r="I3450" s="23"/>
    </row>
    <row r="3451" spans="1:9" ht="27" x14ac:dyDescent="0.25">
      <c r="A3451" s="329">
        <v>5113</v>
      </c>
      <c r="B3451" s="329" t="s">
        <v>2708</v>
      </c>
      <c r="C3451" s="329" t="s">
        <v>474</v>
      </c>
      <c r="D3451" s="329" t="s">
        <v>387</v>
      </c>
      <c r="E3451" s="329" t="s">
        <v>14</v>
      </c>
      <c r="F3451" s="329">
        <v>24095000</v>
      </c>
      <c r="G3451" s="329">
        <v>24095000</v>
      </c>
      <c r="H3451" s="329">
        <v>1</v>
      </c>
      <c r="I3451" s="23"/>
    </row>
    <row r="3452" spans="1:9" ht="15" customHeight="1" x14ac:dyDescent="0.25">
      <c r="A3452" s="534" t="s">
        <v>12</v>
      </c>
      <c r="B3452" s="535"/>
      <c r="C3452" s="535"/>
      <c r="D3452" s="535"/>
      <c r="E3452" s="535"/>
      <c r="F3452" s="535"/>
      <c r="G3452" s="535"/>
      <c r="H3452" s="536"/>
      <c r="I3452" s="23"/>
    </row>
    <row r="3453" spans="1:9" ht="27" x14ac:dyDescent="0.25">
      <c r="A3453" s="329">
        <v>5113</v>
      </c>
      <c r="B3453" s="329" t="s">
        <v>2709</v>
      </c>
      <c r="C3453" s="329" t="s">
        <v>460</v>
      </c>
      <c r="D3453" s="329" t="s">
        <v>1218</v>
      </c>
      <c r="E3453" s="329" t="s">
        <v>14</v>
      </c>
      <c r="F3453" s="329">
        <v>868000</v>
      </c>
      <c r="G3453" s="329">
        <v>868000</v>
      </c>
      <c r="H3453" s="329">
        <v>1</v>
      </c>
      <c r="I3453" s="23"/>
    </row>
    <row r="3454" spans="1:9" ht="27" x14ac:dyDescent="0.25">
      <c r="A3454" s="329">
        <v>5113</v>
      </c>
      <c r="B3454" s="329" t="s">
        <v>2710</v>
      </c>
      <c r="C3454" s="329" t="s">
        <v>460</v>
      </c>
      <c r="D3454" s="329" t="s">
        <v>1218</v>
      </c>
      <c r="E3454" s="329" t="s">
        <v>14</v>
      </c>
      <c r="F3454" s="329">
        <v>568000</v>
      </c>
      <c r="G3454" s="329">
        <v>568000</v>
      </c>
      <c r="H3454" s="329">
        <v>1</v>
      </c>
      <c r="I3454" s="23"/>
    </row>
    <row r="3455" spans="1:9" ht="27" x14ac:dyDescent="0.25">
      <c r="A3455" s="329">
        <v>5113</v>
      </c>
      <c r="B3455" s="329" t="s">
        <v>2711</v>
      </c>
      <c r="C3455" s="329" t="s">
        <v>460</v>
      </c>
      <c r="D3455" s="329" t="s">
        <v>1218</v>
      </c>
      <c r="E3455" s="329" t="s">
        <v>14</v>
      </c>
      <c r="F3455" s="329">
        <v>616000</v>
      </c>
      <c r="G3455" s="329">
        <v>616000</v>
      </c>
      <c r="H3455" s="329">
        <v>1</v>
      </c>
      <c r="I3455" s="23"/>
    </row>
    <row r="3456" spans="1:9" ht="27" x14ac:dyDescent="0.25">
      <c r="A3456" s="329">
        <v>5113</v>
      </c>
      <c r="B3456" s="329" t="s">
        <v>2712</v>
      </c>
      <c r="C3456" s="329" t="s">
        <v>460</v>
      </c>
      <c r="D3456" s="329" t="s">
        <v>1218</v>
      </c>
      <c r="E3456" s="329" t="s">
        <v>14</v>
      </c>
      <c r="F3456" s="329">
        <v>482000</v>
      </c>
      <c r="G3456" s="329">
        <v>482000</v>
      </c>
      <c r="H3456" s="329">
        <v>1</v>
      </c>
      <c r="I3456" s="23"/>
    </row>
    <row r="3457" spans="1:48" ht="27" x14ac:dyDescent="0.25">
      <c r="A3457" s="329">
        <v>5113</v>
      </c>
      <c r="B3457" s="329" t="s">
        <v>2713</v>
      </c>
      <c r="C3457" s="329" t="s">
        <v>1099</v>
      </c>
      <c r="D3457" s="329" t="s">
        <v>13</v>
      </c>
      <c r="E3457" s="329" t="s">
        <v>14</v>
      </c>
      <c r="F3457" s="329">
        <v>260000</v>
      </c>
      <c r="G3457" s="329">
        <v>260000</v>
      </c>
      <c r="H3457" s="329">
        <v>1</v>
      </c>
      <c r="I3457" s="23"/>
    </row>
    <row r="3458" spans="1:48" ht="27" x14ac:dyDescent="0.25">
      <c r="A3458" s="329">
        <v>5113</v>
      </c>
      <c r="B3458" s="329" t="s">
        <v>2714</v>
      </c>
      <c r="C3458" s="329" t="s">
        <v>1099</v>
      </c>
      <c r="D3458" s="329" t="s">
        <v>13</v>
      </c>
      <c r="E3458" s="329" t="s">
        <v>14</v>
      </c>
      <c r="F3458" s="329">
        <v>170000</v>
      </c>
      <c r="G3458" s="329">
        <v>170000</v>
      </c>
      <c r="H3458" s="329">
        <v>1</v>
      </c>
      <c r="I3458" s="23"/>
    </row>
    <row r="3459" spans="1:48" ht="27" x14ac:dyDescent="0.25">
      <c r="A3459" s="329">
        <v>5113</v>
      </c>
      <c r="B3459" s="329" t="s">
        <v>2715</v>
      </c>
      <c r="C3459" s="329" t="s">
        <v>1099</v>
      </c>
      <c r="D3459" s="329" t="s">
        <v>13</v>
      </c>
      <c r="E3459" s="329" t="s">
        <v>14</v>
      </c>
      <c r="F3459" s="329">
        <v>185000</v>
      </c>
      <c r="G3459" s="329">
        <v>185000</v>
      </c>
      <c r="H3459" s="329">
        <v>1</v>
      </c>
      <c r="I3459" s="23"/>
    </row>
    <row r="3460" spans="1:48" ht="27" x14ac:dyDescent="0.25">
      <c r="A3460" s="329">
        <v>5113</v>
      </c>
      <c r="B3460" s="329" t="s">
        <v>2716</v>
      </c>
      <c r="C3460" s="329" t="s">
        <v>1099</v>
      </c>
      <c r="D3460" s="329" t="s">
        <v>13</v>
      </c>
      <c r="E3460" s="329" t="s">
        <v>14</v>
      </c>
      <c r="F3460" s="329">
        <v>145000</v>
      </c>
      <c r="G3460" s="329">
        <v>145000</v>
      </c>
      <c r="H3460" s="329">
        <v>1</v>
      </c>
      <c r="I3460" s="23"/>
    </row>
    <row r="3461" spans="1:48" ht="15" customHeight="1" x14ac:dyDescent="0.25">
      <c r="A3461" s="552" t="s">
        <v>127</v>
      </c>
      <c r="B3461" s="553"/>
      <c r="C3461" s="553"/>
      <c r="D3461" s="553"/>
      <c r="E3461" s="553"/>
      <c r="F3461" s="553"/>
      <c r="G3461" s="553"/>
      <c r="H3461" s="554"/>
      <c r="I3461" s="23"/>
    </row>
    <row r="3462" spans="1:48" ht="16.5" customHeight="1" x14ac:dyDescent="0.25">
      <c r="A3462" s="519" t="s">
        <v>16</v>
      </c>
      <c r="B3462" s="520"/>
      <c r="C3462" s="520"/>
      <c r="D3462" s="520"/>
      <c r="E3462" s="520"/>
      <c r="F3462" s="520"/>
      <c r="G3462" s="520"/>
      <c r="H3462" s="521"/>
      <c r="I3462" s="23"/>
      <c r="J3462" s="5"/>
      <c r="K3462" s="5"/>
      <c r="L3462" s="5"/>
      <c r="M3462" s="5"/>
      <c r="N3462" s="5"/>
      <c r="O3462" s="5"/>
      <c r="Y3462" s="5"/>
      <c r="Z3462" s="5"/>
      <c r="AA3462" s="5"/>
      <c r="AB3462" s="5"/>
      <c r="AC3462" s="5"/>
      <c r="AD3462" s="5"/>
      <c r="AE3462" s="5"/>
      <c r="AF3462" s="5"/>
      <c r="AG3462" s="5"/>
      <c r="AH3462" s="5"/>
      <c r="AI3462" s="5"/>
      <c r="AJ3462" s="5"/>
      <c r="AK3462" s="5"/>
      <c r="AL3462" s="5"/>
      <c r="AM3462" s="5"/>
      <c r="AN3462" s="5"/>
      <c r="AO3462" s="5"/>
      <c r="AP3462" s="5"/>
      <c r="AQ3462" s="5"/>
      <c r="AR3462" s="5"/>
      <c r="AS3462" s="5"/>
      <c r="AT3462" s="5"/>
      <c r="AU3462" s="5"/>
      <c r="AV3462" s="5"/>
    </row>
    <row r="3463" spans="1:48" ht="27" x14ac:dyDescent="0.25">
      <c r="A3463" s="4">
        <v>5113</v>
      </c>
      <c r="B3463" s="4" t="s">
        <v>2697</v>
      </c>
      <c r="C3463" s="4" t="s">
        <v>980</v>
      </c>
      <c r="D3463" s="4" t="s">
        <v>15</v>
      </c>
      <c r="E3463" s="4" t="s">
        <v>14</v>
      </c>
      <c r="F3463" s="4">
        <v>41202000</v>
      </c>
      <c r="G3463" s="4">
        <v>41202000</v>
      </c>
      <c r="H3463" s="4">
        <v>1</v>
      </c>
      <c r="J3463" s="5"/>
      <c r="K3463" s="5"/>
      <c r="L3463" s="5"/>
      <c r="M3463" s="5"/>
      <c r="N3463" s="5"/>
      <c r="O3463" s="5"/>
      <c r="Y3463" s="5"/>
      <c r="Z3463" s="5"/>
      <c r="AA3463" s="5"/>
      <c r="AB3463" s="5"/>
      <c r="AC3463" s="5"/>
      <c r="AD3463" s="5"/>
      <c r="AE3463" s="5"/>
      <c r="AF3463" s="5"/>
      <c r="AG3463" s="5"/>
      <c r="AH3463" s="5"/>
      <c r="AI3463" s="5"/>
      <c r="AJ3463" s="5"/>
      <c r="AK3463" s="5"/>
      <c r="AL3463" s="5"/>
      <c r="AM3463" s="5"/>
      <c r="AN3463" s="5"/>
      <c r="AO3463" s="5"/>
      <c r="AP3463" s="5"/>
      <c r="AQ3463" s="5"/>
      <c r="AR3463" s="5"/>
      <c r="AS3463" s="5"/>
      <c r="AT3463" s="5"/>
      <c r="AU3463" s="5"/>
      <c r="AV3463" s="5"/>
    </row>
    <row r="3464" spans="1:48" ht="27" x14ac:dyDescent="0.25">
      <c r="A3464" s="4">
        <v>5113</v>
      </c>
      <c r="B3464" s="4" t="s">
        <v>2698</v>
      </c>
      <c r="C3464" s="4" t="s">
        <v>980</v>
      </c>
      <c r="D3464" s="4" t="s">
        <v>15</v>
      </c>
      <c r="E3464" s="4" t="s">
        <v>14</v>
      </c>
      <c r="F3464" s="4">
        <v>26169000</v>
      </c>
      <c r="G3464" s="4">
        <v>26169000</v>
      </c>
      <c r="H3464" s="4">
        <v>1</v>
      </c>
      <c r="J3464" s="5"/>
      <c r="K3464" s="5"/>
      <c r="L3464" s="5"/>
      <c r="M3464" s="5"/>
      <c r="N3464" s="5"/>
      <c r="O3464" s="5"/>
      <c r="Y3464" s="5"/>
      <c r="Z3464" s="5"/>
      <c r="AA3464" s="5"/>
      <c r="AB3464" s="5"/>
      <c r="AC3464" s="5"/>
      <c r="AD3464" s="5"/>
      <c r="AE3464" s="5"/>
      <c r="AF3464" s="5"/>
      <c r="AG3464" s="5"/>
      <c r="AH3464" s="5"/>
      <c r="AI3464" s="5"/>
      <c r="AJ3464" s="5"/>
      <c r="AK3464" s="5"/>
      <c r="AL3464" s="5"/>
      <c r="AM3464" s="5"/>
      <c r="AN3464" s="5"/>
      <c r="AO3464" s="5"/>
      <c r="AP3464" s="5"/>
      <c r="AQ3464" s="5"/>
      <c r="AR3464" s="5"/>
      <c r="AS3464" s="5"/>
      <c r="AT3464" s="5"/>
      <c r="AU3464" s="5"/>
      <c r="AV3464" s="5"/>
    </row>
    <row r="3465" spans="1:48" ht="27" x14ac:dyDescent="0.25">
      <c r="A3465" s="4">
        <v>5113</v>
      </c>
      <c r="B3465" s="4" t="s">
        <v>2699</v>
      </c>
      <c r="C3465" s="4" t="s">
        <v>980</v>
      </c>
      <c r="D3465" s="4" t="s">
        <v>15</v>
      </c>
      <c r="E3465" s="4" t="s">
        <v>14</v>
      </c>
      <c r="F3465" s="4">
        <v>91649000</v>
      </c>
      <c r="G3465" s="4">
        <v>91649000</v>
      </c>
      <c r="H3465" s="4">
        <v>1</v>
      </c>
      <c r="J3465" s="5"/>
      <c r="K3465" s="5"/>
      <c r="L3465" s="5"/>
      <c r="M3465" s="5"/>
      <c r="N3465" s="5"/>
      <c r="O3465" s="5"/>
      <c r="Y3465" s="5"/>
      <c r="Z3465" s="5"/>
      <c r="AA3465" s="5"/>
      <c r="AB3465" s="5"/>
      <c r="AC3465" s="5"/>
      <c r="AD3465" s="5"/>
      <c r="AE3465" s="5"/>
      <c r="AF3465" s="5"/>
      <c r="AG3465" s="5"/>
      <c r="AH3465" s="5"/>
      <c r="AI3465" s="5"/>
      <c r="AJ3465" s="5"/>
      <c r="AK3465" s="5"/>
      <c r="AL3465" s="5"/>
      <c r="AM3465" s="5"/>
      <c r="AN3465" s="5"/>
      <c r="AO3465" s="5"/>
      <c r="AP3465" s="5"/>
      <c r="AQ3465" s="5"/>
      <c r="AR3465" s="5"/>
      <c r="AS3465" s="5"/>
      <c r="AT3465" s="5"/>
      <c r="AU3465" s="5"/>
      <c r="AV3465" s="5"/>
    </row>
    <row r="3466" spans="1:48" ht="27" x14ac:dyDescent="0.25">
      <c r="A3466" s="4">
        <v>5113</v>
      </c>
      <c r="B3466" s="4" t="s">
        <v>2700</v>
      </c>
      <c r="C3466" s="4" t="s">
        <v>980</v>
      </c>
      <c r="D3466" s="4" t="s">
        <v>15</v>
      </c>
      <c r="E3466" s="4" t="s">
        <v>14</v>
      </c>
      <c r="F3466" s="4">
        <v>26533000</v>
      </c>
      <c r="G3466" s="4">
        <v>26533000</v>
      </c>
      <c r="H3466" s="4">
        <v>1</v>
      </c>
      <c r="J3466" s="5"/>
      <c r="K3466" s="5"/>
      <c r="L3466" s="5"/>
      <c r="M3466" s="5"/>
      <c r="N3466" s="5"/>
      <c r="O3466" s="5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  <c r="AJ3466" s="5"/>
      <c r="AK3466" s="5"/>
      <c r="AL3466" s="5"/>
      <c r="AM3466" s="5"/>
      <c r="AN3466" s="5"/>
      <c r="AO3466" s="5"/>
      <c r="AP3466" s="5"/>
      <c r="AQ3466" s="5"/>
      <c r="AR3466" s="5"/>
      <c r="AS3466" s="5"/>
      <c r="AT3466" s="5"/>
      <c r="AU3466" s="5"/>
      <c r="AV3466" s="5"/>
    </row>
    <row r="3467" spans="1:48" s="442" customFormat="1" ht="27" x14ac:dyDescent="0.25">
      <c r="A3467" s="4">
        <v>5113</v>
      </c>
      <c r="B3467" s="4" t="s">
        <v>5449</v>
      </c>
      <c r="C3467" s="4" t="s">
        <v>980</v>
      </c>
      <c r="D3467" s="4" t="s">
        <v>387</v>
      </c>
      <c r="E3467" s="4" t="s">
        <v>14</v>
      </c>
      <c r="F3467" s="4">
        <v>7874696</v>
      </c>
      <c r="G3467" s="4">
        <v>7874696</v>
      </c>
      <c r="H3467" s="4">
        <v>1</v>
      </c>
      <c r="I3467" s="443"/>
      <c r="J3467" s="443"/>
      <c r="K3467" s="443"/>
      <c r="L3467" s="443"/>
      <c r="M3467" s="443"/>
      <c r="N3467" s="443"/>
      <c r="O3467" s="443"/>
      <c r="P3467" s="443"/>
      <c r="Q3467" s="443"/>
      <c r="R3467" s="443"/>
      <c r="S3467" s="443"/>
      <c r="T3467" s="443"/>
      <c r="U3467" s="443"/>
      <c r="V3467" s="443"/>
      <c r="W3467" s="443"/>
      <c r="X3467" s="443"/>
      <c r="Y3467" s="443"/>
      <c r="Z3467" s="443"/>
      <c r="AA3467" s="443"/>
      <c r="AB3467" s="443"/>
      <c r="AC3467" s="443"/>
      <c r="AD3467" s="443"/>
      <c r="AE3467" s="443"/>
      <c r="AF3467" s="443"/>
      <c r="AG3467" s="443"/>
      <c r="AH3467" s="443"/>
      <c r="AI3467" s="443"/>
      <c r="AJ3467" s="443"/>
      <c r="AK3467" s="443"/>
      <c r="AL3467" s="443"/>
      <c r="AM3467" s="443"/>
      <c r="AN3467" s="443"/>
      <c r="AO3467" s="443"/>
      <c r="AP3467" s="443"/>
      <c r="AQ3467" s="443"/>
      <c r="AR3467" s="443"/>
      <c r="AS3467" s="443"/>
      <c r="AT3467" s="443"/>
      <c r="AU3467" s="443"/>
      <c r="AV3467" s="443"/>
    </row>
    <row r="3468" spans="1:48" s="442" customFormat="1" ht="27" x14ac:dyDescent="0.25">
      <c r="A3468" s="4">
        <v>5113</v>
      </c>
      <c r="B3468" s="4" t="s">
        <v>5450</v>
      </c>
      <c r="C3468" s="4" t="s">
        <v>980</v>
      </c>
      <c r="D3468" s="4" t="s">
        <v>387</v>
      </c>
      <c r="E3468" s="4" t="s">
        <v>14</v>
      </c>
      <c r="F3468" s="4">
        <v>6934520</v>
      </c>
      <c r="G3468" s="4">
        <v>6934520</v>
      </c>
      <c r="H3468" s="4">
        <v>1</v>
      </c>
      <c r="I3468" s="443"/>
      <c r="J3468" s="443"/>
      <c r="K3468" s="443"/>
      <c r="L3468" s="443"/>
      <c r="M3468" s="443"/>
      <c r="N3468" s="443"/>
      <c r="O3468" s="443"/>
      <c r="P3468" s="443"/>
      <c r="Q3468" s="443"/>
      <c r="R3468" s="443"/>
      <c r="S3468" s="443"/>
      <c r="T3468" s="443"/>
      <c r="U3468" s="443"/>
      <c r="V3468" s="443"/>
      <c r="W3468" s="443"/>
      <c r="X3468" s="443"/>
      <c r="Y3468" s="443"/>
      <c r="Z3468" s="443"/>
      <c r="AA3468" s="443"/>
      <c r="AB3468" s="443"/>
      <c r="AC3468" s="443"/>
      <c r="AD3468" s="443"/>
      <c r="AE3468" s="443"/>
      <c r="AF3468" s="443"/>
      <c r="AG3468" s="443"/>
      <c r="AH3468" s="443"/>
      <c r="AI3468" s="443"/>
      <c r="AJ3468" s="443"/>
      <c r="AK3468" s="443"/>
      <c r="AL3468" s="443"/>
      <c r="AM3468" s="443"/>
      <c r="AN3468" s="443"/>
      <c r="AO3468" s="443"/>
      <c r="AP3468" s="443"/>
      <c r="AQ3468" s="443"/>
      <c r="AR3468" s="443"/>
      <c r="AS3468" s="443"/>
      <c r="AT3468" s="443"/>
      <c r="AU3468" s="443"/>
      <c r="AV3468" s="443"/>
    </row>
    <row r="3469" spans="1:48" s="442" customFormat="1" ht="27" x14ac:dyDescent="0.25">
      <c r="A3469" s="4">
        <v>5113</v>
      </c>
      <c r="B3469" s="4" t="s">
        <v>5451</v>
      </c>
      <c r="C3469" s="4" t="s">
        <v>980</v>
      </c>
      <c r="D3469" s="4" t="s">
        <v>387</v>
      </c>
      <c r="E3469" s="4" t="s">
        <v>14</v>
      </c>
      <c r="F3469" s="4">
        <v>19030660</v>
      </c>
      <c r="G3469" s="4">
        <v>19030660</v>
      </c>
      <c r="H3469" s="4">
        <v>1</v>
      </c>
      <c r="I3469" s="443"/>
      <c r="J3469" s="443"/>
      <c r="K3469" s="443"/>
      <c r="L3469" s="443"/>
      <c r="M3469" s="443"/>
      <c r="N3469" s="443"/>
      <c r="O3469" s="443"/>
      <c r="P3469" s="443"/>
      <c r="Q3469" s="443"/>
      <c r="R3469" s="443"/>
      <c r="S3469" s="443"/>
      <c r="T3469" s="443"/>
      <c r="U3469" s="443"/>
      <c r="V3469" s="443"/>
      <c r="W3469" s="443"/>
      <c r="X3469" s="443"/>
      <c r="Y3469" s="443"/>
      <c r="Z3469" s="443"/>
      <c r="AA3469" s="443"/>
      <c r="AB3469" s="443"/>
      <c r="AC3469" s="443"/>
      <c r="AD3469" s="443"/>
      <c r="AE3469" s="443"/>
      <c r="AF3469" s="443"/>
      <c r="AG3469" s="443"/>
      <c r="AH3469" s="443"/>
      <c r="AI3469" s="443"/>
      <c r="AJ3469" s="443"/>
      <c r="AK3469" s="443"/>
      <c r="AL3469" s="443"/>
      <c r="AM3469" s="443"/>
      <c r="AN3469" s="443"/>
      <c r="AO3469" s="443"/>
      <c r="AP3469" s="443"/>
      <c r="AQ3469" s="443"/>
      <c r="AR3469" s="443"/>
      <c r="AS3469" s="443"/>
      <c r="AT3469" s="443"/>
      <c r="AU3469" s="443"/>
      <c r="AV3469" s="443"/>
    </row>
    <row r="3470" spans="1:48" s="442" customFormat="1" ht="27" x14ac:dyDescent="0.25">
      <c r="A3470" s="4">
        <v>5113</v>
      </c>
      <c r="B3470" s="4" t="s">
        <v>5452</v>
      </c>
      <c r="C3470" s="4" t="s">
        <v>980</v>
      </c>
      <c r="D3470" s="4" t="s">
        <v>387</v>
      </c>
      <c r="E3470" s="4" t="s">
        <v>14</v>
      </c>
      <c r="F3470" s="4">
        <v>30120519</v>
      </c>
      <c r="G3470" s="4">
        <v>30120519</v>
      </c>
      <c r="H3470" s="4">
        <v>1</v>
      </c>
      <c r="I3470" s="443"/>
      <c r="J3470" s="443"/>
      <c r="K3470" s="443"/>
      <c r="L3470" s="443"/>
      <c r="M3470" s="443"/>
      <c r="N3470" s="443"/>
      <c r="O3470" s="443"/>
      <c r="P3470" s="443"/>
      <c r="Q3470" s="443"/>
      <c r="R3470" s="443"/>
      <c r="S3470" s="443"/>
      <c r="T3470" s="443"/>
      <c r="U3470" s="443"/>
      <c r="V3470" s="443"/>
      <c r="W3470" s="443"/>
      <c r="X3470" s="443"/>
      <c r="Y3470" s="443"/>
      <c r="Z3470" s="443"/>
      <c r="AA3470" s="443"/>
      <c r="AB3470" s="443"/>
      <c r="AC3470" s="443"/>
      <c r="AD3470" s="443"/>
      <c r="AE3470" s="443"/>
      <c r="AF3470" s="443"/>
      <c r="AG3470" s="443"/>
      <c r="AH3470" s="443"/>
      <c r="AI3470" s="443"/>
      <c r="AJ3470" s="443"/>
      <c r="AK3470" s="443"/>
      <c r="AL3470" s="443"/>
      <c r="AM3470" s="443"/>
      <c r="AN3470" s="443"/>
      <c r="AO3470" s="443"/>
      <c r="AP3470" s="443"/>
      <c r="AQ3470" s="443"/>
      <c r="AR3470" s="443"/>
      <c r="AS3470" s="443"/>
      <c r="AT3470" s="443"/>
      <c r="AU3470" s="443"/>
      <c r="AV3470" s="443"/>
    </row>
    <row r="3471" spans="1:48" ht="15" customHeight="1" x14ac:dyDescent="0.25">
      <c r="A3471" s="534" t="s">
        <v>12</v>
      </c>
      <c r="B3471" s="535"/>
      <c r="C3471" s="535"/>
      <c r="D3471" s="535"/>
      <c r="E3471" s="535"/>
      <c r="F3471" s="535"/>
      <c r="G3471" s="535"/>
      <c r="H3471" s="536"/>
      <c r="J3471" s="5"/>
      <c r="K3471" s="5"/>
      <c r="L3471" s="5"/>
      <c r="M3471" s="5"/>
      <c r="N3471" s="5"/>
      <c r="O3471" s="5"/>
      <c r="Y3471" s="5"/>
      <c r="Z3471" s="5"/>
      <c r="AA3471" s="5"/>
      <c r="AB3471" s="5"/>
      <c r="AC3471" s="5"/>
      <c r="AD3471" s="5"/>
      <c r="AE3471" s="5"/>
      <c r="AF3471" s="5"/>
      <c r="AG3471" s="5"/>
      <c r="AH3471" s="5"/>
      <c r="AI3471" s="5"/>
      <c r="AJ3471" s="5"/>
      <c r="AK3471" s="5"/>
      <c r="AL3471" s="5"/>
      <c r="AM3471" s="5"/>
      <c r="AN3471" s="5"/>
      <c r="AO3471" s="5"/>
      <c r="AP3471" s="5"/>
      <c r="AQ3471" s="5"/>
      <c r="AR3471" s="5"/>
      <c r="AS3471" s="5"/>
      <c r="AT3471" s="5"/>
      <c r="AU3471" s="5"/>
      <c r="AV3471" s="5"/>
    </row>
    <row r="3472" spans="1:48" ht="27" x14ac:dyDescent="0.25">
      <c r="A3472" s="4">
        <v>5113</v>
      </c>
      <c r="B3472" s="4" t="s">
        <v>2701</v>
      </c>
      <c r="C3472" s="4" t="s">
        <v>1099</v>
      </c>
      <c r="D3472" s="4" t="s">
        <v>13</v>
      </c>
      <c r="E3472" s="4" t="s">
        <v>14</v>
      </c>
      <c r="F3472" s="4">
        <v>220000</v>
      </c>
      <c r="G3472" s="4">
        <v>220000</v>
      </c>
      <c r="H3472" s="4">
        <v>1</v>
      </c>
      <c r="J3472" s="5"/>
      <c r="K3472" s="5"/>
      <c r="L3472" s="5"/>
      <c r="M3472" s="5"/>
      <c r="N3472" s="5"/>
      <c r="O3472" s="5"/>
      <c r="Y3472" s="5"/>
      <c r="Z3472" s="5"/>
      <c r="AA3472" s="5"/>
      <c r="AB3472" s="5"/>
      <c r="AC3472" s="5"/>
      <c r="AD3472" s="5"/>
      <c r="AE3472" s="5"/>
      <c r="AF3472" s="5"/>
      <c r="AG3472" s="5"/>
      <c r="AH3472" s="5"/>
      <c r="AI3472" s="5"/>
      <c r="AJ3472" s="5"/>
      <c r="AK3472" s="5"/>
      <c r="AL3472" s="5"/>
      <c r="AM3472" s="5"/>
      <c r="AN3472" s="5"/>
      <c r="AO3472" s="5"/>
      <c r="AP3472" s="5"/>
      <c r="AQ3472" s="5"/>
      <c r="AR3472" s="5"/>
      <c r="AS3472" s="5"/>
      <c r="AT3472" s="5"/>
      <c r="AU3472" s="5"/>
      <c r="AV3472" s="5"/>
    </row>
    <row r="3473" spans="1:16384" ht="27" x14ac:dyDescent="0.25">
      <c r="A3473" s="4">
        <v>5113</v>
      </c>
      <c r="B3473" s="4" t="s">
        <v>2702</v>
      </c>
      <c r="C3473" s="4" t="s">
        <v>1099</v>
      </c>
      <c r="D3473" s="4" t="s">
        <v>13</v>
      </c>
      <c r="E3473" s="4" t="s">
        <v>14</v>
      </c>
      <c r="F3473" s="4">
        <v>264000</v>
      </c>
      <c r="G3473" s="4">
        <v>264000</v>
      </c>
      <c r="H3473" s="4">
        <v>1</v>
      </c>
      <c r="J3473" s="5"/>
      <c r="K3473" s="5"/>
      <c r="L3473" s="5"/>
      <c r="M3473" s="5"/>
      <c r="N3473" s="5"/>
      <c r="O3473" s="5"/>
      <c r="Y3473" s="5"/>
      <c r="Z3473" s="5"/>
      <c r="AA3473" s="5"/>
      <c r="AB3473" s="5"/>
      <c r="AC3473" s="5"/>
      <c r="AD3473" s="5"/>
      <c r="AE3473" s="5"/>
      <c r="AF3473" s="5"/>
      <c r="AG3473" s="5"/>
      <c r="AH3473" s="5"/>
      <c r="AI3473" s="5"/>
      <c r="AJ3473" s="5"/>
      <c r="AK3473" s="5"/>
      <c r="AL3473" s="5"/>
      <c r="AM3473" s="5"/>
      <c r="AN3473" s="5"/>
      <c r="AO3473" s="5"/>
      <c r="AP3473" s="5"/>
      <c r="AQ3473" s="5"/>
      <c r="AR3473" s="5"/>
      <c r="AS3473" s="5"/>
      <c r="AT3473" s="5"/>
      <c r="AU3473" s="5"/>
      <c r="AV3473" s="5"/>
    </row>
    <row r="3474" spans="1:16384" ht="27" x14ac:dyDescent="0.25">
      <c r="A3474" s="4">
        <v>5113</v>
      </c>
      <c r="B3474" s="4" t="s">
        <v>2703</v>
      </c>
      <c r="C3474" s="4" t="s">
        <v>1099</v>
      </c>
      <c r="D3474" s="4" t="s">
        <v>13</v>
      </c>
      <c r="E3474" s="4" t="s">
        <v>14</v>
      </c>
      <c r="F3474" s="4">
        <v>509000</v>
      </c>
      <c r="G3474" s="4">
        <v>509000</v>
      </c>
      <c r="H3474" s="4">
        <v>1</v>
      </c>
      <c r="J3474" s="5"/>
      <c r="K3474" s="5"/>
      <c r="L3474" s="5"/>
      <c r="M3474" s="5"/>
      <c r="N3474" s="5"/>
      <c r="O3474" s="5"/>
      <c r="Y3474" s="5"/>
      <c r="Z3474" s="5"/>
      <c r="AA3474" s="5"/>
      <c r="AB3474" s="5"/>
      <c r="AC3474" s="5"/>
      <c r="AD3474" s="5"/>
      <c r="AE3474" s="5"/>
      <c r="AF3474" s="5"/>
      <c r="AG3474" s="5"/>
      <c r="AH3474" s="5"/>
      <c r="AI3474" s="5"/>
      <c r="AJ3474" s="5"/>
      <c r="AK3474" s="5"/>
      <c r="AL3474" s="5"/>
      <c r="AM3474" s="5"/>
      <c r="AN3474" s="5"/>
      <c r="AO3474" s="5"/>
      <c r="AP3474" s="5"/>
      <c r="AQ3474" s="5"/>
      <c r="AR3474" s="5"/>
      <c r="AS3474" s="5"/>
      <c r="AT3474" s="5"/>
      <c r="AU3474" s="5"/>
      <c r="AV3474" s="5"/>
    </row>
    <row r="3475" spans="1:16384" ht="27" x14ac:dyDescent="0.25">
      <c r="A3475" s="4">
        <v>5113</v>
      </c>
      <c r="B3475" s="4" t="s">
        <v>2704</v>
      </c>
      <c r="C3475" s="4" t="s">
        <v>1099</v>
      </c>
      <c r="D3475" s="4" t="s">
        <v>13</v>
      </c>
      <c r="E3475" s="4" t="s">
        <v>14</v>
      </c>
      <c r="F3475" s="4">
        <v>126000</v>
      </c>
      <c r="G3475" s="4">
        <v>126000</v>
      </c>
      <c r="H3475" s="4">
        <v>1</v>
      </c>
      <c r="J3475" s="5"/>
      <c r="K3475" s="5"/>
      <c r="L3475" s="5"/>
      <c r="M3475" s="5"/>
      <c r="N3475" s="5"/>
      <c r="O3475" s="5"/>
      <c r="Y3475" s="5"/>
      <c r="Z3475" s="5"/>
      <c r="AA3475" s="5"/>
      <c r="AB3475" s="5"/>
      <c r="AC3475" s="5"/>
      <c r="AD3475" s="5"/>
      <c r="AE3475" s="5"/>
      <c r="AF3475" s="5"/>
      <c r="AG3475" s="5"/>
      <c r="AH3475" s="5"/>
      <c r="AI3475" s="5"/>
      <c r="AJ3475" s="5"/>
      <c r="AK3475" s="5"/>
      <c r="AL3475" s="5"/>
      <c r="AM3475" s="5"/>
      <c r="AN3475" s="5"/>
      <c r="AO3475" s="5"/>
      <c r="AP3475" s="5"/>
      <c r="AQ3475" s="5"/>
      <c r="AR3475" s="5"/>
      <c r="AS3475" s="5"/>
      <c r="AT3475" s="5"/>
      <c r="AU3475" s="5"/>
      <c r="AV3475" s="5"/>
    </row>
    <row r="3476" spans="1:16384" ht="27" x14ac:dyDescent="0.25">
      <c r="A3476" s="4">
        <v>5113</v>
      </c>
      <c r="B3476" s="4" t="s">
        <v>3641</v>
      </c>
      <c r="C3476" s="4" t="s">
        <v>460</v>
      </c>
      <c r="D3476" s="4" t="s">
        <v>15</v>
      </c>
      <c r="E3476" s="4" t="s">
        <v>14</v>
      </c>
      <c r="F3476" s="4">
        <v>733000</v>
      </c>
      <c r="G3476" s="4">
        <v>733000</v>
      </c>
      <c r="H3476" s="4">
        <v>1</v>
      </c>
      <c r="J3476" s="5"/>
      <c r="K3476" s="5"/>
      <c r="L3476" s="5"/>
      <c r="M3476" s="5"/>
      <c r="N3476" s="5"/>
      <c r="O3476" s="5"/>
      <c r="Y3476" s="5"/>
      <c r="Z3476" s="5"/>
      <c r="AA3476" s="5"/>
      <c r="AB3476" s="5"/>
      <c r="AC3476" s="5"/>
      <c r="AD3476" s="5"/>
      <c r="AE3476" s="5"/>
      <c r="AF3476" s="5"/>
      <c r="AG3476" s="5"/>
      <c r="AH3476" s="5"/>
      <c r="AI3476" s="5"/>
      <c r="AJ3476" s="5"/>
      <c r="AK3476" s="5"/>
      <c r="AL3476" s="5"/>
      <c r="AM3476" s="5"/>
      <c r="AN3476" s="5"/>
      <c r="AO3476" s="5"/>
      <c r="AP3476" s="5"/>
      <c r="AQ3476" s="5"/>
      <c r="AR3476" s="5"/>
      <c r="AS3476" s="5"/>
      <c r="AT3476" s="5"/>
      <c r="AU3476" s="5"/>
      <c r="AV3476" s="5"/>
    </row>
    <row r="3477" spans="1:16384" ht="27" x14ac:dyDescent="0.25">
      <c r="A3477" s="4">
        <v>5113</v>
      </c>
      <c r="B3477" s="4" t="s">
        <v>3642</v>
      </c>
      <c r="C3477" s="4" t="s">
        <v>460</v>
      </c>
      <c r="D3477" s="4" t="s">
        <v>15</v>
      </c>
      <c r="E3477" s="4" t="s">
        <v>14</v>
      </c>
      <c r="F3477" s="4">
        <v>880000</v>
      </c>
      <c r="G3477" s="4">
        <v>880000</v>
      </c>
      <c r="H3477" s="4">
        <v>1</v>
      </c>
      <c r="J3477" s="5"/>
      <c r="K3477" s="5"/>
      <c r="L3477" s="5"/>
      <c r="M3477" s="5"/>
      <c r="N3477" s="5"/>
      <c r="O3477" s="5"/>
      <c r="Y3477" s="5"/>
      <c r="Z3477" s="5"/>
      <c r="AA3477" s="5"/>
      <c r="AB3477" s="5"/>
      <c r="AC3477" s="5"/>
      <c r="AD3477" s="5"/>
      <c r="AE3477" s="5"/>
      <c r="AF3477" s="5"/>
      <c r="AG3477" s="5"/>
      <c r="AH3477" s="5"/>
      <c r="AI3477" s="5"/>
      <c r="AJ3477" s="5"/>
      <c r="AK3477" s="5"/>
      <c r="AL3477" s="5"/>
      <c r="AM3477" s="5"/>
      <c r="AN3477" s="5"/>
      <c r="AO3477" s="5"/>
      <c r="AP3477" s="5"/>
      <c r="AQ3477" s="5"/>
      <c r="AR3477" s="5"/>
      <c r="AS3477" s="5"/>
      <c r="AT3477" s="5"/>
      <c r="AU3477" s="5"/>
      <c r="AV3477" s="5"/>
    </row>
    <row r="3478" spans="1:16384" ht="27" x14ac:dyDescent="0.25">
      <c r="A3478" s="4">
        <v>5113</v>
      </c>
      <c r="B3478" s="4" t="s">
        <v>3643</v>
      </c>
      <c r="C3478" s="4" t="s">
        <v>460</v>
      </c>
      <c r="D3478" s="4" t="s">
        <v>15</v>
      </c>
      <c r="E3478" s="4" t="s">
        <v>14</v>
      </c>
      <c r="F3478" s="4">
        <v>1528000</v>
      </c>
      <c r="G3478" s="4">
        <v>1528000</v>
      </c>
      <c r="H3478" s="4">
        <v>1</v>
      </c>
      <c r="J3478" s="5"/>
      <c r="K3478" s="5"/>
      <c r="L3478" s="5"/>
      <c r="M3478" s="5"/>
      <c r="N3478" s="5"/>
      <c r="O3478" s="5"/>
      <c r="Y3478" s="5"/>
      <c r="Z3478" s="5"/>
      <c r="AA3478" s="5"/>
      <c r="AB3478" s="5"/>
      <c r="AC3478" s="5"/>
      <c r="AD3478" s="5"/>
      <c r="AE3478" s="5"/>
      <c r="AF3478" s="5"/>
      <c r="AG3478" s="5"/>
      <c r="AH3478" s="5"/>
      <c r="AI3478" s="5"/>
      <c r="AJ3478" s="5"/>
      <c r="AK3478" s="5"/>
      <c r="AL3478" s="5"/>
      <c r="AM3478" s="5"/>
      <c r="AN3478" s="5"/>
      <c r="AO3478" s="5"/>
      <c r="AP3478" s="5"/>
      <c r="AQ3478" s="5"/>
      <c r="AR3478" s="5"/>
      <c r="AS3478" s="5"/>
      <c r="AT3478" s="5"/>
      <c r="AU3478" s="5"/>
      <c r="AV3478" s="5"/>
    </row>
    <row r="3479" spans="1:16384" ht="27" x14ac:dyDescent="0.25">
      <c r="A3479" s="4">
        <v>5113</v>
      </c>
      <c r="B3479" s="4" t="s">
        <v>3644</v>
      </c>
      <c r="C3479" s="4" t="s">
        <v>460</v>
      </c>
      <c r="D3479" s="4" t="s">
        <v>15</v>
      </c>
      <c r="E3479" s="4" t="s">
        <v>14</v>
      </c>
      <c r="F3479" s="4">
        <v>420000</v>
      </c>
      <c r="G3479" s="4">
        <v>420000</v>
      </c>
      <c r="H3479" s="4">
        <v>1</v>
      </c>
      <c r="J3479" s="5"/>
      <c r="K3479" s="5"/>
      <c r="L3479" s="5"/>
      <c r="M3479" s="5"/>
      <c r="N3479" s="5"/>
      <c r="O3479" s="5"/>
      <c r="Y3479" s="5"/>
      <c r="Z3479" s="5"/>
      <c r="AA3479" s="5"/>
      <c r="AB3479" s="5"/>
      <c r="AC3479" s="5"/>
      <c r="AD3479" s="5"/>
      <c r="AE3479" s="5"/>
      <c r="AF3479" s="5"/>
      <c r="AG3479" s="5"/>
      <c r="AH3479" s="5"/>
      <c r="AI3479" s="5"/>
      <c r="AJ3479" s="5"/>
      <c r="AK3479" s="5"/>
      <c r="AL3479" s="5"/>
      <c r="AM3479" s="5"/>
      <c r="AN3479" s="5"/>
      <c r="AO3479" s="5"/>
      <c r="AP3479" s="5"/>
      <c r="AQ3479" s="5"/>
      <c r="AR3479" s="5"/>
      <c r="AS3479" s="5"/>
      <c r="AT3479" s="5"/>
      <c r="AU3479" s="5"/>
      <c r="AV3479" s="5"/>
    </row>
    <row r="3480" spans="1:16384" s="442" customFormat="1" ht="27" x14ac:dyDescent="0.25">
      <c r="A3480" s="4">
        <v>5113</v>
      </c>
      <c r="B3480" s="4" t="s">
        <v>5453</v>
      </c>
      <c r="C3480" s="4" t="s">
        <v>1099</v>
      </c>
      <c r="D3480" s="4" t="s">
        <v>13</v>
      </c>
      <c r="E3480" s="4" t="s">
        <v>14</v>
      </c>
      <c r="F3480" s="4">
        <v>47200</v>
      </c>
      <c r="G3480" s="4">
        <v>47200</v>
      </c>
      <c r="H3480" s="4">
        <v>1</v>
      </c>
      <c r="I3480" s="443"/>
      <c r="J3480" s="443"/>
      <c r="K3480" s="443"/>
      <c r="L3480" s="443"/>
      <c r="M3480" s="443"/>
      <c r="N3480" s="443"/>
      <c r="O3480" s="443"/>
      <c r="P3480" s="443"/>
      <c r="Q3480" s="443"/>
      <c r="R3480" s="443"/>
      <c r="S3480" s="443"/>
      <c r="T3480" s="443"/>
      <c r="U3480" s="443"/>
      <c r="V3480" s="443"/>
      <c r="W3480" s="443"/>
      <c r="X3480" s="443"/>
      <c r="Y3480" s="443"/>
      <c r="Z3480" s="443"/>
      <c r="AA3480" s="443"/>
      <c r="AB3480" s="443"/>
      <c r="AC3480" s="443"/>
      <c r="AD3480" s="443"/>
      <c r="AE3480" s="443"/>
      <c r="AF3480" s="443"/>
      <c r="AG3480" s="443"/>
      <c r="AH3480" s="443"/>
      <c r="AI3480" s="443"/>
      <c r="AJ3480" s="443"/>
      <c r="AK3480" s="443"/>
      <c r="AL3480" s="443"/>
      <c r="AM3480" s="443"/>
      <c r="AN3480" s="443"/>
      <c r="AO3480" s="443"/>
      <c r="AP3480" s="443"/>
      <c r="AQ3480" s="443"/>
      <c r="AR3480" s="443"/>
      <c r="AS3480" s="443"/>
      <c r="AT3480" s="443"/>
      <c r="AU3480" s="443"/>
      <c r="AV3480" s="443"/>
    </row>
    <row r="3481" spans="1:16384" s="442" customFormat="1" ht="27" x14ac:dyDescent="0.25">
      <c r="A3481" s="4">
        <v>5113</v>
      </c>
      <c r="B3481" s="4" t="s">
        <v>5454</v>
      </c>
      <c r="C3481" s="4" t="s">
        <v>1099</v>
      </c>
      <c r="D3481" s="4" t="s">
        <v>13</v>
      </c>
      <c r="E3481" s="4" t="s">
        <v>14</v>
      </c>
      <c r="F3481" s="4">
        <v>41500</v>
      </c>
      <c r="G3481" s="4">
        <v>41500</v>
      </c>
      <c r="H3481" s="4">
        <v>1</v>
      </c>
      <c r="I3481" s="443"/>
      <c r="J3481" s="443"/>
      <c r="K3481" s="443"/>
      <c r="L3481" s="443"/>
      <c r="M3481" s="443"/>
      <c r="N3481" s="443"/>
      <c r="O3481" s="443"/>
      <c r="P3481" s="443"/>
      <c r="Q3481" s="443"/>
      <c r="R3481" s="443"/>
      <c r="S3481" s="443"/>
      <c r="T3481" s="443"/>
      <c r="U3481" s="443"/>
      <c r="V3481" s="443"/>
      <c r="W3481" s="443"/>
      <c r="X3481" s="443"/>
      <c r="Y3481" s="443"/>
      <c r="Z3481" s="443"/>
      <c r="AA3481" s="443"/>
      <c r="AB3481" s="443"/>
      <c r="AC3481" s="443"/>
      <c r="AD3481" s="443"/>
      <c r="AE3481" s="443"/>
      <c r="AF3481" s="443"/>
      <c r="AG3481" s="443"/>
      <c r="AH3481" s="443"/>
      <c r="AI3481" s="443"/>
      <c r="AJ3481" s="443"/>
      <c r="AK3481" s="443"/>
      <c r="AL3481" s="443"/>
      <c r="AM3481" s="443"/>
      <c r="AN3481" s="443"/>
      <c r="AO3481" s="443"/>
      <c r="AP3481" s="443"/>
      <c r="AQ3481" s="443"/>
      <c r="AR3481" s="443"/>
      <c r="AS3481" s="443"/>
      <c r="AT3481" s="443"/>
      <c r="AU3481" s="443"/>
      <c r="AV3481" s="443"/>
    </row>
    <row r="3482" spans="1:16384" s="442" customFormat="1" ht="27" x14ac:dyDescent="0.25">
      <c r="A3482" s="4">
        <v>5113</v>
      </c>
      <c r="B3482" s="4" t="s">
        <v>5455</v>
      </c>
      <c r="C3482" s="4" t="s">
        <v>1099</v>
      </c>
      <c r="D3482" s="4" t="s">
        <v>13</v>
      </c>
      <c r="E3482" s="4" t="s">
        <v>14</v>
      </c>
      <c r="F3482" s="4">
        <v>114000</v>
      </c>
      <c r="G3482" s="4">
        <v>114000</v>
      </c>
      <c r="H3482" s="4">
        <v>1</v>
      </c>
      <c r="I3482" s="443"/>
      <c r="J3482" s="443"/>
      <c r="K3482" s="443"/>
      <c r="L3482" s="443"/>
      <c r="M3482" s="443"/>
      <c r="N3482" s="443"/>
      <c r="O3482" s="443"/>
      <c r="P3482" s="443"/>
      <c r="Q3482" s="443"/>
      <c r="R3482" s="443"/>
      <c r="S3482" s="443"/>
      <c r="T3482" s="443"/>
      <c r="U3482" s="443"/>
      <c r="V3482" s="443"/>
      <c r="W3482" s="443"/>
      <c r="X3482" s="443"/>
      <c r="Y3482" s="443"/>
      <c r="Z3482" s="443"/>
      <c r="AA3482" s="443"/>
      <c r="AB3482" s="443"/>
      <c r="AC3482" s="443"/>
      <c r="AD3482" s="443"/>
      <c r="AE3482" s="443"/>
      <c r="AF3482" s="443"/>
      <c r="AG3482" s="443"/>
      <c r="AH3482" s="443"/>
      <c r="AI3482" s="443"/>
      <c r="AJ3482" s="443"/>
      <c r="AK3482" s="443"/>
      <c r="AL3482" s="443"/>
      <c r="AM3482" s="443"/>
      <c r="AN3482" s="443"/>
      <c r="AO3482" s="443"/>
      <c r="AP3482" s="443"/>
      <c r="AQ3482" s="443"/>
      <c r="AR3482" s="443"/>
      <c r="AS3482" s="443"/>
      <c r="AT3482" s="443"/>
      <c r="AU3482" s="443"/>
      <c r="AV3482" s="443"/>
    </row>
    <row r="3483" spans="1:16384" s="442" customFormat="1" ht="27" x14ac:dyDescent="0.25">
      <c r="A3483" s="4">
        <v>5113</v>
      </c>
      <c r="B3483" s="4" t="s">
        <v>5456</v>
      </c>
      <c r="C3483" s="4" t="s">
        <v>1099</v>
      </c>
      <c r="D3483" s="4" t="s">
        <v>13</v>
      </c>
      <c r="E3483" s="4" t="s">
        <v>14</v>
      </c>
      <c r="F3483" s="4">
        <v>171700</v>
      </c>
      <c r="G3483" s="4">
        <v>171700</v>
      </c>
      <c r="H3483" s="4">
        <v>1</v>
      </c>
      <c r="I3483" s="443"/>
      <c r="J3483" s="443"/>
      <c r="K3483" s="443"/>
      <c r="L3483" s="443"/>
      <c r="M3483" s="443"/>
      <c r="N3483" s="443"/>
      <c r="O3483" s="443"/>
      <c r="P3483" s="443"/>
      <c r="Q3483" s="443"/>
      <c r="R3483" s="443"/>
      <c r="S3483" s="443"/>
      <c r="T3483" s="443"/>
      <c r="U3483" s="443"/>
      <c r="V3483" s="443"/>
      <c r="W3483" s="443"/>
      <c r="X3483" s="443"/>
      <c r="Y3483" s="443"/>
      <c r="Z3483" s="443"/>
      <c r="AA3483" s="443"/>
      <c r="AB3483" s="443"/>
      <c r="AC3483" s="443"/>
      <c r="AD3483" s="443"/>
      <c r="AE3483" s="443"/>
      <c r="AF3483" s="443"/>
      <c r="AG3483" s="443"/>
      <c r="AH3483" s="443"/>
      <c r="AI3483" s="443"/>
      <c r="AJ3483" s="443"/>
      <c r="AK3483" s="443"/>
      <c r="AL3483" s="443"/>
      <c r="AM3483" s="443"/>
      <c r="AN3483" s="443"/>
      <c r="AO3483" s="443"/>
      <c r="AP3483" s="443"/>
      <c r="AQ3483" s="443"/>
      <c r="AR3483" s="443"/>
      <c r="AS3483" s="443"/>
      <c r="AT3483" s="443"/>
      <c r="AU3483" s="443"/>
      <c r="AV3483" s="443"/>
    </row>
    <row r="3484" spans="1:16384" s="442" customFormat="1" ht="27" x14ac:dyDescent="0.25">
      <c r="A3484" s="4">
        <v>5113</v>
      </c>
      <c r="B3484" s="4" t="s">
        <v>5458</v>
      </c>
      <c r="C3484" s="4" t="s">
        <v>460</v>
      </c>
      <c r="D3484" s="4" t="s">
        <v>1218</v>
      </c>
      <c r="E3484" s="4" t="s">
        <v>14</v>
      </c>
      <c r="F3484" s="4">
        <v>157300</v>
      </c>
      <c r="G3484" s="4">
        <v>157300</v>
      </c>
      <c r="H3484" s="4">
        <v>1</v>
      </c>
      <c r="I3484" s="443"/>
      <c r="J3484" s="443"/>
      <c r="K3484" s="443"/>
      <c r="L3484" s="443"/>
      <c r="M3484" s="443"/>
      <c r="N3484" s="443"/>
      <c r="O3484" s="443"/>
      <c r="P3484" s="443"/>
      <c r="Q3484" s="443"/>
      <c r="R3484" s="443"/>
      <c r="S3484" s="443"/>
      <c r="T3484" s="443"/>
      <c r="U3484" s="443"/>
      <c r="V3484" s="443"/>
      <c r="W3484" s="443"/>
      <c r="X3484" s="443"/>
      <c r="Y3484" s="443"/>
      <c r="Z3484" s="443"/>
      <c r="AA3484" s="443"/>
      <c r="AB3484" s="443"/>
      <c r="AC3484" s="443"/>
      <c r="AD3484" s="443"/>
      <c r="AE3484" s="443"/>
      <c r="AF3484" s="443"/>
      <c r="AG3484" s="443"/>
      <c r="AH3484" s="443"/>
      <c r="AI3484" s="443"/>
      <c r="AJ3484" s="443"/>
      <c r="AK3484" s="443"/>
      <c r="AL3484" s="443"/>
      <c r="AM3484" s="443"/>
      <c r="AN3484" s="443"/>
      <c r="AO3484" s="443"/>
      <c r="AP3484" s="443"/>
      <c r="AQ3484" s="443"/>
      <c r="AR3484" s="443"/>
      <c r="AS3484" s="443"/>
      <c r="AT3484" s="443"/>
      <c r="AU3484" s="443"/>
      <c r="AV3484" s="443"/>
    </row>
    <row r="3485" spans="1:16384" s="442" customFormat="1" ht="27" x14ac:dyDescent="0.25">
      <c r="A3485" s="4">
        <v>5113</v>
      </c>
      <c r="B3485" s="4" t="s">
        <v>5459</v>
      </c>
      <c r="C3485" s="4" t="s">
        <v>460</v>
      </c>
      <c r="D3485" s="4" t="s">
        <v>1218</v>
      </c>
      <c r="E3485" s="4" t="s">
        <v>14</v>
      </c>
      <c r="F3485" s="4">
        <v>138500</v>
      </c>
      <c r="G3485" s="4">
        <v>138500</v>
      </c>
      <c r="H3485" s="4">
        <v>1</v>
      </c>
      <c r="I3485" s="443"/>
      <c r="J3485" s="443"/>
      <c r="K3485" s="443"/>
      <c r="L3485" s="443"/>
      <c r="M3485" s="443"/>
      <c r="N3485" s="443"/>
      <c r="O3485" s="443"/>
      <c r="P3485" s="443"/>
      <c r="Q3485" s="443"/>
      <c r="R3485" s="443"/>
      <c r="S3485" s="443"/>
      <c r="T3485" s="443"/>
      <c r="U3485" s="443"/>
      <c r="V3485" s="443"/>
      <c r="W3485" s="443"/>
      <c r="X3485" s="443"/>
      <c r="Y3485" s="443"/>
      <c r="Z3485" s="443"/>
      <c r="AA3485" s="443"/>
      <c r="AB3485" s="443"/>
      <c r="AC3485" s="443"/>
      <c r="AD3485" s="443"/>
      <c r="AE3485" s="443"/>
      <c r="AF3485" s="443"/>
      <c r="AG3485" s="443"/>
      <c r="AH3485" s="443"/>
      <c r="AI3485" s="443"/>
      <c r="AJ3485" s="443"/>
      <c r="AK3485" s="443"/>
      <c r="AL3485" s="443"/>
      <c r="AM3485" s="443"/>
      <c r="AN3485" s="443"/>
      <c r="AO3485" s="443"/>
      <c r="AP3485" s="443"/>
      <c r="AQ3485" s="443"/>
      <c r="AR3485" s="443"/>
      <c r="AS3485" s="443"/>
      <c r="AT3485" s="443"/>
      <c r="AU3485" s="443"/>
      <c r="AV3485" s="443"/>
    </row>
    <row r="3486" spans="1:16384" s="442" customFormat="1" ht="27" x14ac:dyDescent="0.25">
      <c r="A3486" s="4">
        <v>5113</v>
      </c>
      <c r="B3486" s="4" t="s">
        <v>5460</v>
      </c>
      <c r="C3486" s="4" t="s">
        <v>460</v>
      </c>
      <c r="D3486" s="4" t="s">
        <v>1218</v>
      </c>
      <c r="E3486" s="4" t="s">
        <v>14</v>
      </c>
      <c r="F3486" s="4">
        <v>380100</v>
      </c>
      <c r="G3486" s="4">
        <v>380100</v>
      </c>
      <c r="H3486" s="4">
        <v>1</v>
      </c>
      <c r="I3486" s="443"/>
      <c r="J3486" s="443"/>
      <c r="K3486" s="443"/>
      <c r="L3486" s="443"/>
      <c r="M3486" s="443"/>
      <c r="N3486" s="443"/>
      <c r="O3486" s="443"/>
      <c r="P3486" s="443"/>
      <c r="Q3486" s="443"/>
      <c r="R3486" s="443"/>
      <c r="S3486" s="443"/>
      <c r="T3486" s="443"/>
      <c r="U3486" s="443"/>
      <c r="V3486" s="443"/>
      <c r="W3486" s="443"/>
      <c r="X3486" s="443"/>
      <c r="Y3486" s="443"/>
      <c r="Z3486" s="443"/>
      <c r="AA3486" s="443"/>
      <c r="AB3486" s="443"/>
      <c r="AC3486" s="443"/>
      <c r="AD3486" s="443"/>
      <c r="AE3486" s="443"/>
      <c r="AF3486" s="443"/>
      <c r="AG3486" s="443"/>
      <c r="AH3486" s="443"/>
      <c r="AI3486" s="443"/>
      <c r="AJ3486" s="443"/>
      <c r="AK3486" s="443"/>
      <c r="AL3486" s="443"/>
      <c r="AM3486" s="443"/>
      <c r="AN3486" s="443"/>
      <c r="AO3486" s="443"/>
      <c r="AP3486" s="443"/>
      <c r="AQ3486" s="443"/>
      <c r="AR3486" s="443"/>
      <c r="AS3486" s="443"/>
      <c r="AT3486" s="443"/>
      <c r="AU3486" s="443"/>
      <c r="AV3486" s="443"/>
    </row>
    <row r="3487" spans="1:16384" s="442" customFormat="1" ht="27" x14ac:dyDescent="0.25">
      <c r="A3487" s="4">
        <v>5113</v>
      </c>
      <c r="B3487" s="4" t="s">
        <v>5461</v>
      </c>
      <c r="C3487" s="4" t="s">
        <v>460</v>
      </c>
      <c r="D3487" s="4" t="s">
        <v>1218</v>
      </c>
      <c r="E3487" s="4" t="s">
        <v>14</v>
      </c>
      <c r="F3487" s="4">
        <v>572300</v>
      </c>
      <c r="G3487" s="4">
        <v>572300</v>
      </c>
      <c r="H3487" s="4">
        <v>1</v>
      </c>
      <c r="I3487" s="443"/>
      <c r="J3487" s="443"/>
      <c r="K3487" s="443"/>
      <c r="L3487" s="443"/>
      <c r="M3487" s="443"/>
      <c r="N3487" s="443"/>
      <c r="O3487" s="443"/>
      <c r="P3487" s="443"/>
      <c r="Q3487" s="443"/>
      <c r="R3487" s="443"/>
      <c r="S3487" s="443"/>
      <c r="T3487" s="443"/>
      <c r="U3487" s="443"/>
      <c r="V3487" s="443"/>
      <c r="W3487" s="443"/>
      <c r="X3487" s="443"/>
      <c r="Y3487" s="443"/>
      <c r="Z3487" s="443"/>
      <c r="AA3487" s="443"/>
      <c r="AB3487" s="443"/>
      <c r="AC3487" s="443"/>
      <c r="AD3487" s="443"/>
      <c r="AE3487" s="443"/>
      <c r="AF3487" s="443"/>
      <c r="AG3487" s="443"/>
      <c r="AH3487" s="443"/>
      <c r="AI3487" s="443"/>
      <c r="AJ3487" s="443"/>
      <c r="AK3487" s="443"/>
      <c r="AL3487" s="443"/>
      <c r="AM3487" s="443"/>
      <c r="AN3487" s="443"/>
      <c r="AO3487" s="443"/>
      <c r="AP3487" s="443"/>
      <c r="AQ3487" s="443"/>
      <c r="AR3487" s="443"/>
      <c r="AS3487" s="443"/>
      <c r="AT3487" s="443"/>
      <c r="AU3487" s="443"/>
      <c r="AV3487" s="443"/>
    </row>
    <row r="3488" spans="1:16384" x14ac:dyDescent="0.25">
      <c r="A3488" s="519" t="s">
        <v>8</v>
      </c>
      <c r="B3488" s="520"/>
      <c r="C3488" s="520"/>
      <c r="D3488" s="520"/>
      <c r="E3488" s="520"/>
      <c r="F3488" s="520"/>
      <c r="G3488" s="520"/>
      <c r="H3488" s="520"/>
      <c r="I3488" s="379"/>
      <c r="J3488" s="379"/>
      <c r="K3488" s="379"/>
      <c r="L3488" s="379"/>
      <c r="M3488" s="379"/>
      <c r="N3488" s="379"/>
      <c r="O3488" s="379"/>
      <c r="P3488" s="379"/>
      <c r="Q3488" s="379"/>
      <c r="R3488" s="379"/>
      <c r="S3488" s="379"/>
      <c r="T3488" s="379"/>
      <c r="U3488" s="379"/>
      <c r="V3488" s="379"/>
      <c r="W3488" s="379"/>
      <c r="X3488" s="379"/>
      <c r="Y3488" s="379"/>
      <c r="Z3488" s="379"/>
      <c r="AA3488" s="379"/>
      <c r="AB3488" s="379"/>
      <c r="AC3488" s="379"/>
      <c r="AD3488" s="379"/>
      <c r="AE3488" s="379"/>
      <c r="AF3488" s="379"/>
      <c r="AG3488" s="379"/>
      <c r="AH3488" s="379"/>
      <c r="AI3488" s="379"/>
      <c r="AJ3488" s="379"/>
      <c r="AK3488" s="379"/>
      <c r="AL3488" s="379"/>
      <c r="AM3488" s="379"/>
      <c r="AN3488" s="379"/>
      <c r="AO3488" s="379"/>
      <c r="AP3488" s="379"/>
      <c r="AQ3488" s="379"/>
      <c r="AR3488" s="379"/>
      <c r="AS3488" s="379"/>
      <c r="AT3488" s="379"/>
      <c r="AU3488" s="379"/>
      <c r="AV3488" s="379"/>
      <c r="AW3488" s="379"/>
      <c r="AX3488" s="379"/>
      <c r="AY3488" s="379"/>
      <c r="AZ3488" s="379"/>
      <c r="BA3488" s="379"/>
      <c r="BB3488" s="379"/>
      <c r="BC3488" s="379"/>
      <c r="BD3488" s="379"/>
      <c r="BE3488" s="379"/>
      <c r="BF3488" s="379"/>
      <c r="BG3488" s="379"/>
      <c r="BH3488" s="379"/>
      <c r="BI3488" s="379"/>
      <c r="BJ3488" s="379"/>
      <c r="BK3488" s="379"/>
      <c r="BL3488" s="379"/>
      <c r="BM3488" s="379"/>
      <c r="BN3488" s="379"/>
      <c r="BO3488" s="379"/>
      <c r="BP3488" s="379"/>
      <c r="BQ3488" s="379"/>
      <c r="BR3488" s="379"/>
      <c r="BS3488" s="379"/>
      <c r="BT3488" s="379"/>
      <c r="BU3488" s="379"/>
      <c r="BV3488" s="379"/>
      <c r="BW3488" s="379"/>
      <c r="BX3488" s="379"/>
      <c r="BY3488" s="379"/>
      <c r="BZ3488" s="379"/>
      <c r="CA3488" s="379"/>
      <c r="CB3488" s="379"/>
      <c r="CC3488" s="379"/>
      <c r="CD3488" s="379"/>
      <c r="CE3488" s="379"/>
      <c r="CF3488" s="379"/>
      <c r="CG3488" s="379"/>
      <c r="CH3488" s="379"/>
      <c r="CI3488" s="379"/>
      <c r="CJ3488" s="379"/>
      <c r="CK3488" s="379"/>
      <c r="CL3488" s="379"/>
      <c r="CM3488" s="379"/>
      <c r="CN3488" s="379"/>
      <c r="CO3488" s="379"/>
      <c r="CP3488" s="379"/>
      <c r="CQ3488" s="379"/>
      <c r="CR3488" s="379"/>
      <c r="CS3488" s="379"/>
      <c r="CT3488" s="379"/>
      <c r="CU3488" s="379"/>
      <c r="CV3488" s="379"/>
      <c r="CW3488" s="379"/>
      <c r="CX3488" s="379"/>
      <c r="CY3488" s="379"/>
      <c r="CZ3488" s="379"/>
      <c r="DA3488" s="379"/>
      <c r="DB3488" s="379"/>
      <c r="DC3488" s="379"/>
      <c r="DD3488" s="379"/>
      <c r="DE3488" s="379"/>
      <c r="DF3488" s="379"/>
      <c r="DG3488" s="379"/>
      <c r="DH3488" s="379"/>
      <c r="DI3488" s="379"/>
      <c r="DJ3488" s="379"/>
      <c r="DK3488" s="379"/>
      <c r="DL3488" s="379"/>
      <c r="DM3488" s="379"/>
      <c r="DN3488" s="379"/>
      <c r="DO3488" s="379"/>
      <c r="DP3488" s="379"/>
      <c r="DQ3488" s="379"/>
      <c r="DR3488" s="379"/>
      <c r="DS3488" s="379"/>
      <c r="DT3488" s="379"/>
      <c r="DU3488" s="379"/>
      <c r="DV3488" s="379"/>
      <c r="DW3488" s="379"/>
      <c r="DX3488" s="379"/>
      <c r="DY3488" s="379"/>
      <c r="DZ3488" s="379"/>
      <c r="EA3488" s="379"/>
      <c r="EB3488" s="379"/>
      <c r="EC3488" s="379"/>
      <c r="ED3488" s="379"/>
      <c r="EE3488" s="379"/>
      <c r="EF3488" s="379"/>
      <c r="EG3488" s="379"/>
      <c r="EH3488" s="379"/>
      <c r="EI3488" s="379"/>
      <c r="EJ3488" s="379"/>
      <c r="EK3488" s="379"/>
      <c r="EL3488" s="379"/>
      <c r="EM3488" s="379"/>
      <c r="EN3488" s="379"/>
      <c r="EO3488" s="379"/>
      <c r="EP3488" s="379"/>
      <c r="EQ3488" s="379"/>
      <c r="ER3488" s="379"/>
      <c r="ES3488" s="379"/>
      <c r="ET3488" s="379"/>
      <c r="EU3488" s="379"/>
      <c r="EV3488" s="379"/>
      <c r="EW3488" s="379"/>
      <c r="EX3488" s="379"/>
      <c r="EY3488" s="379"/>
      <c r="EZ3488" s="379"/>
      <c r="FA3488" s="379"/>
      <c r="FB3488" s="379"/>
      <c r="FC3488" s="379"/>
      <c r="FD3488" s="379"/>
      <c r="FE3488" s="379"/>
      <c r="FF3488" s="379"/>
      <c r="FG3488" s="379"/>
      <c r="FH3488" s="379"/>
      <c r="FI3488" s="379"/>
      <c r="FJ3488" s="379"/>
      <c r="FK3488" s="379"/>
      <c r="FL3488" s="379"/>
      <c r="FM3488" s="379"/>
      <c r="FN3488" s="379"/>
      <c r="FO3488" s="379"/>
      <c r="FP3488" s="379"/>
      <c r="FQ3488" s="379"/>
      <c r="FR3488" s="379"/>
      <c r="FS3488" s="379"/>
      <c r="FT3488" s="379"/>
      <c r="FU3488" s="379"/>
      <c r="FV3488" s="379"/>
      <c r="FW3488" s="379"/>
      <c r="FX3488" s="379"/>
      <c r="FY3488" s="379"/>
      <c r="FZ3488" s="379"/>
      <c r="GA3488" s="379"/>
      <c r="GB3488" s="379"/>
      <c r="GC3488" s="379"/>
      <c r="GD3488" s="379"/>
      <c r="GE3488" s="379"/>
      <c r="GF3488" s="379"/>
      <c r="GG3488" s="379"/>
      <c r="GH3488" s="379"/>
      <c r="GI3488" s="379"/>
      <c r="GJ3488" s="379"/>
      <c r="GK3488" s="379"/>
      <c r="GL3488" s="379"/>
      <c r="GM3488" s="379"/>
      <c r="GN3488" s="379"/>
      <c r="GO3488" s="379"/>
      <c r="GP3488" s="379"/>
      <c r="GQ3488" s="379"/>
      <c r="GR3488" s="379"/>
      <c r="GS3488" s="379"/>
      <c r="GT3488" s="379"/>
      <c r="GU3488" s="379"/>
      <c r="GV3488" s="379"/>
      <c r="GW3488" s="379"/>
      <c r="GX3488" s="379"/>
      <c r="GY3488" s="379"/>
      <c r="GZ3488" s="379"/>
      <c r="HA3488" s="379"/>
      <c r="HB3488" s="379"/>
      <c r="HC3488" s="379"/>
      <c r="HD3488" s="379"/>
      <c r="HE3488" s="379"/>
      <c r="HF3488" s="379"/>
      <c r="HG3488" s="379"/>
      <c r="HH3488" s="379"/>
      <c r="HI3488" s="379"/>
      <c r="HJ3488" s="379"/>
      <c r="HK3488" s="379"/>
      <c r="HL3488" s="379"/>
      <c r="HM3488" s="379"/>
      <c r="HN3488" s="379"/>
      <c r="HO3488" s="379"/>
      <c r="HP3488" s="379"/>
      <c r="HQ3488" s="379"/>
      <c r="HR3488" s="379"/>
      <c r="HS3488" s="379"/>
      <c r="HT3488" s="379"/>
      <c r="HU3488" s="379"/>
      <c r="HV3488" s="379"/>
      <c r="HW3488" s="379"/>
      <c r="HX3488" s="379"/>
      <c r="HY3488" s="379"/>
      <c r="HZ3488" s="379"/>
      <c r="IA3488" s="379"/>
      <c r="IB3488" s="379"/>
      <c r="IC3488" s="379"/>
      <c r="ID3488" s="379"/>
      <c r="IE3488" s="379"/>
      <c r="IF3488" s="379"/>
      <c r="IG3488" s="379"/>
      <c r="IH3488" s="379"/>
      <c r="II3488" s="379"/>
      <c r="IJ3488" s="379"/>
      <c r="IK3488" s="379"/>
      <c r="IL3488" s="379"/>
      <c r="IM3488" s="379"/>
      <c r="IN3488" s="379"/>
      <c r="IO3488" s="379"/>
      <c r="IP3488" s="379"/>
      <c r="IQ3488" s="379"/>
      <c r="IR3488" s="379"/>
      <c r="IS3488" s="379"/>
      <c r="IT3488" s="379"/>
      <c r="IU3488" s="379"/>
      <c r="IV3488" s="379"/>
      <c r="IW3488" s="379"/>
      <c r="IX3488" s="379"/>
      <c r="IY3488" s="379"/>
      <c r="IZ3488" s="379"/>
      <c r="JA3488" s="379"/>
      <c r="JB3488" s="379"/>
      <c r="JC3488" s="379"/>
      <c r="JD3488" s="379"/>
      <c r="JE3488" s="379"/>
      <c r="JF3488" s="379"/>
      <c r="JG3488" s="379"/>
      <c r="JH3488" s="379"/>
      <c r="JI3488" s="379"/>
      <c r="JJ3488" s="379"/>
      <c r="JK3488" s="379"/>
      <c r="JL3488" s="379"/>
      <c r="JM3488" s="379"/>
      <c r="JN3488" s="379"/>
      <c r="JO3488" s="379"/>
      <c r="JP3488" s="379"/>
      <c r="JQ3488" s="379"/>
      <c r="JR3488" s="379"/>
      <c r="JS3488" s="379"/>
      <c r="JT3488" s="379"/>
      <c r="JU3488" s="379"/>
      <c r="JV3488" s="379"/>
      <c r="JW3488" s="379"/>
      <c r="JX3488" s="379"/>
      <c r="JY3488" s="379"/>
      <c r="JZ3488" s="379"/>
      <c r="KA3488" s="379"/>
      <c r="KB3488" s="379"/>
      <c r="KC3488" s="379"/>
      <c r="KD3488" s="379"/>
      <c r="KE3488" s="379"/>
      <c r="KF3488" s="379"/>
      <c r="KG3488" s="379"/>
      <c r="KH3488" s="379"/>
      <c r="KI3488" s="379"/>
      <c r="KJ3488" s="379"/>
      <c r="KK3488" s="379"/>
      <c r="KL3488" s="379"/>
      <c r="KM3488" s="379"/>
      <c r="KN3488" s="379"/>
      <c r="KO3488" s="379"/>
      <c r="KP3488" s="379"/>
      <c r="KQ3488" s="379"/>
      <c r="KR3488" s="379"/>
      <c r="KS3488" s="379"/>
      <c r="KT3488" s="379"/>
      <c r="KU3488" s="379"/>
      <c r="KV3488" s="379"/>
      <c r="KW3488" s="379"/>
      <c r="KX3488" s="379"/>
      <c r="KY3488" s="379"/>
      <c r="KZ3488" s="379"/>
      <c r="LA3488" s="379"/>
      <c r="LB3488" s="379"/>
      <c r="LC3488" s="379"/>
      <c r="LD3488" s="379"/>
      <c r="LE3488" s="379"/>
      <c r="LF3488" s="379"/>
      <c r="LG3488" s="379"/>
      <c r="LH3488" s="379"/>
      <c r="LI3488" s="379"/>
      <c r="LJ3488" s="379"/>
      <c r="LK3488" s="379"/>
      <c r="LL3488" s="379"/>
      <c r="LM3488" s="379"/>
      <c r="LN3488" s="379"/>
      <c r="LO3488" s="379"/>
      <c r="LP3488" s="379"/>
      <c r="LQ3488" s="379"/>
      <c r="LR3488" s="379"/>
      <c r="LS3488" s="379"/>
      <c r="LT3488" s="379"/>
      <c r="LU3488" s="379"/>
      <c r="LV3488" s="379"/>
      <c r="LW3488" s="379"/>
      <c r="LX3488" s="379"/>
      <c r="LY3488" s="379"/>
      <c r="LZ3488" s="379"/>
      <c r="MA3488" s="379"/>
      <c r="MB3488" s="379"/>
      <c r="MC3488" s="379"/>
      <c r="MD3488" s="379"/>
      <c r="ME3488" s="379"/>
      <c r="MF3488" s="379"/>
      <c r="MG3488" s="379"/>
      <c r="MH3488" s="379"/>
      <c r="MI3488" s="379"/>
      <c r="MJ3488" s="379"/>
      <c r="MK3488" s="379"/>
      <c r="ML3488" s="379"/>
      <c r="MM3488" s="379"/>
      <c r="MN3488" s="379"/>
      <c r="MO3488" s="379"/>
      <c r="MP3488" s="379"/>
      <c r="MQ3488" s="379"/>
      <c r="MR3488" s="379"/>
      <c r="MS3488" s="379"/>
      <c r="MT3488" s="379"/>
      <c r="MU3488" s="379"/>
      <c r="MV3488" s="379"/>
      <c r="MW3488" s="379"/>
      <c r="MX3488" s="379"/>
      <c r="MY3488" s="379"/>
      <c r="MZ3488" s="379"/>
      <c r="NA3488" s="379"/>
      <c r="NB3488" s="379"/>
      <c r="NC3488" s="379"/>
      <c r="ND3488" s="379"/>
      <c r="NE3488" s="379"/>
      <c r="NF3488" s="379"/>
      <c r="NG3488" s="379"/>
      <c r="NH3488" s="379"/>
      <c r="NI3488" s="379"/>
      <c r="NJ3488" s="379"/>
      <c r="NK3488" s="379"/>
      <c r="NL3488" s="379"/>
      <c r="NM3488" s="379"/>
      <c r="NN3488" s="379"/>
      <c r="NO3488" s="379"/>
      <c r="NP3488" s="379"/>
      <c r="NQ3488" s="379"/>
      <c r="NR3488" s="379"/>
      <c r="NS3488" s="379"/>
      <c r="NT3488" s="379"/>
      <c r="NU3488" s="379"/>
      <c r="NV3488" s="379"/>
      <c r="NW3488" s="379"/>
      <c r="NX3488" s="379"/>
      <c r="NY3488" s="379"/>
      <c r="NZ3488" s="379"/>
      <c r="OA3488" s="379"/>
      <c r="OB3488" s="379"/>
      <c r="OC3488" s="379"/>
      <c r="OD3488" s="379"/>
      <c r="OE3488" s="379"/>
      <c r="OF3488" s="379"/>
      <c r="OG3488" s="379"/>
      <c r="OH3488" s="379"/>
      <c r="OI3488" s="379"/>
      <c r="OJ3488" s="379"/>
      <c r="OK3488" s="379"/>
      <c r="OL3488" s="379"/>
      <c r="OM3488" s="379"/>
      <c r="ON3488" s="379"/>
      <c r="OO3488" s="379"/>
      <c r="OP3488" s="379"/>
      <c r="OQ3488" s="379"/>
      <c r="OR3488" s="379"/>
      <c r="OS3488" s="379"/>
      <c r="OT3488" s="379"/>
      <c r="OU3488" s="379"/>
      <c r="OV3488" s="379"/>
      <c r="OW3488" s="379"/>
      <c r="OX3488" s="379"/>
      <c r="OY3488" s="379"/>
      <c r="OZ3488" s="379"/>
      <c r="PA3488" s="379"/>
      <c r="PB3488" s="379"/>
      <c r="PC3488" s="379"/>
      <c r="PD3488" s="379"/>
      <c r="PE3488" s="379"/>
      <c r="PF3488" s="379"/>
      <c r="PG3488" s="379"/>
      <c r="PH3488" s="379"/>
      <c r="PI3488" s="379"/>
      <c r="PJ3488" s="379"/>
      <c r="PK3488" s="379"/>
      <c r="PL3488" s="379"/>
      <c r="PM3488" s="379"/>
      <c r="PN3488" s="379"/>
      <c r="PO3488" s="379"/>
      <c r="PP3488" s="379"/>
      <c r="PQ3488" s="379"/>
      <c r="PR3488" s="379"/>
      <c r="PS3488" s="379"/>
      <c r="PT3488" s="379"/>
      <c r="PU3488" s="379"/>
      <c r="PV3488" s="379"/>
      <c r="PW3488" s="379"/>
      <c r="PX3488" s="379"/>
      <c r="PY3488" s="379"/>
      <c r="PZ3488" s="379"/>
      <c r="QA3488" s="379"/>
      <c r="QB3488" s="379"/>
      <c r="QC3488" s="379"/>
      <c r="QD3488" s="379"/>
      <c r="QE3488" s="379"/>
      <c r="QF3488" s="379"/>
      <c r="QG3488" s="379"/>
      <c r="QH3488" s="379"/>
      <c r="QI3488" s="379"/>
      <c r="QJ3488" s="379"/>
      <c r="QK3488" s="379"/>
      <c r="QL3488" s="379"/>
      <c r="QM3488" s="379"/>
      <c r="QN3488" s="379"/>
      <c r="QO3488" s="379"/>
      <c r="QP3488" s="379"/>
      <c r="QQ3488" s="379"/>
      <c r="QR3488" s="379"/>
      <c r="QS3488" s="379"/>
      <c r="QT3488" s="379"/>
      <c r="QU3488" s="379"/>
      <c r="QV3488" s="379"/>
      <c r="QW3488" s="379"/>
      <c r="QX3488" s="379"/>
      <c r="QY3488" s="379"/>
      <c r="QZ3488" s="379"/>
      <c r="RA3488" s="379"/>
      <c r="RB3488" s="379"/>
      <c r="RC3488" s="379"/>
      <c r="RD3488" s="379"/>
      <c r="RE3488" s="379"/>
      <c r="RF3488" s="379"/>
      <c r="RG3488" s="379"/>
      <c r="RH3488" s="379"/>
      <c r="RI3488" s="379"/>
      <c r="RJ3488" s="379"/>
      <c r="RK3488" s="379"/>
      <c r="RL3488" s="379"/>
      <c r="RM3488" s="379"/>
      <c r="RN3488" s="379"/>
      <c r="RO3488" s="379"/>
      <c r="RP3488" s="379"/>
      <c r="RQ3488" s="379"/>
      <c r="RR3488" s="379"/>
      <c r="RS3488" s="379"/>
      <c r="RT3488" s="379"/>
      <c r="RU3488" s="379"/>
      <c r="RV3488" s="379"/>
      <c r="RW3488" s="379"/>
      <c r="RX3488" s="379"/>
      <c r="RY3488" s="379"/>
      <c r="RZ3488" s="379"/>
      <c r="SA3488" s="379"/>
      <c r="SB3488" s="379"/>
      <c r="SC3488" s="379"/>
      <c r="SD3488" s="379"/>
      <c r="SE3488" s="379"/>
      <c r="SF3488" s="379"/>
      <c r="SG3488" s="379"/>
      <c r="SH3488" s="379"/>
      <c r="SI3488" s="379"/>
      <c r="SJ3488" s="379"/>
      <c r="SK3488" s="379"/>
      <c r="SL3488" s="379"/>
      <c r="SM3488" s="379"/>
      <c r="SN3488" s="379"/>
      <c r="SO3488" s="379"/>
      <c r="SP3488" s="379"/>
      <c r="SQ3488" s="379"/>
      <c r="SR3488" s="379"/>
      <c r="SS3488" s="379"/>
      <c r="ST3488" s="379"/>
      <c r="SU3488" s="379"/>
      <c r="SV3488" s="379"/>
      <c r="SW3488" s="379"/>
      <c r="SX3488" s="379"/>
      <c r="SY3488" s="379"/>
      <c r="SZ3488" s="379"/>
      <c r="TA3488" s="379"/>
      <c r="TB3488" s="379"/>
      <c r="TC3488" s="379"/>
      <c r="TD3488" s="379"/>
      <c r="TE3488" s="379"/>
      <c r="TF3488" s="379"/>
      <c r="TG3488" s="379"/>
      <c r="TH3488" s="379"/>
      <c r="TI3488" s="379"/>
      <c r="TJ3488" s="379"/>
      <c r="TK3488" s="379"/>
      <c r="TL3488" s="379"/>
      <c r="TM3488" s="379"/>
      <c r="TN3488" s="379"/>
      <c r="TO3488" s="379"/>
      <c r="TP3488" s="379"/>
      <c r="TQ3488" s="379"/>
      <c r="TR3488" s="379"/>
      <c r="TS3488" s="379"/>
      <c r="TT3488" s="379"/>
      <c r="TU3488" s="379"/>
      <c r="TV3488" s="379"/>
      <c r="TW3488" s="379"/>
      <c r="TX3488" s="379"/>
      <c r="TY3488" s="379"/>
      <c r="TZ3488" s="379"/>
      <c r="UA3488" s="379"/>
      <c r="UB3488" s="379"/>
      <c r="UC3488" s="379"/>
      <c r="UD3488" s="379"/>
      <c r="UE3488" s="379"/>
      <c r="UF3488" s="379"/>
      <c r="UG3488" s="379"/>
      <c r="UH3488" s="379"/>
      <c r="UI3488" s="379"/>
      <c r="UJ3488" s="379"/>
      <c r="UK3488" s="379"/>
      <c r="UL3488" s="379"/>
      <c r="UM3488" s="379"/>
      <c r="UN3488" s="379"/>
      <c r="UO3488" s="379"/>
      <c r="UP3488" s="379"/>
      <c r="UQ3488" s="379"/>
      <c r="UR3488" s="379"/>
      <c r="US3488" s="379"/>
      <c r="UT3488" s="379"/>
      <c r="UU3488" s="379"/>
      <c r="UV3488" s="379"/>
      <c r="UW3488" s="379"/>
      <c r="UX3488" s="379"/>
      <c r="UY3488" s="379"/>
      <c r="UZ3488" s="379"/>
      <c r="VA3488" s="379"/>
      <c r="VB3488" s="379"/>
      <c r="VC3488" s="379"/>
      <c r="VD3488" s="379"/>
      <c r="VE3488" s="379"/>
      <c r="VF3488" s="379"/>
      <c r="VG3488" s="379"/>
      <c r="VH3488" s="379"/>
      <c r="VI3488" s="379"/>
      <c r="VJ3488" s="379"/>
      <c r="VK3488" s="379"/>
      <c r="VL3488" s="379"/>
      <c r="VM3488" s="379"/>
      <c r="VN3488" s="379"/>
      <c r="VO3488" s="379"/>
      <c r="VP3488" s="379"/>
      <c r="VQ3488" s="379"/>
      <c r="VR3488" s="379"/>
      <c r="VS3488" s="379"/>
      <c r="VT3488" s="379"/>
      <c r="VU3488" s="379"/>
      <c r="VV3488" s="379"/>
      <c r="VW3488" s="379"/>
      <c r="VX3488" s="379"/>
      <c r="VY3488" s="379"/>
      <c r="VZ3488" s="379"/>
      <c r="WA3488" s="379"/>
      <c r="WB3488" s="379"/>
      <c r="WC3488" s="379"/>
      <c r="WD3488" s="379"/>
      <c r="WE3488" s="379"/>
      <c r="WF3488" s="379"/>
      <c r="WG3488" s="379"/>
      <c r="WH3488" s="379"/>
      <c r="WI3488" s="379"/>
      <c r="WJ3488" s="379"/>
      <c r="WK3488" s="379"/>
      <c r="WL3488" s="379"/>
      <c r="WM3488" s="379"/>
      <c r="WN3488" s="379"/>
      <c r="WO3488" s="379"/>
      <c r="WP3488" s="379"/>
      <c r="WQ3488" s="379"/>
      <c r="WR3488" s="379"/>
      <c r="WS3488" s="379"/>
      <c r="WT3488" s="379"/>
      <c r="WU3488" s="379"/>
      <c r="WV3488" s="379"/>
      <c r="WW3488" s="379"/>
      <c r="WX3488" s="379"/>
      <c r="WY3488" s="379"/>
      <c r="WZ3488" s="379"/>
      <c r="XA3488" s="379"/>
      <c r="XB3488" s="379"/>
      <c r="XC3488" s="379"/>
      <c r="XD3488" s="379"/>
      <c r="XE3488" s="379"/>
      <c r="XF3488" s="379"/>
      <c r="XG3488" s="379"/>
      <c r="XH3488" s="379"/>
      <c r="XI3488" s="379"/>
      <c r="XJ3488" s="379"/>
      <c r="XK3488" s="379"/>
      <c r="XL3488" s="379"/>
      <c r="XM3488" s="379"/>
      <c r="XN3488" s="379"/>
      <c r="XO3488" s="379"/>
      <c r="XP3488" s="379"/>
      <c r="XQ3488" s="379"/>
      <c r="XR3488" s="379"/>
      <c r="XS3488" s="379"/>
      <c r="XT3488" s="379"/>
      <c r="XU3488" s="379"/>
      <c r="XV3488" s="379"/>
      <c r="XW3488" s="379"/>
      <c r="XX3488" s="379"/>
      <c r="XY3488" s="379"/>
      <c r="XZ3488" s="379"/>
      <c r="YA3488" s="379"/>
      <c r="YB3488" s="379"/>
      <c r="YC3488" s="379"/>
      <c r="YD3488" s="379"/>
      <c r="YE3488" s="379"/>
      <c r="YF3488" s="379"/>
      <c r="YG3488" s="379"/>
      <c r="YH3488" s="379"/>
      <c r="YI3488" s="379"/>
      <c r="YJ3488" s="379"/>
      <c r="YK3488" s="379"/>
      <c r="YL3488" s="379"/>
      <c r="YM3488" s="379"/>
      <c r="YN3488" s="379"/>
      <c r="YO3488" s="379"/>
      <c r="YP3488" s="379"/>
      <c r="YQ3488" s="379"/>
      <c r="YR3488" s="379"/>
      <c r="YS3488" s="379"/>
      <c r="YT3488" s="379"/>
      <c r="YU3488" s="379"/>
      <c r="YV3488" s="379"/>
      <c r="YW3488" s="379"/>
      <c r="YX3488" s="379"/>
      <c r="YY3488" s="379"/>
      <c r="YZ3488" s="379"/>
      <c r="ZA3488" s="379"/>
      <c r="ZB3488" s="379"/>
      <c r="ZC3488" s="379"/>
      <c r="ZD3488" s="379"/>
      <c r="ZE3488" s="379"/>
      <c r="ZF3488" s="379"/>
      <c r="ZG3488" s="379"/>
      <c r="ZH3488" s="379"/>
      <c r="ZI3488" s="379"/>
      <c r="ZJ3488" s="379"/>
      <c r="ZK3488" s="379"/>
      <c r="ZL3488" s="379"/>
      <c r="ZM3488" s="379"/>
      <c r="ZN3488" s="379"/>
      <c r="ZO3488" s="379"/>
      <c r="ZP3488" s="379"/>
      <c r="ZQ3488" s="379"/>
      <c r="ZR3488" s="379"/>
      <c r="ZS3488" s="379"/>
      <c r="ZT3488" s="379"/>
      <c r="ZU3488" s="379"/>
      <c r="ZV3488" s="379"/>
      <c r="ZW3488" s="379"/>
      <c r="ZX3488" s="379"/>
      <c r="ZY3488" s="379"/>
      <c r="ZZ3488" s="379"/>
      <c r="AAA3488" s="379"/>
      <c r="AAB3488" s="379"/>
      <c r="AAC3488" s="379"/>
      <c r="AAD3488" s="379"/>
      <c r="AAE3488" s="379"/>
      <c r="AAF3488" s="379"/>
      <c r="AAG3488" s="379"/>
      <c r="AAH3488" s="379"/>
      <c r="AAI3488" s="379"/>
      <c r="AAJ3488" s="379"/>
      <c r="AAK3488" s="379"/>
      <c r="AAL3488" s="379"/>
      <c r="AAM3488" s="379"/>
      <c r="AAN3488" s="379"/>
      <c r="AAO3488" s="379"/>
      <c r="AAP3488" s="379"/>
      <c r="AAQ3488" s="379"/>
      <c r="AAR3488" s="379"/>
      <c r="AAS3488" s="379"/>
      <c r="AAT3488" s="379"/>
      <c r="AAU3488" s="379"/>
      <c r="AAV3488" s="379"/>
      <c r="AAW3488" s="379"/>
      <c r="AAX3488" s="379"/>
      <c r="AAY3488" s="379"/>
      <c r="AAZ3488" s="379"/>
      <c r="ABA3488" s="379"/>
      <c r="ABB3488" s="379"/>
      <c r="ABC3488" s="379"/>
      <c r="ABD3488" s="379"/>
      <c r="ABE3488" s="379"/>
      <c r="ABF3488" s="379"/>
      <c r="ABG3488" s="379"/>
      <c r="ABH3488" s="379"/>
      <c r="ABI3488" s="379"/>
      <c r="ABJ3488" s="379"/>
      <c r="ABK3488" s="379"/>
      <c r="ABL3488" s="379"/>
      <c r="ABM3488" s="379"/>
      <c r="ABN3488" s="379"/>
      <c r="ABO3488" s="379"/>
      <c r="ABP3488" s="379"/>
      <c r="ABQ3488" s="379"/>
      <c r="ABR3488" s="379"/>
      <c r="ABS3488" s="379"/>
      <c r="ABT3488" s="379"/>
      <c r="ABU3488" s="379"/>
      <c r="ABV3488" s="379"/>
      <c r="ABW3488" s="379"/>
      <c r="ABX3488" s="379"/>
      <c r="ABY3488" s="379"/>
      <c r="ABZ3488" s="379"/>
      <c r="ACA3488" s="379"/>
      <c r="ACB3488" s="379"/>
      <c r="ACC3488" s="379"/>
      <c r="ACD3488" s="379"/>
      <c r="ACE3488" s="379"/>
      <c r="ACF3488" s="379"/>
      <c r="ACG3488" s="379"/>
      <c r="ACH3488" s="379"/>
      <c r="ACI3488" s="379"/>
      <c r="ACJ3488" s="379"/>
      <c r="ACK3488" s="379"/>
      <c r="ACL3488" s="379"/>
      <c r="ACM3488" s="379"/>
      <c r="ACN3488" s="379"/>
      <c r="ACO3488" s="379"/>
      <c r="ACP3488" s="379"/>
      <c r="ACQ3488" s="379"/>
      <c r="ACR3488" s="379"/>
      <c r="ACS3488" s="379"/>
      <c r="ACT3488" s="379"/>
      <c r="ACU3488" s="379"/>
      <c r="ACV3488" s="379"/>
      <c r="ACW3488" s="379"/>
      <c r="ACX3488" s="379"/>
      <c r="ACY3488" s="379"/>
      <c r="ACZ3488" s="379"/>
      <c r="ADA3488" s="379"/>
      <c r="ADB3488" s="379"/>
      <c r="ADC3488" s="379"/>
      <c r="ADD3488" s="379"/>
      <c r="ADE3488" s="379"/>
      <c r="ADF3488" s="379"/>
      <c r="ADG3488" s="379"/>
      <c r="ADH3488" s="379"/>
      <c r="ADI3488" s="379"/>
      <c r="ADJ3488" s="379"/>
      <c r="ADK3488" s="379"/>
      <c r="ADL3488" s="379"/>
      <c r="ADM3488" s="379"/>
      <c r="ADN3488" s="379"/>
      <c r="ADO3488" s="379"/>
      <c r="ADP3488" s="379"/>
      <c r="ADQ3488" s="379"/>
      <c r="ADR3488" s="379"/>
      <c r="ADS3488" s="379"/>
      <c r="ADT3488" s="379"/>
      <c r="ADU3488" s="379"/>
      <c r="ADV3488" s="379"/>
      <c r="ADW3488" s="379"/>
      <c r="ADX3488" s="379"/>
      <c r="ADY3488" s="379"/>
      <c r="ADZ3488" s="379"/>
      <c r="AEA3488" s="379"/>
      <c r="AEB3488" s="379"/>
      <c r="AEC3488" s="379"/>
      <c r="AED3488" s="379"/>
      <c r="AEE3488" s="379"/>
      <c r="AEF3488" s="379"/>
      <c r="AEG3488" s="379"/>
      <c r="AEH3488" s="379"/>
      <c r="AEI3488" s="379"/>
      <c r="AEJ3488" s="379"/>
      <c r="AEK3488" s="379"/>
      <c r="AEL3488" s="379"/>
      <c r="AEM3488" s="379"/>
      <c r="AEN3488" s="379"/>
      <c r="AEO3488" s="379"/>
      <c r="AEP3488" s="379"/>
      <c r="AEQ3488" s="379"/>
      <c r="AER3488" s="379"/>
      <c r="AES3488" s="379"/>
      <c r="AET3488" s="379"/>
      <c r="AEU3488" s="379"/>
      <c r="AEV3488" s="379"/>
      <c r="AEW3488" s="379"/>
      <c r="AEX3488" s="379"/>
      <c r="AEY3488" s="379"/>
      <c r="AEZ3488" s="379"/>
      <c r="AFA3488" s="379"/>
      <c r="AFB3488" s="379"/>
      <c r="AFC3488" s="379"/>
      <c r="AFD3488" s="379"/>
      <c r="AFE3488" s="379"/>
      <c r="AFF3488" s="379"/>
      <c r="AFG3488" s="379"/>
      <c r="AFH3488" s="379"/>
      <c r="AFI3488" s="379"/>
      <c r="AFJ3488" s="379"/>
      <c r="AFK3488" s="379"/>
      <c r="AFL3488" s="379"/>
      <c r="AFM3488" s="379"/>
      <c r="AFN3488" s="379"/>
      <c r="AFO3488" s="379"/>
      <c r="AFP3488" s="379"/>
      <c r="AFQ3488" s="379"/>
      <c r="AFR3488" s="379"/>
      <c r="AFS3488" s="379"/>
      <c r="AFT3488" s="379"/>
      <c r="AFU3488" s="379"/>
      <c r="AFV3488" s="379"/>
      <c r="AFW3488" s="379"/>
      <c r="AFX3488" s="379"/>
      <c r="AFY3488" s="379"/>
      <c r="AFZ3488" s="379"/>
      <c r="AGA3488" s="379"/>
      <c r="AGB3488" s="379"/>
      <c r="AGC3488" s="379"/>
      <c r="AGD3488" s="379"/>
      <c r="AGE3488" s="379"/>
      <c r="AGF3488" s="379"/>
      <c r="AGG3488" s="379"/>
      <c r="AGH3488" s="379"/>
      <c r="AGI3488" s="379"/>
      <c r="AGJ3488" s="379"/>
      <c r="AGK3488" s="379"/>
      <c r="AGL3488" s="379"/>
      <c r="AGM3488" s="379"/>
      <c r="AGN3488" s="379"/>
      <c r="AGO3488" s="379"/>
      <c r="AGP3488" s="379"/>
      <c r="AGQ3488" s="379"/>
      <c r="AGR3488" s="379"/>
      <c r="AGS3488" s="379"/>
      <c r="AGT3488" s="379"/>
      <c r="AGU3488" s="379"/>
      <c r="AGV3488" s="379"/>
      <c r="AGW3488" s="379"/>
      <c r="AGX3488" s="379"/>
      <c r="AGY3488" s="379"/>
      <c r="AGZ3488" s="379"/>
      <c r="AHA3488" s="379"/>
      <c r="AHB3488" s="379"/>
      <c r="AHC3488" s="379"/>
      <c r="AHD3488" s="379"/>
      <c r="AHE3488" s="379"/>
      <c r="AHF3488" s="379"/>
      <c r="AHG3488" s="379"/>
      <c r="AHH3488" s="379"/>
      <c r="AHI3488" s="379"/>
      <c r="AHJ3488" s="379"/>
      <c r="AHK3488" s="379"/>
      <c r="AHL3488" s="379"/>
      <c r="AHM3488" s="379"/>
      <c r="AHN3488" s="379"/>
      <c r="AHO3488" s="379"/>
      <c r="AHP3488" s="379"/>
      <c r="AHQ3488" s="379"/>
      <c r="AHR3488" s="379"/>
      <c r="AHS3488" s="379"/>
      <c r="AHT3488" s="379"/>
      <c r="AHU3488" s="379"/>
      <c r="AHV3488" s="379"/>
      <c r="AHW3488" s="379"/>
      <c r="AHX3488" s="379"/>
      <c r="AHY3488" s="379"/>
      <c r="AHZ3488" s="379"/>
      <c r="AIA3488" s="379"/>
      <c r="AIB3488" s="379"/>
      <c r="AIC3488" s="379"/>
      <c r="AID3488" s="379"/>
      <c r="AIE3488" s="379"/>
      <c r="AIF3488" s="379"/>
      <c r="AIG3488" s="379"/>
      <c r="AIH3488" s="379"/>
      <c r="AII3488" s="379"/>
      <c r="AIJ3488" s="379"/>
      <c r="AIK3488" s="379"/>
      <c r="AIL3488" s="379"/>
      <c r="AIM3488" s="379"/>
      <c r="AIN3488" s="379"/>
      <c r="AIO3488" s="379"/>
      <c r="AIP3488" s="379"/>
      <c r="AIQ3488" s="379"/>
      <c r="AIR3488" s="379"/>
      <c r="AIS3488" s="379"/>
      <c r="AIT3488" s="379"/>
      <c r="AIU3488" s="379"/>
      <c r="AIV3488" s="379"/>
      <c r="AIW3488" s="379"/>
      <c r="AIX3488" s="379"/>
      <c r="AIY3488" s="379"/>
      <c r="AIZ3488" s="379"/>
      <c r="AJA3488" s="379"/>
      <c r="AJB3488" s="379"/>
      <c r="AJC3488" s="379"/>
      <c r="AJD3488" s="379"/>
      <c r="AJE3488" s="379"/>
      <c r="AJF3488" s="379"/>
      <c r="AJG3488" s="379"/>
      <c r="AJH3488" s="379"/>
      <c r="AJI3488" s="379"/>
      <c r="AJJ3488" s="379"/>
      <c r="AJK3488" s="379"/>
      <c r="AJL3488" s="379"/>
      <c r="AJM3488" s="379"/>
      <c r="AJN3488" s="379"/>
      <c r="AJO3488" s="379"/>
      <c r="AJP3488" s="379"/>
      <c r="AJQ3488" s="379"/>
      <c r="AJR3488" s="379"/>
      <c r="AJS3488" s="379"/>
      <c r="AJT3488" s="379"/>
      <c r="AJU3488" s="379"/>
      <c r="AJV3488" s="379"/>
      <c r="AJW3488" s="379"/>
      <c r="AJX3488" s="379"/>
      <c r="AJY3488" s="379"/>
      <c r="AJZ3488" s="379"/>
      <c r="AKA3488" s="379"/>
      <c r="AKB3488" s="379"/>
      <c r="AKC3488" s="379"/>
      <c r="AKD3488" s="379"/>
      <c r="AKE3488" s="379"/>
      <c r="AKF3488" s="379"/>
      <c r="AKG3488" s="379"/>
      <c r="AKH3488" s="379"/>
      <c r="AKI3488" s="379"/>
      <c r="AKJ3488" s="379"/>
      <c r="AKK3488" s="379"/>
      <c r="AKL3488" s="379"/>
      <c r="AKM3488" s="379"/>
      <c r="AKN3488" s="379"/>
      <c r="AKO3488" s="379"/>
      <c r="AKP3488" s="379"/>
      <c r="AKQ3488" s="379"/>
      <c r="AKR3488" s="379"/>
      <c r="AKS3488" s="379"/>
      <c r="AKT3488" s="379"/>
      <c r="AKU3488" s="379"/>
      <c r="AKV3488" s="379"/>
      <c r="AKW3488" s="379"/>
      <c r="AKX3488" s="379"/>
      <c r="AKY3488" s="379"/>
      <c r="AKZ3488" s="379"/>
      <c r="ALA3488" s="379"/>
      <c r="ALB3488" s="379"/>
      <c r="ALC3488" s="379"/>
      <c r="ALD3488" s="379"/>
      <c r="ALE3488" s="379"/>
      <c r="ALF3488" s="379"/>
      <c r="ALG3488" s="379"/>
      <c r="ALH3488" s="379"/>
      <c r="ALI3488" s="379"/>
      <c r="ALJ3488" s="379"/>
      <c r="ALK3488" s="379"/>
      <c r="ALL3488" s="379"/>
      <c r="ALM3488" s="379"/>
      <c r="ALN3488" s="379"/>
      <c r="ALO3488" s="379"/>
      <c r="ALP3488" s="379"/>
      <c r="ALQ3488" s="379"/>
      <c r="ALR3488" s="379"/>
      <c r="ALS3488" s="379"/>
      <c r="ALT3488" s="379"/>
      <c r="ALU3488" s="379"/>
      <c r="ALV3488" s="379"/>
      <c r="ALW3488" s="379"/>
      <c r="ALX3488" s="379"/>
      <c r="ALY3488" s="379"/>
      <c r="ALZ3488" s="379"/>
      <c r="AMA3488" s="379"/>
      <c r="AMB3488" s="379"/>
      <c r="AMC3488" s="379"/>
      <c r="AMD3488" s="379"/>
      <c r="AME3488" s="379"/>
      <c r="AMF3488" s="379"/>
      <c r="AMG3488" s="379"/>
      <c r="AMH3488" s="379"/>
      <c r="AMI3488" s="379"/>
      <c r="AMJ3488" s="379"/>
      <c r="AMK3488" s="379"/>
      <c r="AML3488" s="379"/>
      <c r="AMM3488" s="379"/>
      <c r="AMN3488" s="379"/>
      <c r="AMO3488" s="379"/>
      <c r="AMP3488" s="379"/>
      <c r="AMQ3488" s="379"/>
      <c r="AMR3488" s="379"/>
      <c r="AMS3488" s="379"/>
      <c r="AMT3488" s="379"/>
      <c r="AMU3488" s="379"/>
      <c r="AMV3488" s="379"/>
      <c r="AMW3488" s="379"/>
      <c r="AMX3488" s="379"/>
      <c r="AMY3488" s="379"/>
      <c r="AMZ3488" s="379"/>
      <c r="ANA3488" s="379"/>
      <c r="ANB3488" s="379"/>
      <c r="ANC3488" s="379"/>
      <c r="AND3488" s="379"/>
      <c r="ANE3488" s="379"/>
      <c r="ANF3488" s="379"/>
      <c r="ANG3488" s="379"/>
      <c r="ANH3488" s="379"/>
      <c r="ANI3488" s="379"/>
      <c r="ANJ3488" s="379"/>
      <c r="ANK3488" s="379"/>
      <c r="ANL3488" s="379"/>
      <c r="ANM3488" s="379"/>
      <c r="ANN3488" s="379"/>
      <c r="ANO3488" s="379"/>
      <c r="ANP3488" s="379"/>
      <c r="ANQ3488" s="379"/>
      <c r="ANR3488" s="379"/>
      <c r="ANS3488" s="379"/>
      <c r="ANT3488" s="379"/>
      <c r="ANU3488" s="379"/>
      <c r="ANV3488" s="379"/>
      <c r="ANW3488" s="379"/>
      <c r="ANX3488" s="379"/>
      <c r="ANY3488" s="379"/>
      <c r="ANZ3488" s="379"/>
      <c r="AOA3488" s="379"/>
      <c r="AOB3488" s="379"/>
      <c r="AOC3488" s="379"/>
      <c r="AOD3488" s="379"/>
      <c r="AOE3488" s="379"/>
      <c r="AOF3488" s="379"/>
      <c r="AOG3488" s="379"/>
      <c r="AOH3488" s="379"/>
      <c r="AOI3488" s="379"/>
      <c r="AOJ3488" s="379"/>
      <c r="AOK3488" s="379"/>
      <c r="AOL3488" s="379"/>
      <c r="AOM3488" s="379"/>
      <c r="AON3488" s="379"/>
      <c r="AOO3488" s="379"/>
      <c r="AOP3488" s="379"/>
      <c r="AOQ3488" s="379"/>
      <c r="AOR3488" s="379"/>
      <c r="AOS3488" s="379"/>
      <c r="AOT3488" s="379"/>
      <c r="AOU3488" s="379"/>
      <c r="AOV3488" s="379"/>
      <c r="AOW3488" s="379"/>
      <c r="AOX3488" s="379"/>
      <c r="AOY3488" s="379"/>
      <c r="AOZ3488" s="379"/>
      <c r="APA3488" s="379"/>
      <c r="APB3488" s="379"/>
      <c r="APC3488" s="379"/>
      <c r="APD3488" s="379"/>
      <c r="APE3488" s="379"/>
      <c r="APF3488" s="379"/>
      <c r="APG3488" s="379"/>
      <c r="APH3488" s="379"/>
      <c r="API3488" s="379"/>
      <c r="APJ3488" s="379"/>
      <c r="APK3488" s="379"/>
      <c r="APL3488" s="379"/>
      <c r="APM3488" s="379"/>
      <c r="APN3488" s="379"/>
      <c r="APO3488" s="379"/>
      <c r="APP3488" s="379"/>
      <c r="APQ3488" s="379"/>
      <c r="APR3488" s="379"/>
      <c r="APS3488" s="379"/>
      <c r="APT3488" s="379"/>
      <c r="APU3488" s="379"/>
      <c r="APV3488" s="379"/>
      <c r="APW3488" s="379"/>
      <c r="APX3488" s="379"/>
      <c r="APY3488" s="379"/>
      <c r="APZ3488" s="379"/>
      <c r="AQA3488" s="379"/>
      <c r="AQB3488" s="379"/>
      <c r="AQC3488" s="379"/>
      <c r="AQD3488" s="379"/>
      <c r="AQE3488" s="379"/>
      <c r="AQF3488" s="379"/>
      <c r="AQG3488" s="379"/>
      <c r="AQH3488" s="379"/>
      <c r="AQI3488" s="379"/>
      <c r="AQJ3488" s="379"/>
      <c r="AQK3488" s="379"/>
      <c r="AQL3488" s="379"/>
      <c r="AQM3488" s="379"/>
      <c r="AQN3488" s="379"/>
      <c r="AQO3488" s="379"/>
      <c r="AQP3488" s="379"/>
      <c r="AQQ3488" s="379"/>
      <c r="AQR3488" s="379"/>
      <c r="AQS3488" s="379"/>
      <c r="AQT3488" s="379"/>
      <c r="AQU3488" s="379"/>
      <c r="AQV3488" s="379"/>
      <c r="AQW3488" s="379"/>
      <c r="AQX3488" s="379"/>
      <c r="AQY3488" s="379"/>
      <c r="AQZ3488" s="379"/>
      <c r="ARA3488" s="379"/>
      <c r="ARB3488" s="379"/>
      <c r="ARC3488" s="379"/>
      <c r="ARD3488" s="379"/>
      <c r="ARE3488" s="379"/>
      <c r="ARF3488" s="379"/>
      <c r="ARG3488" s="379"/>
      <c r="ARH3488" s="379"/>
      <c r="ARI3488" s="379"/>
      <c r="ARJ3488" s="379"/>
      <c r="ARK3488" s="379"/>
      <c r="ARL3488" s="379"/>
      <c r="ARM3488" s="379"/>
      <c r="ARN3488" s="379"/>
      <c r="ARO3488" s="379"/>
      <c r="ARP3488" s="379"/>
      <c r="ARQ3488" s="379"/>
      <c r="ARR3488" s="379"/>
      <c r="ARS3488" s="379"/>
      <c r="ART3488" s="379"/>
      <c r="ARU3488" s="379"/>
      <c r="ARV3488" s="379"/>
      <c r="ARW3488" s="379"/>
      <c r="ARX3488" s="379"/>
      <c r="ARY3488" s="379"/>
      <c r="ARZ3488" s="379"/>
      <c r="ASA3488" s="379"/>
      <c r="ASB3488" s="379"/>
      <c r="ASC3488" s="379"/>
      <c r="ASD3488" s="379"/>
      <c r="ASE3488" s="379"/>
      <c r="ASF3488" s="379"/>
      <c r="ASG3488" s="379"/>
      <c r="ASH3488" s="379"/>
      <c r="ASI3488" s="379"/>
      <c r="ASJ3488" s="379"/>
      <c r="ASK3488" s="379"/>
      <c r="ASL3488" s="379"/>
      <c r="ASM3488" s="379"/>
      <c r="ASN3488" s="379"/>
      <c r="ASO3488" s="379"/>
      <c r="ASP3488" s="379"/>
      <c r="ASQ3488" s="379"/>
      <c r="ASR3488" s="379"/>
      <c r="ASS3488" s="379"/>
      <c r="AST3488" s="379"/>
      <c r="ASU3488" s="379"/>
      <c r="ASV3488" s="379"/>
      <c r="ASW3488" s="379"/>
      <c r="ASX3488" s="379"/>
      <c r="ASY3488" s="379"/>
      <c r="ASZ3488" s="379"/>
      <c r="ATA3488" s="379"/>
      <c r="ATB3488" s="379"/>
      <c r="ATC3488" s="379"/>
      <c r="ATD3488" s="379"/>
      <c r="ATE3488" s="379"/>
      <c r="ATF3488" s="379"/>
      <c r="ATG3488" s="379"/>
      <c r="ATH3488" s="379"/>
      <c r="ATI3488" s="379"/>
      <c r="ATJ3488" s="379"/>
      <c r="ATK3488" s="379"/>
      <c r="ATL3488" s="379"/>
      <c r="ATM3488" s="379"/>
      <c r="ATN3488" s="379"/>
      <c r="ATO3488" s="379"/>
      <c r="ATP3488" s="379"/>
      <c r="ATQ3488" s="379"/>
      <c r="ATR3488" s="379"/>
      <c r="ATS3488" s="379"/>
      <c r="ATT3488" s="379"/>
      <c r="ATU3488" s="379"/>
      <c r="ATV3488" s="379"/>
      <c r="ATW3488" s="379"/>
      <c r="ATX3488" s="379"/>
      <c r="ATY3488" s="379"/>
      <c r="ATZ3488" s="379"/>
      <c r="AUA3488" s="379"/>
      <c r="AUB3488" s="379"/>
      <c r="AUC3488" s="379"/>
      <c r="AUD3488" s="379"/>
      <c r="AUE3488" s="379"/>
      <c r="AUF3488" s="379"/>
      <c r="AUG3488" s="379"/>
      <c r="AUH3488" s="379"/>
      <c r="AUI3488" s="379"/>
      <c r="AUJ3488" s="379"/>
      <c r="AUK3488" s="379"/>
      <c r="AUL3488" s="379"/>
      <c r="AUM3488" s="379"/>
      <c r="AUN3488" s="379"/>
      <c r="AUO3488" s="379"/>
      <c r="AUP3488" s="379"/>
      <c r="AUQ3488" s="379"/>
      <c r="AUR3488" s="379"/>
      <c r="AUS3488" s="379"/>
      <c r="AUT3488" s="379"/>
      <c r="AUU3488" s="379"/>
      <c r="AUV3488" s="379"/>
      <c r="AUW3488" s="379"/>
      <c r="AUX3488" s="379"/>
      <c r="AUY3488" s="379"/>
      <c r="AUZ3488" s="379"/>
      <c r="AVA3488" s="379"/>
      <c r="AVB3488" s="379"/>
      <c r="AVC3488" s="379"/>
      <c r="AVD3488" s="379"/>
      <c r="AVE3488" s="379"/>
      <c r="AVF3488" s="379"/>
      <c r="AVG3488" s="379"/>
      <c r="AVH3488" s="379"/>
      <c r="AVI3488" s="379"/>
      <c r="AVJ3488" s="379"/>
      <c r="AVK3488" s="379"/>
      <c r="AVL3488" s="379"/>
      <c r="AVM3488" s="379"/>
      <c r="AVN3488" s="379"/>
      <c r="AVO3488" s="379"/>
      <c r="AVP3488" s="379"/>
      <c r="AVQ3488" s="379"/>
      <c r="AVR3488" s="379"/>
      <c r="AVS3488" s="379"/>
      <c r="AVT3488" s="379"/>
      <c r="AVU3488" s="379"/>
      <c r="AVV3488" s="379"/>
      <c r="AVW3488" s="379"/>
      <c r="AVX3488" s="379"/>
      <c r="AVY3488" s="379"/>
      <c r="AVZ3488" s="379"/>
      <c r="AWA3488" s="379"/>
      <c r="AWB3488" s="379"/>
      <c r="AWC3488" s="379"/>
      <c r="AWD3488" s="379"/>
      <c r="AWE3488" s="379"/>
      <c r="AWF3488" s="379"/>
      <c r="AWG3488" s="379"/>
      <c r="AWH3488" s="379"/>
      <c r="AWI3488" s="379"/>
      <c r="AWJ3488" s="379"/>
      <c r="AWK3488" s="379"/>
      <c r="AWL3488" s="379"/>
      <c r="AWM3488" s="379"/>
      <c r="AWN3488" s="379"/>
      <c r="AWO3488" s="379"/>
      <c r="AWP3488" s="379"/>
      <c r="AWQ3488" s="379"/>
      <c r="AWR3488" s="379"/>
      <c r="AWS3488" s="379"/>
      <c r="AWT3488" s="379"/>
      <c r="AWU3488" s="379"/>
      <c r="AWV3488" s="379"/>
      <c r="AWW3488" s="379"/>
      <c r="AWX3488" s="379"/>
      <c r="AWY3488" s="379"/>
      <c r="AWZ3488" s="379"/>
      <c r="AXA3488" s="379"/>
      <c r="AXB3488" s="379"/>
      <c r="AXC3488" s="379"/>
      <c r="AXD3488" s="379"/>
      <c r="AXE3488" s="379"/>
      <c r="AXF3488" s="379"/>
      <c r="AXG3488" s="379"/>
      <c r="AXH3488" s="379"/>
      <c r="AXI3488" s="379"/>
      <c r="AXJ3488" s="379"/>
      <c r="AXK3488" s="379"/>
      <c r="AXL3488" s="379"/>
      <c r="AXM3488" s="379"/>
      <c r="AXN3488" s="379"/>
      <c r="AXO3488" s="379"/>
      <c r="AXP3488" s="379"/>
      <c r="AXQ3488" s="379"/>
      <c r="AXR3488" s="379"/>
      <c r="AXS3488" s="379"/>
      <c r="AXT3488" s="379"/>
      <c r="AXU3488" s="379"/>
      <c r="AXV3488" s="379"/>
      <c r="AXW3488" s="379"/>
      <c r="AXX3488" s="379"/>
      <c r="AXY3488" s="379"/>
      <c r="AXZ3488" s="379"/>
      <c r="AYA3488" s="379"/>
      <c r="AYB3488" s="379"/>
      <c r="AYC3488" s="379"/>
      <c r="AYD3488" s="379"/>
      <c r="AYE3488" s="379"/>
      <c r="AYF3488" s="379"/>
      <c r="AYG3488" s="379"/>
      <c r="AYH3488" s="379"/>
      <c r="AYI3488" s="379"/>
      <c r="AYJ3488" s="379"/>
      <c r="AYK3488" s="379"/>
      <c r="AYL3488" s="379"/>
      <c r="AYM3488" s="379"/>
      <c r="AYN3488" s="379"/>
      <c r="AYO3488" s="379"/>
      <c r="AYP3488" s="379"/>
      <c r="AYQ3488" s="379"/>
      <c r="AYR3488" s="379"/>
      <c r="AYS3488" s="379"/>
      <c r="AYT3488" s="379"/>
      <c r="AYU3488" s="379"/>
      <c r="AYV3488" s="379"/>
      <c r="AYW3488" s="379"/>
      <c r="AYX3488" s="379"/>
      <c r="AYY3488" s="379"/>
      <c r="AYZ3488" s="379"/>
      <c r="AZA3488" s="379"/>
      <c r="AZB3488" s="379"/>
      <c r="AZC3488" s="379"/>
      <c r="AZD3488" s="379"/>
      <c r="AZE3488" s="379"/>
      <c r="AZF3488" s="379"/>
      <c r="AZG3488" s="379"/>
      <c r="AZH3488" s="379"/>
      <c r="AZI3488" s="379"/>
      <c r="AZJ3488" s="379"/>
      <c r="AZK3488" s="379"/>
      <c r="AZL3488" s="379"/>
      <c r="AZM3488" s="379"/>
      <c r="AZN3488" s="379"/>
      <c r="AZO3488" s="379"/>
      <c r="AZP3488" s="379"/>
      <c r="AZQ3488" s="379"/>
      <c r="AZR3488" s="379"/>
      <c r="AZS3488" s="379"/>
      <c r="AZT3488" s="379"/>
      <c r="AZU3488" s="379"/>
      <c r="AZV3488" s="379"/>
      <c r="AZW3488" s="379"/>
      <c r="AZX3488" s="379"/>
      <c r="AZY3488" s="379"/>
      <c r="AZZ3488" s="379"/>
      <c r="BAA3488" s="379"/>
      <c r="BAB3488" s="379"/>
      <c r="BAC3488" s="379"/>
      <c r="BAD3488" s="379"/>
      <c r="BAE3488" s="379"/>
      <c r="BAF3488" s="379"/>
      <c r="BAG3488" s="379"/>
      <c r="BAH3488" s="379"/>
      <c r="BAI3488" s="379"/>
      <c r="BAJ3488" s="379"/>
      <c r="BAK3488" s="379"/>
      <c r="BAL3488" s="379"/>
      <c r="BAM3488" s="379"/>
      <c r="BAN3488" s="379"/>
      <c r="BAO3488" s="379"/>
      <c r="BAP3488" s="379"/>
      <c r="BAQ3488" s="379"/>
      <c r="BAR3488" s="379"/>
      <c r="BAS3488" s="379"/>
      <c r="BAT3488" s="379"/>
      <c r="BAU3488" s="379"/>
      <c r="BAV3488" s="379"/>
      <c r="BAW3488" s="379"/>
      <c r="BAX3488" s="379"/>
      <c r="BAY3488" s="379"/>
      <c r="BAZ3488" s="379"/>
      <c r="BBA3488" s="379"/>
      <c r="BBB3488" s="379"/>
      <c r="BBC3488" s="379"/>
      <c r="BBD3488" s="379"/>
      <c r="BBE3488" s="379"/>
      <c r="BBF3488" s="379"/>
      <c r="BBG3488" s="379"/>
      <c r="BBH3488" s="379"/>
      <c r="BBI3488" s="379"/>
      <c r="BBJ3488" s="379"/>
      <c r="BBK3488" s="379"/>
      <c r="BBL3488" s="379"/>
      <c r="BBM3488" s="379"/>
      <c r="BBN3488" s="379"/>
      <c r="BBO3488" s="379"/>
      <c r="BBP3488" s="379"/>
      <c r="BBQ3488" s="379"/>
      <c r="BBR3488" s="379"/>
      <c r="BBS3488" s="379"/>
      <c r="BBT3488" s="379"/>
      <c r="BBU3488" s="379"/>
      <c r="BBV3488" s="379"/>
      <c r="BBW3488" s="379"/>
      <c r="BBX3488" s="379"/>
      <c r="BBY3488" s="379"/>
      <c r="BBZ3488" s="379"/>
      <c r="BCA3488" s="379"/>
      <c r="BCB3488" s="379"/>
      <c r="BCC3488" s="379"/>
      <c r="BCD3488" s="379"/>
      <c r="BCE3488" s="379"/>
      <c r="BCF3488" s="379"/>
      <c r="BCG3488" s="379"/>
      <c r="BCH3488" s="379"/>
      <c r="BCI3488" s="379"/>
      <c r="BCJ3488" s="379"/>
      <c r="BCK3488" s="379"/>
      <c r="BCL3488" s="379"/>
      <c r="BCM3488" s="379"/>
      <c r="BCN3488" s="379"/>
      <c r="BCO3488" s="379"/>
      <c r="BCP3488" s="379"/>
      <c r="BCQ3488" s="379"/>
      <c r="BCR3488" s="379"/>
      <c r="BCS3488" s="379"/>
      <c r="BCT3488" s="379"/>
      <c r="BCU3488" s="379"/>
      <c r="BCV3488" s="379"/>
      <c r="BCW3488" s="379"/>
      <c r="BCX3488" s="379"/>
      <c r="BCY3488" s="379"/>
      <c r="BCZ3488" s="379"/>
      <c r="BDA3488" s="379"/>
      <c r="BDB3488" s="379"/>
      <c r="BDC3488" s="379"/>
      <c r="BDD3488" s="379"/>
      <c r="BDE3488" s="379"/>
      <c r="BDF3488" s="379"/>
      <c r="BDG3488" s="379"/>
      <c r="BDH3488" s="379"/>
      <c r="BDI3488" s="379"/>
      <c r="BDJ3488" s="379"/>
      <c r="BDK3488" s="379"/>
      <c r="BDL3488" s="379"/>
      <c r="BDM3488" s="379"/>
      <c r="BDN3488" s="379"/>
      <c r="BDO3488" s="379"/>
      <c r="BDP3488" s="379"/>
      <c r="BDQ3488" s="379"/>
      <c r="BDR3488" s="379"/>
      <c r="BDS3488" s="379"/>
      <c r="BDT3488" s="379"/>
      <c r="BDU3488" s="379"/>
      <c r="BDV3488" s="379"/>
      <c r="BDW3488" s="379"/>
      <c r="BDX3488" s="379"/>
      <c r="BDY3488" s="379"/>
      <c r="BDZ3488" s="379"/>
      <c r="BEA3488" s="379"/>
      <c r="BEB3488" s="379"/>
      <c r="BEC3488" s="379"/>
      <c r="BED3488" s="379"/>
      <c r="BEE3488" s="379"/>
      <c r="BEF3488" s="379"/>
      <c r="BEG3488" s="379"/>
      <c r="BEH3488" s="379"/>
      <c r="BEI3488" s="379"/>
      <c r="BEJ3488" s="379"/>
      <c r="BEK3488" s="379"/>
      <c r="BEL3488" s="379"/>
      <c r="BEM3488" s="379"/>
      <c r="BEN3488" s="379"/>
      <c r="BEO3488" s="379"/>
      <c r="BEP3488" s="379"/>
      <c r="BEQ3488" s="379"/>
      <c r="BER3488" s="379"/>
      <c r="BES3488" s="379"/>
      <c r="BET3488" s="379"/>
      <c r="BEU3488" s="379"/>
      <c r="BEV3488" s="379"/>
      <c r="BEW3488" s="379"/>
      <c r="BEX3488" s="379"/>
      <c r="BEY3488" s="379"/>
      <c r="BEZ3488" s="379"/>
      <c r="BFA3488" s="379"/>
      <c r="BFB3488" s="379"/>
      <c r="BFC3488" s="379"/>
      <c r="BFD3488" s="379"/>
      <c r="BFE3488" s="379"/>
      <c r="BFF3488" s="379"/>
      <c r="BFG3488" s="379"/>
      <c r="BFH3488" s="379"/>
      <c r="BFI3488" s="379"/>
      <c r="BFJ3488" s="379"/>
      <c r="BFK3488" s="379"/>
      <c r="BFL3488" s="379"/>
      <c r="BFM3488" s="379"/>
      <c r="BFN3488" s="379"/>
      <c r="BFO3488" s="379"/>
      <c r="BFP3488" s="379"/>
      <c r="BFQ3488" s="379"/>
      <c r="BFR3488" s="379"/>
      <c r="BFS3488" s="379"/>
      <c r="BFT3488" s="379"/>
      <c r="BFU3488" s="379"/>
      <c r="BFV3488" s="379"/>
      <c r="BFW3488" s="379"/>
      <c r="BFX3488" s="379"/>
      <c r="BFY3488" s="379"/>
      <c r="BFZ3488" s="379"/>
      <c r="BGA3488" s="379"/>
      <c r="BGB3488" s="379"/>
      <c r="BGC3488" s="379"/>
      <c r="BGD3488" s="379"/>
      <c r="BGE3488" s="379"/>
      <c r="BGF3488" s="379"/>
      <c r="BGG3488" s="379"/>
      <c r="BGH3488" s="379"/>
      <c r="BGI3488" s="379"/>
      <c r="BGJ3488" s="379"/>
      <c r="BGK3488" s="379"/>
      <c r="BGL3488" s="379"/>
      <c r="BGM3488" s="379"/>
      <c r="BGN3488" s="379"/>
      <c r="BGO3488" s="379"/>
      <c r="BGP3488" s="379"/>
      <c r="BGQ3488" s="379"/>
      <c r="BGR3488" s="379"/>
      <c r="BGS3488" s="379"/>
      <c r="BGT3488" s="379"/>
      <c r="BGU3488" s="379"/>
      <c r="BGV3488" s="379"/>
      <c r="BGW3488" s="379"/>
      <c r="BGX3488" s="379"/>
      <c r="BGY3488" s="379"/>
      <c r="BGZ3488" s="379"/>
      <c r="BHA3488" s="379"/>
      <c r="BHB3488" s="379"/>
      <c r="BHC3488" s="379"/>
      <c r="BHD3488" s="379"/>
      <c r="BHE3488" s="379"/>
      <c r="BHF3488" s="379"/>
      <c r="BHG3488" s="379"/>
      <c r="BHH3488" s="379"/>
      <c r="BHI3488" s="379"/>
      <c r="BHJ3488" s="379"/>
      <c r="BHK3488" s="379"/>
      <c r="BHL3488" s="379"/>
      <c r="BHM3488" s="379"/>
      <c r="BHN3488" s="379"/>
      <c r="BHO3488" s="379"/>
      <c r="BHP3488" s="379"/>
      <c r="BHQ3488" s="379"/>
      <c r="BHR3488" s="379"/>
      <c r="BHS3488" s="379"/>
      <c r="BHT3488" s="379"/>
      <c r="BHU3488" s="379"/>
      <c r="BHV3488" s="379"/>
      <c r="BHW3488" s="379"/>
      <c r="BHX3488" s="379"/>
      <c r="BHY3488" s="379"/>
      <c r="BHZ3488" s="379"/>
      <c r="BIA3488" s="379"/>
      <c r="BIB3488" s="379"/>
      <c r="BIC3488" s="379"/>
      <c r="BID3488" s="379"/>
      <c r="BIE3488" s="379"/>
      <c r="BIF3488" s="379"/>
      <c r="BIG3488" s="379"/>
      <c r="BIH3488" s="379"/>
      <c r="BII3488" s="379"/>
      <c r="BIJ3488" s="379"/>
      <c r="BIK3488" s="379"/>
      <c r="BIL3488" s="379"/>
      <c r="BIM3488" s="379"/>
      <c r="BIN3488" s="379"/>
      <c r="BIO3488" s="379"/>
      <c r="BIP3488" s="379"/>
      <c r="BIQ3488" s="379"/>
      <c r="BIR3488" s="379"/>
      <c r="BIS3488" s="379"/>
      <c r="BIT3488" s="379"/>
      <c r="BIU3488" s="379"/>
      <c r="BIV3488" s="379"/>
      <c r="BIW3488" s="379"/>
      <c r="BIX3488" s="379"/>
      <c r="BIY3488" s="379"/>
      <c r="BIZ3488" s="379"/>
      <c r="BJA3488" s="379"/>
      <c r="BJB3488" s="379"/>
      <c r="BJC3488" s="379"/>
      <c r="BJD3488" s="379"/>
      <c r="BJE3488" s="379"/>
      <c r="BJF3488" s="379"/>
      <c r="BJG3488" s="379"/>
      <c r="BJH3488" s="379"/>
      <c r="BJI3488" s="379"/>
      <c r="BJJ3488" s="379"/>
      <c r="BJK3488" s="379"/>
      <c r="BJL3488" s="379"/>
      <c r="BJM3488" s="379"/>
      <c r="BJN3488" s="379"/>
      <c r="BJO3488" s="379"/>
      <c r="BJP3488" s="379"/>
      <c r="BJQ3488" s="379"/>
      <c r="BJR3488" s="379"/>
      <c r="BJS3488" s="379"/>
      <c r="BJT3488" s="379"/>
      <c r="BJU3488" s="379"/>
      <c r="BJV3488" s="379"/>
      <c r="BJW3488" s="379"/>
      <c r="BJX3488" s="379"/>
      <c r="BJY3488" s="379"/>
      <c r="BJZ3488" s="379"/>
      <c r="BKA3488" s="379"/>
      <c r="BKB3488" s="379"/>
      <c r="BKC3488" s="379"/>
      <c r="BKD3488" s="379"/>
      <c r="BKE3488" s="379"/>
      <c r="BKF3488" s="379"/>
      <c r="BKG3488" s="379"/>
      <c r="BKH3488" s="379"/>
      <c r="BKI3488" s="379"/>
      <c r="BKJ3488" s="379"/>
      <c r="BKK3488" s="379"/>
      <c r="BKL3488" s="379"/>
      <c r="BKM3488" s="379"/>
      <c r="BKN3488" s="379"/>
      <c r="BKO3488" s="379"/>
      <c r="BKP3488" s="379"/>
      <c r="BKQ3488" s="379"/>
      <c r="BKR3488" s="379"/>
      <c r="BKS3488" s="379"/>
      <c r="BKT3488" s="379"/>
      <c r="BKU3488" s="379"/>
      <c r="BKV3488" s="379"/>
      <c r="BKW3488" s="379"/>
      <c r="BKX3488" s="379"/>
      <c r="BKY3488" s="379"/>
      <c r="BKZ3488" s="379"/>
      <c r="BLA3488" s="379"/>
      <c r="BLB3488" s="379"/>
      <c r="BLC3488" s="379"/>
      <c r="BLD3488" s="379"/>
      <c r="BLE3488" s="379"/>
      <c r="BLF3488" s="379"/>
      <c r="BLG3488" s="379"/>
      <c r="BLH3488" s="379"/>
      <c r="BLI3488" s="379"/>
      <c r="BLJ3488" s="379"/>
      <c r="BLK3488" s="379"/>
      <c r="BLL3488" s="379"/>
      <c r="BLM3488" s="379"/>
      <c r="BLN3488" s="379"/>
      <c r="BLO3488" s="379"/>
      <c r="BLP3488" s="379"/>
      <c r="BLQ3488" s="379"/>
      <c r="BLR3488" s="379"/>
      <c r="BLS3488" s="379"/>
      <c r="BLT3488" s="379"/>
      <c r="BLU3488" s="379"/>
      <c r="BLV3488" s="379"/>
      <c r="BLW3488" s="379"/>
      <c r="BLX3488" s="379"/>
      <c r="BLY3488" s="379"/>
      <c r="BLZ3488" s="379"/>
      <c r="BMA3488" s="379"/>
      <c r="BMB3488" s="379"/>
      <c r="BMC3488" s="379"/>
      <c r="BMD3488" s="379"/>
      <c r="BME3488" s="379"/>
      <c r="BMF3488" s="379"/>
      <c r="BMG3488" s="379"/>
      <c r="BMH3488" s="379"/>
      <c r="BMI3488" s="379"/>
      <c r="BMJ3488" s="379"/>
      <c r="BMK3488" s="379"/>
      <c r="BML3488" s="379"/>
      <c r="BMM3488" s="379"/>
      <c r="BMN3488" s="379"/>
      <c r="BMO3488" s="379"/>
      <c r="BMP3488" s="379"/>
      <c r="BMQ3488" s="379"/>
      <c r="BMR3488" s="379"/>
      <c r="BMS3488" s="379"/>
      <c r="BMT3488" s="379"/>
      <c r="BMU3488" s="379"/>
      <c r="BMV3488" s="379"/>
      <c r="BMW3488" s="379"/>
      <c r="BMX3488" s="379"/>
      <c r="BMY3488" s="379"/>
      <c r="BMZ3488" s="379"/>
      <c r="BNA3488" s="379"/>
      <c r="BNB3488" s="379"/>
      <c r="BNC3488" s="379"/>
      <c r="BND3488" s="379"/>
      <c r="BNE3488" s="379"/>
      <c r="BNF3488" s="379"/>
      <c r="BNG3488" s="379"/>
      <c r="BNH3488" s="379"/>
      <c r="BNI3488" s="379"/>
      <c r="BNJ3488" s="379"/>
      <c r="BNK3488" s="379"/>
      <c r="BNL3488" s="379"/>
      <c r="BNM3488" s="379"/>
      <c r="BNN3488" s="379"/>
      <c r="BNO3488" s="379"/>
      <c r="BNP3488" s="379"/>
      <c r="BNQ3488" s="379"/>
      <c r="BNR3488" s="379"/>
      <c r="BNS3488" s="379"/>
      <c r="BNT3488" s="379"/>
      <c r="BNU3488" s="379"/>
      <c r="BNV3488" s="379"/>
      <c r="BNW3488" s="379"/>
      <c r="BNX3488" s="379"/>
      <c r="BNY3488" s="379"/>
      <c r="BNZ3488" s="379"/>
      <c r="BOA3488" s="379"/>
      <c r="BOB3488" s="379"/>
      <c r="BOC3488" s="379"/>
      <c r="BOD3488" s="379"/>
      <c r="BOE3488" s="379"/>
      <c r="BOF3488" s="379"/>
      <c r="BOG3488" s="379"/>
      <c r="BOH3488" s="379"/>
      <c r="BOI3488" s="379"/>
      <c r="BOJ3488" s="379"/>
      <c r="BOK3488" s="379"/>
      <c r="BOL3488" s="379"/>
      <c r="BOM3488" s="379"/>
      <c r="BON3488" s="379"/>
      <c r="BOO3488" s="379"/>
      <c r="BOP3488" s="379"/>
      <c r="BOQ3488" s="379"/>
      <c r="BOR3488" s="379"/>
      <c r="BOS3488" s="379"/>
      <c r="BOT3488" s="379"/>
      <c r="BOU3488" s="379"/>
      <c r="BOV3488" s="379"/>
      <c r="BOW3488" s="379"/>
      <c r="BOX3488" s="379"/>
      <c r="BOY3488" s="379"/>
      <c r="BOZ3488" s="379"/>
      <c r="BPA3488" s="379"/>
      <c r="BPB3488" s="379"/>
      <c r="BPC3488" s="379"/>
      <c r="BPD3488" s="379"/>
      <c r="BPE3488" s="379"/>
      <c r="BPF3488" s="379"/>
      <c r="BPG3488" s="379"/>
      <c r="BPH3488" s="379"/>
      <c r="BPI3488" s="379"/>
      <c r="BPJ3488" s="379"/>
      <c r="BPK3488" s="379"/>
      <c r="BPL3488" s="379"/>
      <c r="BPM3488" s="379"/>
      <c r="BPN3488" s="379"/>
      <c r="BPO3488" s="379"/>
      <c r="BPP3488" s="379"/>
      <c r="BPQ3488" s="379"/>
      <c r="BPR3488" s="379"/>
      <c r="BPS3488" s="379"/>
      <c r="BPT3488" s="379"/>
      <c r="BPU3488" s="379"/>
      <c r="BPV3488" s="379"/>
      <c r="BPW3488" s="379"/>
      <c r="BPX3488" s="379"/>
      <c r="BPY3488" s="379"/>
      <c r="BPZ3488" s="379"/>
      <c r="BQA3488" s="379"/>
      <c r="BQB3488" s="379"/>
      <c r="BQC3488" s="379"/>
      <c r="BQD3488" s="379"/>
      <c r="BQE3488" s="379"/>
      <c r="BQF3488" s="379"/>
      <c r="BQG3488" s="379"/>
      <c r="BQH3488" s="379"/>
      <c r="BQI3488" s="379"/>
      <c r="BQJ3488" s="379"/>
      <c r="BQK3488" s="379"/>
      <c r="BQL3488" s="379"/>
      <c r="BQM3488" s="379"/>
      <c r="BQN3488" s="379"/>
      <c r="BQO3488" s="379"/>
      <c r="BQP3488" s="379"/>
      <c r="BQQ3488" s="379"/>
      <c r="BQR3488" s="379"/>
      <c r="BQS3488" s="379"/>
      <c r="BQT3488" s="379"/>
      <c r="BQU3488" s="379"/>
      <c r="BQV3488" s="379"/>
      <c r="BQW3488" s="379"/>
      <c r="BQX3488" s="379"/>
      <c r="BQY3488" s="379"/>
      <c r="BQZ3488" s="379"/>
      <c r="BRA3488" s="379"/>
      <c r="BRB3488" s="379"/>
      <c r="BRC3488" s="379"/>
      <c r="BRD3488" s="379"/>
      <c r="BRE3488" s="379"/>
      <c r="BRF3488" s="379"/>
      <c r="BRG3488" s="379"/>
      <c r="BRH3488" s="379"/>
      <c r="BRI3488" s="379"/>
      <c r="BRJ3488" s="379"/>
      <c r="BRK3488" s="379"/>
      <c r="BRL3488" s="379"/>
      <c r="BRM3488" s="379"/>
      <c r="BRN3488" s="379"/>
      <c r="BRO3488" s="379"/>
      <c r="BRP3488" s="379"/>
      <c r="BRQ3488" s="379"/>
      <c r="BRR3488" s="379"/>
      <c r="BRS3488" s="379"/>
      <c r="BRT3488" s="379"/>
      <c r="BRU3488" s="379"/>
      <c r="BRV3488" s="379"/>
      <c r="BRW3488" s="379"/>
      <c r="BRX3488" s="379"/>
      <c r="BRY3488" s="379"/>
      <c r="BRZ3488" s="379"/>
      <c r="BSA3488" s="379"/>
      <c r="BSB3488" s="379"/>
      <c r="BSC3488" s="379"/>
      <c r="BSD3488" s="379"/>
      <c r="BSE3488" s="379"/>
      <c r="BSF3488" s="379"/>
      <c r="BSG3488" s="379"/>
      <c r="BSH3488" s="379"/>
      <c r="BSI3488" s="379"/>
      <c r="BSJ3488" s="379"/>
      <c r="BSK3488" s="379"/>
      <c r="BSL3488" s="379"/>
      <c r="BSM3488" s="379"/>
      <c r="BSN3488" s="379"/>
      <c r="BSO3488" s="379"/>
      <c r="BSP3488" s="379"/>
      <c r="BSQ3488" s="379"/>
      <c r="BSR3488" s="379"/>
      <c r="BSS3488" s="379"/>
      <c r="BST3488" s="379"/>
      <c r="BSU3488" s="379"/>
      <c r="BSV3488" s="379"/>
      <c r="BSW3488" s="379"/>
      <c r="BSX3488" s="379"/>
      <c r="BSY3488" s="379"/>
      <c r="BSZ3488" s="379"/>
      <c r="BTA3488" s="379"/>
      <c r="BTB3488" s="379"/>
      <c r="BTC3488" s="379"/>
      <c r="BTD3488" s="379"/>
      <c r="BTE3488" s="379"/>
      <c r="BTF3488" s="379"/>
      <c r="BTG3488" s="379"/>
      <c r="BTH3488" s="379"/>
      <c r="BTI3488" s="379"/>
      <c r="BTJ3488" s="379"/>
      <c r="BTK3488" s="379"/>
      <c r="BTL3488" s="379"/>
      <c r="BTM3488" s="379"/>
      <c r="BTN3488" s="379"/>
      <c r="BTO3488" s="379"/>
      <c r="BTP3488" s="379"/>
      <c r="BTQ3488" s="379"/>
      <c r="BTR3488" s="379"/>
      <c r="BTS3488" s="379"/>
      <c r="BTT3488" s="379"/>
      <c r="BTU3488" s="379"/>
      <c r="BTV3488" s="379"/>
      <c r="BTW3488" s="379"/>
      <c r="BTX3488" s="379"/>
      <c r="BTY3488" s="379"/>
      <c r="BTZ3488" s="379"/>
      <c r="BUA3488" s="379"/>
      <c r="BUB3488" s="379"/>
      <c r="BUC3488" s="379"/>
      <c r="BUD3488" s="379"/>
      <c r="BUE3488" s="379"/>
      <c r="BUF3488" s="379"/>
      <c r="BUG3488" s="379"/>
      <c r="BUH3488" s="379"/>
      <c r="BUI3488" s="379"/>
      <c r="BUJ3488" s="379"/>
      <c r="BUK3488" s="379"/>
      <c r="BUL3488" s="379"/>
      <c r="BUM3488" s="379"/>
      <c r="BUN3488" s="379"/>
      <c r="BUO3488" s="379"/>
      <c r="BUP3488" s="379"/>
      <c r="BUQ3488" s="379"/>
      <c r="BUR3488" s="379"/>
      <c r="BUS3488" s="379"/>
      <c r="BUT3488" s="379"/>
      <c r="BUU3488" s="379"/>
      <c r="BUV3488" s="379"/>
      <c r="BUW3488" s="379"/>
      <c r="BUX3488" s="379"/>
      <c r="BUY3488" s="379"/>
      <c r="BUZ3488" s="379"/>
      <c r="BVA3488" s="379"/>
      <c r="BVB3488" s="379"/>
      <c r="BVC3488" s="379"/>
      <c r="BVD3488" s="379"/>
      <c r="BVE3488" s="379"/>
      <c r="BVF3488" s="379"/>
      <c r="BVG3488" s="379"/>
      <c r="BVH3488" s="379"/>
      <c r="BVI3488" s="379"/>
      <c r="BVJ3488" s="379"/>
      <c r="BVK3488" s="379"/>
      <c r="BVL3488" s="379"/>
      <c r="BVM3488" s="379"/>
      <c r="BVN3488" s="379"/>
      <c r="BVO3488" s="379"/>
      <c r="BVP3488" s="379"/>
      <c r="BVQ3488" s="379"/>
      <c r="BVR3488" s="379"/>
      <c r="BVS3488" s="379"/>
      <c r="BVT3488" s="379"/>
      <c r="BVU3488" s="379"/>
      <c r="BVV3488" s="379"/>
      <c r="BVW3488" s="379"/>
      <c r="BVX3488" s="379"/>
      <c r="BVY3488" s="379"/>
      <c r="BVZ3488" s="379"/>
      <c r="BWA3488" s="379"/>
      <c r="BWB3488" s="379"/>
      <c r="BWC3488" s="379"/>
      <c r="BWD3488" s="379"/>
      <c r="BWE3488" s="379"/>
      <c r="BWF3488" s="379"/>
      <c r="BWG3488" s="379"/>
      <c r="BWH3488" s="379"/>
      <c r="BWI3488" s="379"/>
      <c r="BWJ3488" s="379"/>
      <c r="BWK3488" s="379"/>
      <c r="BWL3488" s="379"/>
      <c r="BWM3488" s="379"/>
      <c r="BWN3488" s="379"/>
      <c r="BWO3488" s="379"/>
      <c r="BWP3488" s="379"/>
      <c r="BWQ3488" s="379"/>
      <c r="BWR3488" s="379"/>
      <c r="BWS3488" s="379"/>
      <c r="BWT3488" s="379"/>
      <c r="BWU3488" s="379"/>
      <c r="BWV3488" s="379"/>
      <c r="BWW3488" s="379"/>
      <c r="BWX3488" s="379"/>
      <c r="BWY3488" s="379"/>
      <c r="BWZ3488" s="379"/>
      <c r="BXA3488" s="379"/>
      <c r="BXB3488" s="379"/>
      <c r="BXC3488" s="379"/>
      <c r="BXD3488" s="379"/>
      <c r="BXE3488" s="379"/>
      <c r="BXF3488" s="379"/>
      <c r="BXG3488" s="379"/>
      <c r="BXH3488" s="379"/>
      <c r="BXI3488" s="379"/>
      <c r="BXJ3488" s="379"/>
      <c r="BXK3488" s="379"/>
      <c r="BXL3488" s="379"/>
      <c r="BXM3488" s="379"/>
      <c r="BXN3488" s="379"/>
      <c r="BXO3488" s="379"/>
      <c r="BXP3488" s="379"/>
      <c r="BXQ3488" s="379"/>
      <c r="BXR3488" s="379"/>
      <c r="BXS3488" s="379"/>
      <c r="BXT3488" s="379"/>
      <c r="BXU3488" s="379"/>
      <c r="BXV3488" s="379"/>
      <c r="BXW3488" s="379"/>
      <c r="BXX3488" s="379"/>
      <c r="BXY3488" s="379"/>
      <c r="BXZ3488" s="379"/>
      <c r="BYA3488" s="379"/>
      <c r="BYB3488" s="379"/>
      <c r="BYC3488" s="379"/>
      <c r="BYD3488" s="379"/>
      <c r="BYE3488" s="379"/>
      <c r="BYF3488" s="379"/>
      <c r="BYG3488" s="379"/>
      <c r="BYH3488" s="379"/>
      <c r="BYI3488" s="379"/>
      <c r="BYJ3488" s="379"/>
      <c r="BYK3488" s="379"/>
      <c r="BYL3488" s="379"/>
      <c r="BYM3488" s="379"/>
      <c r="BYN3488" s="379"/>
      <c r="BYO3488" s="379"/>
      <c r="BYP3488" s="379"/>
      <c r="BYQ3488" s="379"/>
      <c r="BYR3488" s="379"/>
      <c r="BYS3488" s="379"/>
      <c r="BYT3488" s="379"/>
      <c r="BYU3488" s="379"/>
      <c r="BYV3488" s="379"/>
      <c r="BYW3488" s="379"/>
      <c r="BYX3488" s="379"/>
      <c r="BYY3488" s="379"/>
      <c r="BYZ3488" s="379"/>
      <c r="BZA3488" s="379"/>
      <c r="BZB3488" s="379"/>
      <c r="BZC3488" s="379"/>
      <c r="BZD3488" s="379"/>
      <c r="BZE3488" s="379"/>
      <c r="BZF3488" s="379"/>
      <c r="BZG3488" s="379"/>
      <c r="BZH3488" s="379"/>
      <c r="BZI3488" s="379"/>
      <c r="BZJ3488" s="379"/>
      <c r="BZK3488" s="379"/>
      <c r="BZL3488" s="379"/>
      <c r="BZM3488" s="379"/>
      <c r="BZN3488" s="379"/>
      <c r="BZO3488" s="379"/>
      <c r="BZP3488" s="379"/>
      <c r="BZQ3488" s="379"/>
      <c r="BZR3488" s="379"/>
      <c r="BZS3488" s="379"/>
      <c r="BZT3488" s="379"/>
      <c r="BZU3488" s="379"/>
      <c r="BZV3488" s="379"/>
      <c r="BZW3488" s="379"/>
      <c r="BZX3488" s="379"/>
      <c r="BZY3488" s="379"/>
      <c r="BZZ3488" s="379"/>
      <c r="CAA3488" s="379"/>
      <c r="CAB3488" s="379"/>
      <c r="CAC3488" s="379"/>
      <c r="CAD3488" s="379"/>
      <c r="CAE3488" s="379"/>
      <c r="CAF3488" s="379"/>
      <c r="CAG3488" s="379"/>
      <c r="CAH3488" s="379"/>
      <c r="CAI3488" s="379"/>
      <c r="CAJ3488" s="379"/>
      <c r="CAK3488" s="379"/>
      <c r="CAL3488" s="379"/>
      <c r="CAM3488" s="379"/>
      <c r="CAN3488" s="379"/>
      <c r="CAO3488" s="379"/>
      <c r="CAP3488" s="379"/>
      <c r="CAQ3488" s="379"/>
      <c r="CAR3488" s="379"/>
      <c r="CAS3488" s="379"/>
      <c r="CAT3488" s="379"/>
      <c r="CAU3488" s="379"/>
      <c r="CAV3488" s="379"/>
      <c r="CAW3488" s="379"/>
      <c r="CAX3488" s="379"/>
      <c r="CAY3488" s="379"/>
      <c r="CAZ3488" s="379"/>
      <c r="CBA3488" s="379"/>
      <c r="CBB3488" s="379"/>
      <c r="CBC3488" s="379"/>
      <c r="CBD3488" s="379"/>
      <c r="CBE3488" s="379"/>
      <c r="CBF3488" s="379"/>
      <c r="CBG3488" s="379"/>
      <c r="CBH3488" s="379"/>
      <c r="CBI3488" s="379"/>
      <c r="CBJ3488" s="379"/>
      <c r="CBK3488" s="379"/>
      <c r="CBL3488" s="379"/>
      <c r="CBM3488" s="379"/>
      <c r="CBN3488" s="379"/>
      <c r="CBO3488" s="379"/>
      <c r="CBP3488" s="379"/>
      <c r="CBQ3488" s="379"/>
      <c r="CBR3488" s="379"/>
      <c r="CBS3488" s="379"/>
      <c r="CBT3488" s="379"/>
      <c r="CBU3488" s="379"/>
      <c r="CBV3488" s="379"/>
      <c r="CBW3488" s="379"/>
      <c r="CBX3488" s="379"/>
      <c r="CBY3488" s="379"/>
      <c r="CBZ3488" s="379"/>
      <c r="CCA3488" s="379"/>
      <c r="CCB3488" s="379"/>
      <c r="CCC3488" s="379"/>
      <c r="CCD3488" s="379"/>
      <c r="CCE3488" s="379"/>
      <c r="CCF3488" s="379"/>
      <c r="CCG3488" s="379"/>
      <c r="CCH3488" s="379"/>
      <c r="CCI3488" s="379"/>
      <c r="CCJ3488" s="379"/>
      <c r="CCK3488" s="379"/>
      <c r="CCL3488" s="379"/>
      <c r="CCM3488" s="379"/>
      <c r="CCN3488" s="379"/>
      <c r="CCO3488" s="379"/>
      <c r="CCP3488" s="379"/>
      <c r="CCQ3488" s="379"/>
      <c r="CCR3488" s="379"/>
      <c r="CCS3488" s="379"/>
      <c r="CCT3488" s="379"/>
      <c r="CCU3488" s="379"/>
      <c r="CCV3488" s="379"/>
      <c r="CCW3488" s="379"/>
      <c r="CCX3488" s="379"/>
      <c r="CCY3488" s="379"/>
      <c r="CCZ3488" s="379"/>
      <c r="CDA3488" s="379"/>
      <c r="CDB3488" s="379"/>
      <c r="CDC3488" s="379"/>
      <c r="CDD3488" s="379"/>
      <c r="CDE3488" s="379"/>
      <c r="CDF3488" s="379"/>
      <c r="CDG3488" s="379"/>
      <c r="CDH3488" s="379"/>
      <c r="CDI3488" s="379"/>
      <c r="CDJ3488" s="379"/>
      <c r="CDK3488" s="379"/>
      <c r="CDL3488" s="379"/>
      <c r="CDM3488" s="379"/>
      <c r="CDN3488" s="379"/>
      <c r="CDO3488" s="379"/>
      <c r="CDP3488" s="379"/>
      <c r="CDQ3488" s="379"/>
      <c r="CDR3488" s="379"/>
      <c r="CDS3488" s="379"/>
      <c r="CDT3488" s="379"/>
      <c r="CDU3488" s="379"/>
      <c r="CDV3488" s="379"/>
      <c r="CDW3488" s="379"/>
      <c r="CDX3488" s="379"/>
      <c r="CDY3488" s="379"/>
      <c r="CDZ3488" s="379"/>
      <c r="CEA3488" s="379"/>
      <c r="CEB3488" s="379"/>
      <c r="CEC3488" s="379"/>
      <c r="CED3488" s="379"/>
      <c r="CEE3488" s="379"/>
      <c r="CEF3488" s="379"/>
      <c r="CEG3488" s="379"/>
      <c r="CEH3488" s="379"/>
      <c r="CEI3488" s="379"/>
      <c r="CEJ3488" s="379"/>
      <c r="CEK3488" s="379"/>
      <c r="CEL3488" s="379"/>
      <c r="CEM3488" s="379"/>
      <c r="CEN3488" s="379"/>
      <c r="CEO3488" s="379"/>
      <c r="CEP3488" s="379"/>
      <c r="CEQ3488" s="379"/>
      <c r="CER3488" s="379"/>
      <c r="CES3488" s="379"/>
      <c r="CET3488" s="379"/>
      <c r="CEU3488" s="379"/>
      <c r="CEV3488" s="379"/>
      <c r="CEW3488" s="379"/>
      <c r="CEX3488" s="379"/>
      <c r="CEY3488" s="379"/>
      <c r="CEZ3488" s="379"/>
      <c r="CFA3488" s="379"/>
      <c r="CFB3488" s="379"/>
      <c r="CFC3488" s="379"/>
      <c r="CFD3488" s="379"/>
      <c r="CFE3488" s="379"/>
      <c r="CFF3488" s="379"/>
      <c r="CFG3488" s="379"/>
      <c r="CFH3488" s="379"/>
      <c r="CFI3488" s="379"/>
      <c r="CFJ3488" s="379"/>
      <c r="CFK3488" s="379"/>
      <c r="CFL3488" s="379"/>
      <c r="CFM3488" s="379"/>
      <c r="CFN3488" s="379"/>
      <c r="CFO3488" s="379"/>
      <c r="CFP3488" s="379"/>
      <c r="CFQ3488" s="379"/>
      <c r="CFR3488" s="379"/>
      <c r="CFS3488" s="379"/>
      <c r="CFT3488" s="379"/>
      <c r="CFU3488" s="379"/>
      <c r="CFV3488" s="379"/>
      <c r="CFW3488" s="379"/>
      <c r="CFX3488" s="379"/>
      <c r="CFY3488" s="379"/>
      <c r="CFZ3488" s="379"/>
      <c r="CGA3488" s="379"/>
      <c r="CGB3488" s="379"/>
      <c r="CGC3488" s="379"/>
      <c r="CGD3488" s="379"/>
      <c r="CGE3488" s="379"/>
      <c r="CGF3488" s="379"/>
      <c r="CGG3488" s="379"/>
      <c r="CGH3488" s="379"/>
      <c r="CGI3488" s="379"/>
      <c r="CGJ3488" s="379"/>
      <c r="CGK3488" s="379"/>
      <c r="CGL3488" s="379"/>
      <c r="CGM3488" s="379"/>
      <c r="CGN3488" s="379"/>
      <c r="CGO3488" s="379"/>
      <c r="CGP3488" s="379"/>
      <c r="CGQ3488" s="379"/>
      <c r="CGR3488" s="379"/>
      <c r="CGS3488" s="379"/>
      <c r="CGT3488" s="379"/>
      <c r="CGU3488" s="379"/>
      <c r="CGV3488" s="379"/>
      <c r="CGW3488" s="379"/>
      <c r="CGX3488" s="379"/>
      <c r="CGY3488" s="379"/>
      <c r="CGZ3488" s="379"/>
      <c r="CHA3488" s="379"/>
      <c r="CHB3488" s="379"/>
      <c r="CHC3488" s="379"/>
      <c r="CHD3488" s="379"/>
      <c r="CHE3488" s="379"/>
      <c r="CHF3488" s="379"/>
      <c r="CHG3488" s="379"/>
      <c r="CHH3488" s="379"/>
      <c r="CHI3488" s="379"/>
      <c r="CHJ3488" s="379"/>
      <c r="CHK3488" s="379"/>
      <c r="CHL3488" s="379"/>
      <c r="CHM3488" s="379"/>
      <c r="CHN3488" s="379"/>
      <c r="CHO3488" s="379"/>
      <c r="CHP3488" s="379"/>
      <c r="CHQ3488" s="379"/>
      <c r="CHR3488" s="379"/>
      <c r="CHS3488" s="379"/>
      <c r="CHT3488" s="379"/>
      <c r="CHU3488" s="379"/>
      <c r="CHV3488" s="379"/>
      <c r="CHW3488" s="379"/>
      <c r="CHX3488" s="379"/>
      <c r="CHY3488" s="379"/>
      <c r="CHZ3488" s="379"/>
      <c r="CIA3488" s="379"/>
      <c r="CIB3488" s="379"/>
      <c r="CIC3488" s="379"/>
      <c r="CID3488" s="379"/>
      <c r="CIE3488" s="379"/>
      <c r="CIF3488" s="379"/>
      <c r="CIG3488" s="379"/>
      <c r="CIH3488" s="379"/>
      <c r="CII3488" s="379"/>
      <c r="CIJ3488" s="379"/>
      <c r="CIK3488" s="379"/>
      <c r="CIL3488" s="379"/>
      <c r="CIM3488" s="379"/>
      <c r="CIN3488" s="379"/>
      <c r="CIO3488" s="379"/>
      <c r="CIP3488" s="379"/>
      <c r="CIQ3488" s="379"/>
      <c r="CIR3488" s="379"/>
      <c r="CIS3488" s="379"/>
      <c r="CIT3488" s="379"/>
      <c r="CIU3488" s="379"/>
      <c r="CIV3488" s="379"/>
      <c r="CIW3488" s="379"/>
      <c r="CIX3488" s="379"/>
      <c r="CIY3488" s="379"/>
      <c r="CIZ3488" s="379"/>
      <c r="CJA3488" s="379"/>
      <c r="CJB3488" s="379"/>
      <c r="CJC3488" s="379"/>
      <c r="CJD3488" s="379"/>
      <c r="CJE3488" s="379"/>
      <c r="CJF3488" s="379"/>
      <c r="CJG3488" s="379"/>
      <c r="CJH3488" s="379"/>
      <c r="CJI3488" s="379"/>
      <c r="CJJ3488" s="379"/>
      <c r="CJK3488" s="379"/>
      <c r="CJL3488" s="379"/>
      <c r="CJM3488" s="379"/>
      <c r="CJN3488" s="379"/>
      <c r="CJO3488" s="379"/>
      <c r="CJP3488" s="379"/>
      <c r="CJQ3488" s="379"/>
      <c r="CJR3488" s="379"/>
      <c r="CJS3488" s="379"/>
      <c r="CJT3488" s="379"/>
      <c r="CJU3488" s="379"/>
      <c r="CJV3488" s="379"/>
      <c r="CJW3488" s="379"/>
      <c r="CJX3488" s="379"/>
      <c r="CJY3488" s="379"/>
      <c r="CJZ3488" s="379"/>
      <c r="CKA3488" s="379"/>
      <c r="CKB3488" s="379"/>
      <c r="CKC3488" s="379"/>
      <c r="CKD3488" s="379"/>
      <c r="CKE3488" s="379"/>
      <c r="CKF3488" s="379"/>
      <c r="CKG3488" s="379"/>
      <c r="CKH3488" s="379"/>
      <c r="CKI3488" s="379"/>
      <c r="CKJ3488" s="379"/>
      <c r="CKK3488" s="379"/>
      <c r="CKL3488" s="379"/>
      <c r="CKM3488" s="379"/>
      <c r="CKN3488" s="379"/>
      <c r="CKO3488" s="379"/>
      <c r="CKP3488" s="379"/>
      <c r="CKQ3488" s="379"/>
      <c r="CKR3488" s="379"/>
      <c r="CKS3488" s="379"/>
      <c r="CKT3488" s="379"/>
      <c r="CKU3488" s="379"/>
      <c r="CKV3488" s="379"/>
      <c r="CKW3488" s="379"/>
      <c r="CKX3488" s="379"/>
      <c r="CKY3488" s="379"/>
      <c r="CKZ3488" s="379"/>
      <c r="CLA3488" s="379"/>
      <c r="CLB3488" s="379"/>
      <c r="CLC3488" s="379"/>
      <c r="CLD3488" s="379"/>
      <c r="CLE3488" s="379"/>
      <c r="CLF3488" s="379"/>
      <c r="CLG3488" s="379"/>
      <c r="CLH3488" s="379"/>
      <c r="CLI3488" s="379"/>
      <c r="CLJ3488" s="379"/>
      <c r="CLK3488" s="379"/>
      <c r="CLL3488" s="379"/>
      <c r="CLM3488" s="379"/>
      <c r="CLN3488" s="379"/>
      <c r="CLO3488" s="379"/>
      <c r="CLP3488" s="379"/>
      <c r="CLQ3488" s="379"/>
      <c r="CLR3488" s="379"/>
      <c r="CLS3488" s="379"/>
      <c r="CLT3488" s="379"/>
      <c r="CLU3488" s="379"/>
      <c r="CLV3488" s="379"/>
      <c r="CLW3488" s="379"/>
      <c r="CLX3488" s="379"/>
      <c r="CLY3488" s="379"/>
      <c r="CLZ3488" s="379"/>
      <c r="CMA3488" s="379"/>
      <c r="CMB3488" s="379"/>
      <c r="CMC3488" s="379"/>
      <c r="CMD3488" s="379"/>
      <c r="CME3488" s="379"/>
      <c r="CMF3488" s="379"/>
      <c r="CMG3488" s="379"/>
      <c r="CMH3488" s="379"/>
      <c r="CMI3488" s="379"/>
      <c r="CMJ3488" s="379"/>
      <c r="CMK3488" s="379"/>
      <c r="CML3488" s="379"/>
      <c r="CMM3488" s="379"/>
      <c r="CMN3488" s="379"/>
      <c r="CMO3488" s="379"/>
      <c r="CMP3488" s="379"/>
      <c r="CMQ3488" s="379"/>
      <c r="CMR3488" s="379"/>
      <c r="CMS3488" s="379"/>
      <c r="CMT3488" s="379"/>
      <c r="CMU3488" s="379"/>
      <c r="CMV3488" s="379"/>
      <c r="CMW3488" s="379"/>
      <c r="CMX3488" s="379"/>
      <c r="CMY3488" s="379"/>
      <c r="CMZ3488" s="379"/>
      <c r="CNA3488" s="379"/>
      <c r="CNB3488" s="379"/>
      <c r="CNC3488" s="379"/>
      <c r="CND3488" s="379"/>
      <c r="CNE3488" s="379"/>
      <c r="CNF3488" s="379"/>
      <c r="CNG3488" s="379"/>
      <c r="CNH3488" s="379"/>
      <c r="CNI3488" s="379"/>
      <c r="CNJ3488" s="379"/>
      <c r="CNK3488" s="379"/>
      <c r="CNL3488" s="379"/>
      <c r="CNM3488" s="379"/>
      <c r="CNN3488" s="379"/>
      <c r="CNO3488" s="379"/>
      <c r="CNP3488" s="379"/>
      <c r="CNQ3488" s="379"/>
      <c r="CNR3488" s="379"/>
      <c r="CNS3488" s="379"/>
      <c r="CNT3488" s="379"/>
      <c r="CNU3488" s="379"/>
      <c r="CNV3488" s="379"/>
      <c r="CNW3488" s="379"/>
      <c r="CNX3488" s="379"/>
      <c r="CNY3488" s="379"/>
      <c r="CNZ3488" s="379"/>
      <c r="COA3488" s="379"/>
      <c r="COB3488" s="379"/>
      <c r="COC3488" s="379"/>
      <c r="COD3488" s="379"/>
      <c r="COE3488" s="379"/>
      <c r="COF3488" s="379"/>
      <c r="COG3488" s="379"/>
      <c r="COH3488" s="379"/>
      <c r="COI3488" s="379"/>
      <c r="COJ3488" s="379"/>
      <c r="COK3488" s="379"/>
      <c r="COL3488" s="379"/>
      <c r="COM3488" s="379"/>
      <c r="CON3488" s="379"/>
      <c r="COO3488" s="379"/>
      <c r="COP3488" s="379"/>
      <c r="COQ3488" s="379"/>
      <c r="COR3488" s="379"/>
      <c r="COS3488" s="379"/>
      <c r="COT3488" s="379"/>
      <c r="COU3488" s="379"/>
      <c r="COV3488" s="379"/>
      <c r="COW3488" s="379"/>
      <c r="COX3488" s="379"/>
      <c r="COY3488" s="379"/>
      <c r="COZ3488" s="379"/>
      <c r="CPA3488" s="379"/>
      <c r="CPB3488" s="379"/>
      <c r="CPC3488" s="379"/>
      <c r="CPD3488" s="379"/>
      <c r="CPE3488" s="379"/>
      <c r="CPF3488" s="379"/>
      <c r="CPG3488" s="379"/>
      <c r="CPH3488" s="379"/>
      <c r="CPI3488" s="379"/>
      <c r="CPJ3488" s="379"/>
      <c r="CPK3488" s="379"/>
      <c r="CPL3488" s="379"/>
      <c r="CPM3488" s="379"/>
      <c r="CPN3488" s="379"/>
      <c r="CPO3488" s="379"/>
      <c r="CPP3488" s="379"/>
      <c r="CPQ3488" s="379"/>
      <c r="CPR3488" s="379"/>
      <c r="CPS3488" s="379"/>
      <c r="CPT3488" s="379"/>
      <c r="CPU3488" s="379"/>
      <c r="CPV3488" s="379"/>
      <c r="CPW3488" s="379"/>
      <c r="CPX3488" s="379"/>
      <c r="CPY3488" s="379"/>
      <c r="CPZ3488" s="379"/>
      <c r="CQA3488" s="379"/>
      <c r="CQB3488" s="379"/>
      <c r="CQC3488" s="379"/>
      <c r="CQD3488" s="379"/>
      <c r="CQE3488" s="379"/>
      <c r="CQF3488" s="379"/>
      <c r="CQG3488" s="379"/>
      <c r="CQH3488" s="379"/>
      <c r="CQI3488" s="379"/>
      <c r="CQJ3488" s="379"/>
      <c r="CQK3488" s="379"/>
      <c r="CQL3488" s="379"/>
      <c r="CQM3488" s="379"/>
      <c r="CQN3488" s="379"/>
      <c r="CQO3488" s="379"/>
      <c r="CQP3488" s="379"/>
      <c r="CQQ3488" s="379"/>
      <c r="CQR3488" s="379"/>
      <c r="CQS3488" s="379"/>
      <c r="CQT3488" s="379"/>
      <c r="CQU3488" s="379"/>
      <c r="CQV3488" s="379"/>
      <c r="CQW3488" s="379"/>
      <c r="CQX3488" s="379"/>
      <c r="CQY3488" s="379"/>
      <c r="CQZ3488" s="379"/>
      <c r="CRA3488" s="379"/>
      <c r="CRB3488" s="379"/>
      <c r="CRC3488" s="379"/>
      <c r="CRD3488" s="379"/>
      <c r="CRE3488" s="379"/>
      <c r="CRF3488" s="379"/>
      <c r="CRG3488" s="379"/>
      <c r="CRH3488" s="379"/>
      <c r="CRI3488" s="379"/>
      <c r="CRJ3488" s="379"/>
      <c r="CRK3488" s="379"/>
      <c r="CRL3488" s="379"/>
      <c r="CRM3488" s="379"/>
      <c r="CRN3488" s="379"/>
      <c r="CRO3488" s="379"/>
      <c r="CRP3488" s="379"/>
      <c r="CRQ3488" s="379"/>
      <c r="CRR3488" s="379"/>
      <c r="CRS3488" s="379"/>
      <c r="CRT3488" s="379"/>
      <c r="CRU3488" s="379"/>
      <c r="CRV3488" s="379"/>
      <c r="CRW3488" s="379"/>
      <c r="CRX3488" s="379"/>
      <c r="CRY3488" s="379"/>
      <c r="CRZ3488" s="379"/>
      <c r="CSA3488" s="379"/>
      <c r="CSB3488" s="379"/>
      <c r="CSC3488" s="379"/>
      <c r="CSD3488" s="379"/>
      <c r="CSE3488" s="379"/>
      <c r="CSF3488" s="379"/>
      <c r="CSG3488" s="379"/>
      <c r="CSH3488" s="379"/>
      <c r="CSI3488" s="379"/>
      <c r="CSJ3488" s="379"/>
      <c r="CSK3488" s="379"/>
      <c r="CSL3488" s="379"/>
      <c r="CSM3488" s="379"/>
      <c r="CSN3488" s="379"/>
      <c r="CSO3488" s="379"/>
      <c r="CSP3488" s="379"/>
      <c r="CSQ3488" s="379"/>
      <c r="CSR3488" s="379"/>
      <c r="CSS3488" s="379"/>
      <c r="CST3488" s="379"/>
      <c r="CSU3488" s="379"/>
      <c r="CSV3488" s="379"/>
      <c r="CSW3488" s="379"/>
      <c r="CSX3488" s="379"/>
      <c r="CSY3488" s="379"/>
      <c r="CSZ3488" s="379"/>
      <c r="CTA3488" s="379"/>
      <c r="CTB3488" s="379"/>
      <c r="CTC3488" s="379"/>
      <c r="CTD3488" s="379"/>
      <c r="CTE3488" s="379"/>
      <c r="CTF3488" s="379"/>
      <c r="CTG3488" s="379"/>
      <c r="CTH3488" s="379"/>
      <c r="CTI3488" s="379"/>
      <c r="CTJ3488" s="379"/>
      <c r="CTK3488" s="379"/>
      <c r="CTL3488" s="379"/>
      <c r="CTM3488" s="379"/>
      <c r="CTN3488" s="379"/>
      <c r="CTO3488" s="379"/>
      <c r="CTP3488" s="379"/>
      <c r="CTQ3488" s="379"/>
      <c r="CTR3488" s="379"/>
      <c r="CTS3488" s="379"/>
      <c r="CTT3488" s="379"/>
      <c r="CTU3488" s="379"/>
      <c r="CTV3488" s="379"/>
      <c r="CTW3488" s="379"/>
      <c r="CTX3488" s="379"/>
      <c r="CTY3488" s="379"/>
      <c r="CTZ3488" s="379"/>
      <c r="CUA3488" s="379"/>
      <c r="CUB3488" s="379"/>
      <c r="CUC3488" s="379"/>
      <c r="CUD3488" s="379"/>
      <c r="CUE3488" s="379"/>
      <c r="CUF3488" s="379"/>
      <c r="CUG3488" s="379"/>
      <c r="CUH3488" s="379"/>
      <c r="CUI3488" s="379"/>
      <c r="CUJ3488" s="379"/>
      <c r="CUK3488" s="379"/>
      <c r="CUL3488" s="379"/>
      <c r="CUM3488" s="379"/>
      <c r="CUN3488" s="379"/>
      <c r="CUO3488" s="379"/>
      <c r="CUP3488" s="379"/>
      <c r="CUQ3488" s="379"/>
      <c r="CUR3488" s="379"/>
      <c r="CUS3488" s="379"/>
      <c r="CUT3488" s="379"/>
      <c r="CUU3488" s="379"/>
      <c r="CUV3488" s="379"/>
      <c r="CUW3488" s="379"/>
      <c r="CUX3488" s="379"/>
      <c r="CUY3488" s="379"/>
      <c r="CUZ3488" s="379"/>
      <c r="CVA3488" s="379"/>
      <c r="CVB3488" s="379"/>
      <c r="CVC3488" s="379"/>
      <c r="CVD3488" s="379"/>
      <c r="CVE3488" s="379"/>
      <c r="CVF3488" s="379"/>
      <c r="CVG3488" s="379"/>
      <c r="CVH3488" s="379"/>
      <c r="CVI3488" s="379"/>
      <c r="CVJ3488" s="379"/>
      <c r="CVK3488" s="379"/>
      <c r="CVL3488" s="379"/>
      <c r="CVM3488" s="379"/>
      <c r="CVN3488" s="379"/>
      <c r="CVO3488" s="379"/>
      <c r="CVP3488" s="379"/>
      <c r="CVQ3488" s="379"/>
      <c r="CVR3488" s="379"/>
      <c r="CVS3488" s="379"/>
      <c r="CVT3488" s="379"/>
      <c r="CVU3488" s="379"/>
      <c r="CVV3488" s="379"/>
      <c r="CVW3488" s="379"/>
      <c r="CVX3488" s="379"/>
      <c r="CVY3488" s="379"/>
      <c r="CVZ3488" s="379"/>
      <c r="CWA3488" s="379"/>
      <c r="CWB3488" s="379"/>
      <c r="CWC3488" s="379"/>
      <c r="CWD3488" s="379"/>
      <c r="CWE3488" s="379"/>
      <c r="CWF3488" s="379"/>
      <c r="CWG3488" s="379"/>
      <c r="CWH3488" s="379"/>
      <c r="CWI3488" s="379"/>
      <c r="CWJ3488" s="379"/>
      <c r="CWK3488" s="379"/>
      <c r="CWL3488" s="379"/>
      <c r="CWM3488" s="379"/>
      <c r="CWN3488" s="379"/>
      <c r="CWO3488" s="379"/>
      <c r="CWP3488" s="379"/>
      <c r="CWQ3488" s="379"/>
      <c r="CWR3488" s="379"/>
      <c r="CWS3488" s="379"/>
      <c r="CWT3488" s="379"/>
      <c r="CWU3488" s="379"/>
      <c r="CWV3488" s="379"/>
      <c r="CWW3488" s="379"/>
      <c r="CWX3488" s="379"/>
      <c r="CWY3488" s="379"/>
      <c r="CWZ3488" s="379"/>
      <c r="CXA3488" s="379"/>
      <c r="CXB3488" s="379"/>
      <c r="CXC3488" s="379"/>
      <c r="CXD3488" s="379"/>
      <c r="CXE3488" s="379"/>
      <c r="CXF3488" s="379"/>
      <c r="CXG3488" s="379"/>
      <c r="CXH3488" s="379"/>
      <c r="CXI3488" s="379"/>
      <c r="CXJ3488" s="379"/>
      <c r="CXK3488" s="379"/>
      <c r="CXL3488" s="379"/>
      <c r="CXM3488" s="379"/>
      <c r="CXN3488" s="379"/>
      <c r="CXO3488" s="379"/>
      <c r="CXP3488" s="379"/>
      <c r="CXQ3488" s="379"/>
      <c r="CXR3488" s="379"/>
      <c r="CXS3488" s="379"/>
      <c r="CXT3488" s="379"/>
      <c r="CXU3488" s="379"/>
      <c r="CXV3488" s="379"/>
      <c r="CXW3488" s="379"/>
      <c r="CXX3488" s="379"/>
      <c r="CXY3488" s="379"/>
      <c r="CXZ3488" s="379"/>
      <c r="CYA3488" s="379"/>
      <c r="CYB3488" s="379"/>
      <c r="CYC3488" s="379"/>
      <c r="CYD3488" s="379"/>
      <c r="CYE3488" s="379"/>
      <c r="CYF3488" s="379"/>
      <c r="CYG3488" s="379"/>
      <c r="CYH3488" s="379"/>
      <c r="CYI3488" s="379"/>
      <c r="CYJ3488" s="379"/>
      <c r="CYK3488" s="379"/>
      <c r="CYL3488" s="379"/>
      <c r="CYM3488" s="379"/>
      <c r="CYN3488" s="379"/>
      <c r="CYO3488" s="379"/>
      <c r="CYP3488" s="379"/>
      <c r="CYQ3488" s="379"/>
      <c r="CYR3488" s="379"/>
      <c r="CYS3488" s="379"/>
      <c r="CYT3488" s="379"/>
      <c r="CYU3488" s="379"/>
      <c r="CYV3488" s="379"/>
      <c r="CYW3488" s="379"/>
      <c r="CYX3488" s="379"/>
      <c r="CYY3488" s="379"/>
      <c r="CYZ3488" s="379"/>
      <c r="CZA3488" s="379"/>
      <c r="CZB3488" s="379"/>
      <c r="CZC3488" s="379"/>
      <c r="CZD3488" s="379"/>
      <c r="CZE3488" s="379"/>
      <c r="CZF3488" s="379"/>
      <c r="CZG3488" s="379"/>
      <c r="CZH3488" s="379"/>
      <c r="CZI3488" s="379"/>
      <c r="CZJ3488" s="379"/>
      <c r="CZK3488" s="379"/>
      <c r="CZL3488" s="379"/>
      <c r="CZM3488" s="379"/>
      <c r="CZN3488" s="379"/>
      <c r="CZO3488" s="379"/>
      <c r="CZP3488" s="379"/>
      <c r="CZQ3488" s="379"/>
      <c r="CZR3488" s="379"/>
      <c r="CZS3488" s="379"/>
      <c r="CZT3488" s="379"/>
      <c r="CZU3488" s="379"/>
      <c r="CZV3488" s="379"/>
      <c r="CZW3488" s="379"/>
      <c r="CZX3488" s="379"/>
      <c r="CZY3488" s="379"/>
      <c r="CZZ3488" s="379"/>
      <c r="DAA3488" s="379"/>
      <c r="DAB3488" s="379"/>
      <c r="DAC3488" s="379"/>
      <c r="DAD3488" s="379"/>
      <c r="DAE3488" s="379"/>
      <c r="DAF3488" s="379"/>
      <c r="DAG3488" s="379"/>
      <c r="DAH3488" s="379"/>
      <c r="DAI3488" s="379"/>
      <c r="DAJ3488" s="379"/>
      <c r="DAK3488" s="379"/>
      <c r="DAL3488" s="379"/>
      <c r="DAM3488" s="379"/>
      <c r="DAN3488" s="379"/>
      <c r="DAO3488" s="379"/>
      <c r="DAP3488" s="379"/>
      <c r="DAQ3488" s="379"/>
      <c r="DAR3488" s="379"/>
      <c r="DAS3488" s="379"/>
      <c r="DAT3488" s="379"/>
      <c r="DAU3488" s="379"/>
      <c r="DAV3488" s="379"/>
      <c r="DAW3488" s="379"/>
      <c r="DAX3488" s="379"/>
      <c r="DAY3488" s="379"/>
      <c r="DAZ3488" s="379"/>
      <c r="DBA3488" s="379"/>
      <c r="DBB3488" s="379"/>
      <c r="DBC3488" s="379"/>
      <c r="DBD3488" s="379"/>
      <c r="DBE3488" s="379"/>
      <c r="DBF3488" s="379"/>
      <c r="DBG3488" s="379"/>
      <c r="DBH3488" s="379"/>
      <c r="DBI3488" s="379"/>
      <c r="DBJ3488" s="379"/>
      <c r="DBK3488" s="379"/>
      <c r="DBL3488" s="379"/>
      <c r="DBM3488" s="379"/>
      <c r="DBN3488" s="379"/>
      <c r="DBO3488" s="379"/>
      <c r="DBP3488" s="379"/>
      <c r="DBQ3488" s="379"/>
      <c r="DBR3488" s="379"/>
      <c r="DBS3488" s="379"/>
      <c r="DBT3488" s="379"/>
      <c r="DBU3488" s="379"/>
      <c r="DBV3488" s="379"/>
      <c r="DBW3488" s="379"/>
      <c r="DBX3488" s="379"/>
      <c r="DBY3488" s="379"/>
      <c r="DBZ3488" s="379"/>
      <c r="DCA3488" s="379"/>
      <c r="DCB3488" s="379"/>
      <c r="DCC3488" s="379"/>
      <c r="DCD3488" s="379"/>
      <c r="DCE3488" s="379"/>
      <c r="DCF3488" s="379"/>
      <c r="DCG3488" s="379"/>
      <c r="DCH3488" s="379"/>
      <c r="DCI3488" s="379"/>
      <c r="DCJ3488" s="379"/>
      <c r="DCK3488" s="379"/>
      <c r="DCL3488" s="379"/>
      <c r="DCM3488" s="379"/>
      <c r="DCN3488" s="379"/>
      <c r="DCO3488" s="379"/>
      <c r="DCP3488" s="379"/>
      <c r="DCQ3488" s="379"/>
      <c r="DCR3488" s="379"/>
      <c r="DCS3488" s="379"/>
      <c r="DCT3488" s="379"/>
      <c r="DCU3488" s="379"/>
      <c r="DCV3488" s="379"/>
      <c r="DCW3488" s="379"/>
      <c r="DCX3488" s="379"/>
      <c r="DCY3488" s="379"/>
      <c r="DCZ3488" s="379"/>
      <c r="DDA3488" s="379"/>
      <c r="DDB3488" s="379"/>
      <c r="DDC3488" s="379"/>
      <c r="DDD3488" s="379"/>
      <c r="DDE3488" s="379"/>
      <c r="DDF3488" s="379"/>
      <c r="DDG3488" s="379"/>
      <c r="DDH3488" s="379"/>
      <c r="DDI3488" s="379"/>
      <c r="DDJ3488" s="379"/>
      <c r="DDK3488" s="379"/>
      <c r="DDL3488" s="379"/>
      <c r="DDM3488" s="379"/>
      <c r="DDN3488" s="379"/>
      <c r="DDO3488" s="379"/>
      <c r="DDP3488" s="379"/>
      <c r="DDQ3488" s="379"/>
      <c r="DDR3488" s="379"/>
      <c r="DDS3488" s="379"/>
      <c r="DDT3488" s="379"/>
      <c r="DDU3488" s="379"/>
      <c r="DDV3488" s="379"/>
      <c r="DDW3488" s="379"/>
      <c r="DDX3488" s="379"/>
      <c r="DDY3488" s="379"/>
      <c r="DDZ3488" s="379"/>
      <c r="DEA3488" s="379"/>
      <c r="DEB3488" s="379"/>
      <c r="DEC3488" s="379"/>
      <c r="DED3488" s="379"/>
      <c r="DEE3488" s="379"/>
      <c r="DEF3488" s="379"/>
      <c r="DEG3488" s="379"/>
      <c r="DEH3488" s="379"/>
      <c r="DEI3488" s="379"/>
      <c r="DEJ3488" s="379"/>
      <c r="DEK3488" s="379"/>
      <c r="DEL3488" s="379"/>
      <c r="DEM3488" s="379"/>
      <c r="DEN3488" s="379"/>
      <c r="DEO3488" s="379"/>
      <c r="DEP3488" s="379"/>
      <c r="DEQ3488" s="379"/>
      <c r="DER3488" s="379"/>
      <c r="DES3488" s="379"/>
      <c r="DET3488" s="379"/>
      <c r="DEU3488" s="379"/>
      <c r="DEV3488" s="379"/>
      <c r="DEW3488" s="379"/>
      <c r="DEX3488" s="379"/>
      <c r="DEY3488" s="379"/>
      <c r="DEZ3488" s="379"/>
      <c r="DFA3488" s="379"/>
      <c r="DFB3488" s="379"/>
      <c r="DFC3488" s="379"/>
      <c r="DFD3488" s="379"/>
      <c r="DFE3488" s="379"/>
      <c r="DFF3488" s="379"/>
      <c r="DFG3488" s="379"/>
      <c r="DFH3488" s="379"/>
      <c r="DFI3488" s="379"/>
      <c r="DFJ3488" s="379"/>
      <c r="DFK3488" s="379"/>
      <c r="DFL3488" s="379"/>
      <c r="DFM3488" s="379"/>
      <c r="DFN3488" s="379"/>
      <c r="DFO3488" s="379"/>
      <c r="DFP3488" s="379"/>
      <c r="DFQ3488" s="379"/>
      <c r="DFR3488" s="379"/>
      <c r="DFS3488" s="379"/>
      <c r="DFT3488" s="379"/>
      <c r="DFU3488" s="379"/>
      <c r="DFV3488" s="379"/>
      <c r="DFW3488" s="379"/>
      <c r="DFX3488" s="379"/>
      <c r="DFY3488" s="379"/>
      <c r="DFZ3488" s="379"/>
      <c r="DGA3488" s="379"/>
      <c r="DGB3488" s="379"/>
      <c r="DGC3488" s="379"/>
      <c r="DGD3488" s="379"/>
      <c r="DGE3488" s="379"/>
      <c r="DGF3488" s="379"/>
      <c r="DGG3488" s="379"/>
      <c r="DGH3488" s="379"/>
      <c r="DGI3488" s="379"/>
      <c r="DGJ3488" s="379"/>
      <c r="DGK3488" s="379"/>
      <c r="DGL3488" s="379"/>
      <c r="DGM3488" s="379"/>
      <c r="DGN3488" s="379"/>
      <c r="DGO3488" s="379"/>
      <c r="DGP3488" s="379"/>
      <c r="DGQ3488" s="379"/>
      <c r="DGR3488" s="379"/>
      <c r="DGS3488" s="379"/>
      <c r="DGT3488" s="379"/>
      <c r="DGU3488" s="379"/>
      <c r="DGV3488" s="379"/>
      <c r="DGW3488" s="379"/>
      <c r="DGX3488" s="379"/>
      <c r="DGY3488" s="379"/>
      <c r="DGZ3488" s="379"/>
      <c r="DHA3488" s="379"/>
      <c r="DHB3488" s="379"/>
      <c r="DHC3488" s="379"/>
      <c r="DHD3488" s="379"/>
      <c r="DHE3488" s="379"/>
      <c r="DHF3488" s="379"/>
      <c r="DHG3488" s="379"/>
      <c r="DHH3488" s="379"/>
      <c r="DHI3488" s="379"/>
      <c r="DHJ3488" s="379"/>
      <c r="DHK3488" s="379"/>
      <c r="DHL3488" s="379"/>
      <c r="DHM3488" s="379"/>
      <c r="DHN3488" s="379"/>
      <c r="DHO3488" s="379"/>
      <c r="DHP3488" s="379"/>
      <c r="DHQ3488" s="379"/>
      <c r="DHR3488" s="379"/>
      <c r="DHS3488" s="379"/>
      <c r="DHT3488" s="379"/>
      <c r="DHU3488" s="379"/>
      <c r="DHV3488" s="379"/>
      <c r="DHW3488" s="379"/>
      <c r="DHX3488" s="379"/>
      <c r="DHY3488" s="379"/>
      <c r="DHZ3488" s="379"/>
      <c r="DIA3488" s="379"/>
      <c r="DIB3488" s="379"/>
      <c r="DIC3488" s="379"/>
      <c r="DID3488" s="379"/>
      <c r="DIE3488" s="379"/>
      <c r="DIF3488" s="379"/>
      <c r="DIG3488" s="379"/>
      <c r="DIH3488" s="379"/>
      <c r="DII3488" s="379"/>
      <c r="DIJ3488" s="379"/>
      <c r="DIK3488" s="379"/>
      <c r="DIL3488" s="379"/>
      <c r="DIM3488" s="379"/>
      <c r="DIN3488" s="379"/>
      <c r="DIO3488" s="379"/>
      <c r="DIP3488" s="379"/>
      <c r="DIQ3488" s="379"/>
      <c r="DIR3488" s="379"/>
      <c r="DIS3488" s="379"/>
      <c r="DIT3488" s="379"/>
      <c r="DIU3488" s="379"/>
      <c r="DIV3488" s="379"/>
      <c r="DIW3488" s="379"/>
      <c r="DIX3488" s="379"/>
      <c r="DIY3488" s="379"/>
      <c r="DIZ3488" s="379"/>
      <c r="DJA3488" s="379"/>
      <c r="DJB3488" s="379"/>
      <c r="DJC3488" s="379"/>
      <c r="DJD3488" s="379"/>
      <c r="DJE3488" s="379"/>
      <c r="DJF3488" s="379"/>
      <c r="DJG3488" s="379"/>
      <c r="DJH3488" s="379"/>
      <c r="DJI3488" s="379"/>
      <c r="DJJ3488" s="379"/>
      <c r="DJK3488" s="379"/>
      <c r="DJL3488" s="379"/>
      <c r="DJM3488" s="379"/>
      <c r="DJN3488" s="379"/>
      <c r="DJO3488" s="379"/>
      <c r="DJP3488" s="379"/>
      <c r="DJQ3488" s="379"/>
      <c r="DJR3488" s="379"/>
      <c r="DJS3488" s="379"/>
      <c r="DJT3488" s="379"/>
      <c r="DJU3488" s="379"/>
      <c r="DJV3488" s="379"/>
      <c r="DJW3488" s="379"/>
      <c r="DJX3488" s="379"/>
      <c r="DJY3488" s="379"/>
      <c r="DJZ3488" s="379"/>
      <c r="DKA3488" s="379"/>
      <c r="DKB3488" s="379"/>
      <c r="DKC3488" s="379"/>
      <c r="DKD3488" s="379"/>
      <c r="DKE3488" s="379"/>
      <c r="DKF3488" s="379"/>
      <c r="DKG3488" s="379"/>
      <c r="DKH3488" s="379"/>
      <c r="DKI3488" s="379"/>
      <c r="DKJ3488" s="379"/>
      <c r="DKK3488" s="379"/>
      <c r="DKL3488" s="379"/>
      <c r="DKM3488" s="379"/>
      <c r="DKN3488" s="379"/>
      <c r="DKO3488" s="379"/>
      <c r="DKP3488" s="379"/>
      <c r="DKQ3488" s="379"/>
      <c r="DKR3488" s="379"/>
      <c r="DKS3488" s="379"/>
      <c r="DKT3488" s="379"/>
      <c r="DKU3488" s="379"/>
      <c r="DKV3488" s="379"/>
      <c r="DKW3488" s="379"/>
      <c r="DKX3488" s="379"/>
      <c r="DKY3488" s="379"/>
      <c r="DKZ3488" s="379"/>
      <c r="DLA3488" s="379"/>
      <c r="DLB3488" s="379"/>
      <c r="DLC3488" s="379"/>
      <c r="DLD3488" s="379"/>
      <c r="DLE3488" s="379"/>
      <c r="DLF3488" s="379"/>
      <c r="DLG3488" s="379"/>
      <c r="DLH3488" s="379"/>
      <c r="DLI3488" s="379"/>
      <c r="DLJ3488" s="379"/>
      <c r="DLK3488" s="379"/>
      <c r="DLL3488" s="379"/>
      <c r="DLM3488" s="379"/>
      <c r="DLN3488" s="379"/>
      <c r="DLO3488" s="379"/>
      <c r="DLP3488" s="379"/>
      <c r="DLQ3488" s="379"/>
      <c r="DLR3488" s="379"/>
      <c r="DLS3488" s="379"/>
      <c r="DLT3488" s="379"/>
      <c r="DLU3488" s="379"/>
      <c r="DLV3488" s="379"/>
      <c r="DLW3488" s="379"/>
      <c r="DLX3488" s="379"/>
      <c r="DLY3488" s="379"/>
      <c r="DLZ3488" s="379"/>
      <c r="DMA3488" s="379"/>
      <c r="DMB3488" s="379"/>
      <c r="DMC3488" s="379"/>
      <c r="DMD3488" s="379"/>
      <c r="DME3488" s="379"/>
      <c r="DMF3488" s="379"/>
      <c r="DMG3488" s="379"/>
      <c r="DMH3488" s="379"/>
      <c r="DMI3488" s="379"/>
      <c r="DMJ3488" s="379"/>
      <c r="DMK3488" s="379"/>
      <c r="DML3488" s="379"/>
      <c r="DMM3488" s="379"/>
      <c r="DMN3488" s="379"/>
      <c r="DMO3488" s="379"/>
      <c r="DMP3488" s="379"/>
      <c r="DMQ3488" s="379"/>
      <c r="DMR3488" s="379"/>
      <c r="DMS3488" s="379"/>
      <c r="DMT3488" s="379"/>
      <c r="DMU3488" s="379"/>
      <c r="DMV3488" s="379"/>
      <c r="DMW3488" s="379"/>
      <c r="DMX3488" s="379"/>
      <c r="DMY3488" s="379"/>
      <c r="DMZ3488" s="379"/>
      <c r="DNA3488" s="379"/>
      <c r="DNB3488" s="379"/>
      <c r="DNC3488" s="379"/>
      <c r="DND3488" s="379"/>
      <c r="DNE3488" s="379"/>
      <c r="DNF3488" s="379"/>
      <c r="DNG3488" s="379"/>
      <c r="DNH3488" s="379"/>
      <c r="DNI3488" s="379"/>
      <c r="DNJ3488" s="379"/>
      <c r="DNK3488" s="379"/>
      <c r="DNL3488" s="379"/>
      <c r="DNM3488" s="379"/>
      <c r="DNN3488" s="379"/>
      <c r="DNO3488" s="379"/>
      <c r="DNP3488" s="379"/>
      <c r="DNQ3488" s="379"/>
      <c r="DNR3488" s="379"/>
      <c r="DNS3488" s="379"/>
      <c r="DNT3488" s="379"/>
      <c r="DNU3488" s="379"/>
      <c r="DNV3488" s="379"/>
      <c r="DNW3488" s="379"/>
      <c r="DNX3488" s="379"/>
      <c r="DNY3488" s="379"/>
      <c r="DNZ3488" s="379"/>
      <c r="DOA3488" s="379"/>
      <c r="DOB3488" s="379"/>
      <c r="DOC3488" s="379"/>
      <c r="DOD3488" s="379"/>
      <c r="DOE3488" s="379"/>
      <c r="DOF3488" s="379"/>
      <c r="DOG3488" s="379"/>
      <c r="DOH3488" s="379"/>
      <c r="DOI3488" s="379"/>
      <c r="DOJ3488" s="379"/>
      <c r="DOK3488" s="379"/>
      <c r="DOL3488" s="379"/>
      <c r="DOM3488" s="379"/>
      <c r="DON3488" s="379"/>
      <c r="DOO3488" s="379"/>
      <c r="DOP3488" s="379"/>
      <c r="DOQ3488" s="379"/>
      <c r="DOR3488" s="379"/>
      <c r="DOS3488" s="379"/>
      <c r="DOT3488" s="379"/>
      <c r="DOU3488" s="379"/>
      <c r="DOV3488" s="379"/>
      <c r="DOW3488" s="379"/>
      <c r="DOX3488" s="379"/>
      <c r="DOY3488" s="379"/>
      <c r="DOZ3488" s="379"/>
      <c r="DPA3488" s="379"/>
      <c r="DPB3488" s="379"/>
      <c r="DPC3488" s="379"/>
      <c r="DPD3488" s="379"/>
      <c r="DPE3488" s="379"/>
      <c r="DPF3488" s="379"/>
      <c r="DPG3488" s="379"/>
      <c r="DPH3488" s="379"/>
      <c r="DPI3488" s="379"/>
      <c r="DPJ3488" s="379"/>
      <c r="DPK3488" s="379"/>
      <c r="DPL3488" s="379"/>
      <c r="DPM3488" s="379"/>
      <c r="DPN3488" s="379"/>
      <c r="DPO3488" s="379"/>
      <c r="DPP3488" s="379"/>
      <c r="DPQ3488" s="379"/>
      <c r="DPR3488" s="379"/>
      <c r="DPS3488" s="379"/>
      <c r="DPT3488" s="379"/>
      <c r="DPU3488" s="379"/>
      <c r="DPV3488" s="379"/>
      <c r="DPW3488" s="379"/>
      <c r="DPX3488" s="379"/>
      <c r="DPY3488" s="379"/>
      <c r="DPZ3488" s="379"/>
      <c r="DQA3488" s="379"/>
      <c r="DQB3488" s="379"/>
      <c r="DQC3488" s="379"/>
      <c r="DQD3488" s="379"/>
      <c r="DQE3488" s="379"/>
      <c r="DQF3488" s="379"/>
      <c r="DQG3488" s="379"/>
      <c r="DQH3488" s="379"/>
      <c r="DQI3488" s="379"/>
      <c r="DQJ3488" s="379"/>
      <c r="DQK3488" s="379"/>
      <c r="DQL3488" s="379"/>
      <c r="DQM3488" s="379"/>
      <c r="DQN3488" s="379"/>
      <c r="DQO3488" s="379"/>
      <c r="DQP3488" s="379"/>
      <c r="DQQ3488" s="379"/>
      <c r="DQR3488" s="379"/>
      <c r="DQS3488" s="379"/>
      <c r="DQT3488" s="379"/>
      <c r="DQU3488" s="379"/>
      <c r="DQV3488" s="379"/>
      <c r="DQW3488" s="379"/>
      <c r="DQX3488" s="379"/>
      <c r="DQY3488" s="379"/>
      <c r="DQZ3488" s="379"/>
      <c r="DRA3488" s="379"/>
      <c r="DRB3488" s="379"/>
      <c r="DRC3488" s="379"/>
      <c r="DRD3488" s="379"/>
      <c r="DRE3488" s="379"/>
      <c r="DRF3488" s="379"/>
      <c r="DRG3488" s="379"/>
      <c r="DRH3488" s="379"/>
      <c r="DRI3488" s="379"/>
      <c r="DRJ3488" s="379"/>
      <c r="DRK3488" s="379"/>
      <c r="DRL3488" s="379"/>
      <c r="DRM3488" s="379"/>
      <c r="DRN3488" s="379"/>
      <c r="DRO3488" s="379"/>
      <c r="DRP3488" s="379"/>
      <c r="DRQ3488" s="379"/>
      <c r="DRR3488" s="379"/>
      <c r="DRS3488" s="379"/>
      <c r="DRT3488" s="379"/>
      <c r="DRU3488" s="379"/>
      <c r="DRV3488" s="379"/>
      <c r="DRW3488" s="379"/>
      <c r="DRX3488" s="379"/>
      <c r="DRY3488" s="379"/>
      <c r="DRZ3488" s="379"/>
      <c r="DSA3488" s="379"/>
      <c r="DSB3488" s="379"/>
      <c r="DSC3488" s="379"/>
      <c r="DSD3488" s="379"/>
      <c r="DSE3488" s="379"/>
      <c r="DSF3488" s="379"/>
      <c r="DSG3488" s="379"/>
      <c r="DSH3488" s="379"/>
      <c r="DSI3488" s="379"/>
      <c r="DSJ3488" s="379"/>
      <c r="DSK3488" s="379"/>
      <c r="DSL3488" s="379"/>
      <c r="DSM3488" s="379"/>
      <c r="DSN3488" s="379"/>
      <c r="DSO3488" s="379"/>
      <c r="DSP3488" s="379"/>
      <c r="DSQ3488" s="379"/>
      <c r="DSR3488" s="379"/>
      <c r="DSS3488" s="379"/>
      <c r="DST3488" s="379"/>
      <c r="DSU3488" s="379"/>
      <c r="DSV3488" s="379"/>
      <c r="DSW3488" s="379"/>
      <c r="DSX3488" s="379"/>
      <c r="DSY3488" s="379"/>
      <c r="DSZ3488" s="379"/>
      <c r="DTA3488" s="379"/>
      <c r="DTB3488" s="379"/>
      <c r="DTC3488" s="379"/>
      <c r="DTD3488" s="379"/>
      <c r="DTE3488" s="379"/>
      <c r="DTF3488" s="379"/>
      <c r="DTG3488" s="379"/>
      <c r="DTH3488" s="379"/>
      <c r="DTI3488" s="379"/>
      <c r="DTJ3488" s="379"/>
      <c r="DTK3488" s="379"/>
      <c r="DTL3488" s="379"/>
      <c r="DTM3488" s="379"/>
      <c r="DTN3488" s="379"/>
      <c r="DTO3488" s="379"/>
      <c r="DTP3488" s="379"/>
      <c r="DTQ3488" s="379"/>
      <c r="DTR3488" s="379"/>
      <c r="DTS3488" s="379"/>
      <c r="DTT3488" s="379"/>
      <c r="DTU3488" s="379"/>
      <c r="DTV3488" s="379"/>
      <c r="DTW3488" s="379"/>
      <c r="DTX3488" s="379"/>
      <c r="DTY3488" s="379"/>
      <c r="DTZ3488" s="379"/>
      <c r="DUA3488" s="379"/>
      <c r="DUB3488" s="379"/>
      <c r="DUC3488" s="379"/>
      <c r="DUD3488" s="379"/>
      <c r="DUE3488" s="379"/>
      <c r="DUF3488" s="379"/>
      <c r="DUG3488" s="379"/>
      <c r="DUH3488" s="379"/>
      <c r="DUI3488" s="379"/>
      <c r="DUJ3488" s="379"/>
      <c r="DUK3488" s="379"/>
      <c r="DUL3488" s="379"/>
      <c r="DUM3488" s="379"/>
      <c r="DUN3488" s="379"/>
      <c r="DUO3488" s="379"/>
      <c r="DUP3488" s="379"/>
      <c r="DUQ3488" s="379"/>
      <c r="DUR3488" s="379"/>
      <c r="DUS3488" s="379"/>
      <c r="DUT3488" s="379"/>
      <c r="DUU3488" s="379"/>
      <c r="DUV3488" s="379"/>
      <c r="DUW3488" s="379"/>
      <c r="DUX3488" s="379"/>
      <c r="DUY3488" s="379"/>
      <c r="DUZ3488" s="379"/>
      <c r="DVA3488" s="379"/>
      <c r="DVB3488" s="379"/>
      <c r="DVC3488" s="379"/>
      <c r="DVD3488" s="379"/>
      <c r="DVE3488" s="379"/>
      <c r="DVF3488" s="379"/>
      <c r="DVG3488" s="379"/>
      <c r="DVH3488" s="379"/>
      <c r="DVI3488" s="379"/>
      <c r="DVJ3488" s="379"/>
      <c r="DVK3488" s="379"/>
      <c r="DVL3488" s="379"/>
      <c r="DVM3488" s="379"/>
      <c r="DVN3488" s="379"/>
      <c r="DVO3488" s="379"/>
      <c r="DVP3488" s="379"/>
      <c r="DVQ3488" s="379"/>
      <c r="DVR3488" s="379"/>
      <c r="DVS3488" s="379"/>
      <c r="DVT3488" s="379"/>
      <c r="DVU3488" s="379"/>
      <c r="DVV3488" s="379"/>
      <c r="DVW3488" s="379"/>
      <c r="DVX3488" s="379"/>
      <c r="DVY3488" s="379"/>
      <c r="DVZ3488" s="379"/>
      <c r="DWA3488" s="379"/>
      <c r="DWB3488" s="379"/>
      <c r="DWC3488" s="379"/>
      <c r="DWD3488" s="379"/>
      <c r="DWE3488" s="379"/>
      <c r="DWF3488" s="379"/>
      <c r="DWG3488" s="379"/>
      <c r="DWH3488" s="379"/>
      <c r="DWI3488" s="379"/>
      <c r="DWJ3488" s="379"/>
      <c r="DWK3488" s="379"/>
      <c r="DWL3488" s="379"/>
      <c r="DWM3488" s="379"/>
      <c r="DWN3488" s="379"/>
      <c r="DWO3488" s="379"/>
      <c r="DWP3488" s="379"/>
      <c r="DWQ3488" s="379"/>
      <c r="DWR3488" s="379"/>
      <c r="DWS3488" s="379"/>
      <c r="DWT3488" s="379"/>
      <c r="DWU3488" s="379"/>
      <c r="DWV3488" s="379"/>
      <c r="DWW3488" s="379"/>
      <c r="DWX3488" s="379"/>
      <c r="DWY3488" s="379"/>
      <c r="DWZ3488" s="379"/>
      <c r="DXA3488" s="379"/>
      <c r="DXB3488" s="379"/>
      <c r="DXC3488" s="379"/>
      <c r="DXD3488" s="379"/>
      <c r="DXE3488" s="379"/>
      <c r="DXF3488" s="379"/>
      <c r="DXG3488" s="379"/>
      <c r="DXH3488" s="379"/>
      <c r="DXI3488" s="379"/>
      <c r="DXJ3488" s="379"/>
      <c r="DXK3488" s="379"/>
      <c r="DXL3488" s="379"/>
      <c r="DXM3488" s="379"/>
      <c r="DXN3488" s="379"/>
      <c r="DXO3488" s="379"/>
      <c r="DXP3488" s="379"/>
      <c r="DXQ3488" s="379"/>
      <c r="DXR3488" s="379"/>
      <c r="DXS3488" s="379"/>
      <c r="DXT3488" s="379"/>
      <c r="DXU3488" s="379"/>
      <c r="DXV3488" s="379"/>
      <c r="DXW3488" s="379"/>
      <c r="DXX3488" s="379"/>
      <c r="DXY3488" s="379"/>
      <c r="DXZ3488" s="379"/>
      <c r="DYA3488" s="379"/>
      <c r="DYB3488" s="379"/>
      <c r="DYC3488" s="379"/>
      <c r="DYD3488" s="379"/>
      <c r="DYE3488" s="379"/>
      <c r="DYF3488" s="379"/>
      <c r="DYG3488" s="379"/>
      <c r="DYH3488" s="379"/>
      <c r="DYI3488" s="379"/>
      <c r="DYJ3488" s="379"/>
      <c r="DYK3488" s="379"/>
      <c r="DYL3488" s="379"/>
      <c r="DYM3488" s="379"/>
      <c r="DYN3488" s="379"/>
      <c r="DYO3488" s="379"/>
      <c r="DYP3488" s="379"/>
      <c r="DYQ3488" s="379"/>
      <c r="DYR3488" s="379"/>
      <c r="DYS3488" s="379"/>
      <c r="DYT3488" s="379"/>
      <c r="DYU3488" s="379"/>
      <c r="DYV3488" s="379"/>
      <c r="DYW3488" s="379"/>
      <c r="DYX3488" s="379"/>
      <c r="DYY3488" s="379"/>
      <c r="DYZ3488" s="379"/>
      <c r="DZA3488" s="379"/>
      <c r="DZB3488" s="379"/>
      <c r="DZC3488" s="379"/>
      <c r="DZD3488" s="379"/>
      <c r="DZE3488" s="379"/>
      <c r="DZF3488" s="379"/>
      <c r="DZG3488" s="379"/>
      <c r="DZH3488" s="379"/>
      <c r="DZI3488" s="379"/>
      <c r="DZJ3488" s="379"/>
      <c r="DZK3488" s="379"/>
      <c r="DZL3488" s="379"/>
      <c r="DZM3488" s="379"/>
      <c r="DZN3488" s="379"/>
      <c r="DZO3488" s="379"/>
      <c r="DZP3488" s="379"/>
      <c r="DZQ3488" s="379"/>
      <c r="DZR3488" s="379"/>
      <c r="DZS3488" s="379"/>
      <c r="DZT3488" s="379"/>
      <c r="DZU3488" s="379"/>
      <c r="DZV3488" s="379"/>
      <c r="DZW3488" s="379"/>
      <c r="DZX3488" s="379"/>
      <c r="DZY3488" s="379"/>
      <c r="DZZ3488" s="379"/>
      <c r="EAA3488" s="379"/>
      <c r="EAB3488" s="379"/>
      <c r="EAC3488" s="379"/>
      <c r="EAD3488" s="379"/>
      <c r="EAE3488" s="379"/>
      <c r="EAF3488" s="379"/>
      <c r="EAG3488" s="379"/>
      <c r="EAH3488" s="379"/>
      <c r="EAI3488" s="379"/>
      <c r="EAJ3488" s="379"/>
      <c r="EAK3488" s="379"/>
      <c r="EAL3488" s="379"/>
      <c r="EAM3488" s="379"/>
      <c r="EAN3488" s="379"/>
      <c r="EAO3488" s="379"/>
      <c r="EAP3488" s="379"/>
      <c r="EAQ3488" s="379"/>
      <c r="EAR3488" s="379"/>
      <c r="EAS3488" s="379"/>
      <c r="EAT3488" s="379"/>
      <c r="EAU3488" s="379"/>
      <c r="EAV3488" s="379"/>
      <c r="EAW3488" s="379"/>
      <c r="EAX3488" s="379"/>
      <c r="EAY3488" s="379"/>
      <c r="EAZ3488" s="379"/>
      <c r="EBA3488" s="379"/>
      <c r="EBB3488" s="379"/>
      <c r="EBC3488" s="379"/>
      <c r="EBD3488" s="379"/>
      <c r="EBE3488" s="379"/>
      <c r="EBF3488" s="379"/>
      <c r="EBG3488" s="379"/>
      <c r="EBH3488" s="379"/>
      <c r="EBI3488" s="379"/>
      <c r="EBJ3488" s="379"/>
      <c r="EBK3488" s="379"/>
      <c r="EBL3488" s="379"/>
      <c r="EBM3488" s="379"/>
      <c r="EBN3488" s="379"/>
      <c r="EBO3488" s="379"/>
      <c r="EBP3488" s="379"/>
      <c r="EBQ3488" s="379"/>
      <c r="EBR3488" s="379"/>
      <c r="EBS3488" s="379"/>
      <c r="EBT3488" s="379"/>
      <c r="EBU3488" s="379"/>
      <c r="EBV3488" s="379"/>
      <c r="EBW3488" s="379"/>
      <c r="EBX3488" s="379"/>
      <c r="EBY3488" s="379"/>
      <c r="EBZ3488" s="379"/>
      <c r="ECA3488" s="379"/>
      <c r="ECB3488" s="379"/>
      <c r="ECC3488" s="379"/>
      <c r="ECD3488" s="379"/>
      <c r="ECE3488" s="379"/>
      <c r="ECF3488" s="379"/>
      <c r="ECG3488" s="379"/>
      <c r="ECH3488" s="379"/>
      <c r="ECI3488" s="379"/>
      <c r="ECJ3488" s="379"/>
      <c r="ECK3488" s="379"/>
      <c r="ECL3488" s="379"/>
      <c r="ECM3488" s="379"/>
      <c r="ECN3488" s="379"/>
      <c r="ECO3488" s="379"/>
      <c r="ECP3488" s="379"/>
      <c r="ECQ3488" s="379"/>
      <c r="ECR3488" s="379"/>
      <c r="ECS3488" s="379"/>
      <c r="ECT3488" s="379"/>
      <c r="ECU3488" s="379"/>
      <c r="ECV3488" s="379"/>
      <c r="ECW3488" s="379"/>
      <c r="ECX3488" s="379"/>
      <c r="ECY3488" s="379"/>
      <c r="ECZ3488" s="379"/>
      <c r="EDA3488" s="379"/>
      <c r="EDB3488" s="379"/>
      <c r="EDC3488" s="379"/>
      <c r="EDD3488" s="379"/>
      <c r="EDE3488" s="379"/>
      <c r="EDF3488" s="379"/>
      <c r="EDG3488" s="379"/>
      <c r="EDH3488" s="379"/>
      <c r="EDI3488" s="379"/>
      <c r="EDJ3488" s="379"/>
      <c r="EDK3488" s="379"/>
      <c r="EDL3488" s="379"/>
      <c r="EDM3488" s="379"/>
      <c r="EDN3488" s="379"/>
      <c r="EDO3488" s="379"/>
      <c r="EDP3488" s="379"/>
      <c r="EDQ3488" s="379"/>
      <c r="EDR3488" s="379"/>
      <c r="EDS3488" s="379"/>
      <c r="EDT3488" s="379"/>
      <c r="EDU3488" s="379"/>
      <c r="EDV3488" s="379"/>
      <c r="EDW3488" s="379"/>
      <c r="EDX3488" s="379"/>
      <c r="EDY3488" s="379"/>
      <c r="EDZ3488" s="379"/>
      <c r="EEA3488" s="379"/>
      <c r="EEB3488" s="379"/>
      <c r="EEC3488" s="379"/>
      <c r="EED3488" s="379"/>
      <c r="EEE3488" s="379"/>
      <c r="EEF3488" s="379"/>
      <c r="EEG3488" s="379"/>
      <c r="EEH3488" s="379"/>
      <c r="EEI3488" s="379"/>
      <c r="EEJ3488" s="379"/>
      <c r="EEK3488" s="379"/>
      <c r="EEL3488" s="379"/>
      <c r="EEM3488" s="379"/>
      <c r="EEN3488" s="379"/>
      <c r="EEO3488" s="379"/>
      <c r="EEP3488" s="379"/>
      <c r="EEQ3488" s="379"/>
      <c r="EER3488" s="379"/>
      <c r="EES3488" s="379"/>
      <c r="EET3488" s="379"/>
      <c r="EEU3488" s="379"/>
      <c r="EEV3488" s="379"/>
      <c r="EEW3488" s="379"/>
      <c r="EEX3488" s="379"/>
      <c r="EEY3488" s="379"/>
      <c r="EEZ3488" s="379"/>
      <c r="EFA3488" s="379"/>
      <c r="EFB3488" s="379"/>
      <c r="EFC3488" s="379"/>
      <c r="EFD3488" s="379"/>
      <c r="EFE3488" s="379"/>
      <c r="EFF3488" s="379"/>
      <c r="EFG3488" s="379"/>
      <c r="EFH3488" s="379"/>
      <c r="EFI3488" s="379"/>
      <c r="EFJ3488" s="379"/>
      <c r="EFK3488" s="379"/>
      <c r="EFL3488" s="379"/>
      <c r="EFM3488" s="379"/>
      <c r="EFN3488" s="379"/>
      <c r="EFO3488" s="379"/>
      <c r="EFP3488" s="379"/>
      <c r="EFQ3488" s="379"/>
      <c r="EFR3488" s="379"/>
      <c r="EFS3488" s="379"/>
      <c r="EFT3488" s="379"/>
      <c r="EFU3488" s="379"/>
      <c r="EFV3488" s="379"/>
      <c r="EFW3488" s="379"/>
      <c r="EFX3488" s="379"/>
      <c r="EFY3488" s="379"/>
      <c r="EFZ3488" s="379"/>
      <c r="EGA3488" s="379"/>
      <c r="EGB3488" s="379"/>
      <c r="EGC3488" s="379"/>
      <c r="EGD3488" s="379"/>
      <c r="EGE3488" s="379"/>
      <c r="EGF3488" s="379"/>
      <c r="EGG3488" s="379"/>
      <c r="EGH3488" s="379"/>
      <c r="EGI3488" s="379"/>
      <c r="EGJ3488" s="379"/>
      <c r="EGK3488" s="379"/>
      <c r="EGL3488" s="379"/>
      <c r="EGM3488" s="379"/>
      <c r="EGN3488" s="379"/>
      <c r="EGO3488" s="379"/>
      <c r="EGP3488" s="379"/>
      <c r="EGQ3488" s="379"/>
      <c r="EGR3488" s="379"/>
      <c r="EGS3488" s="379"/>
      <c r="EGT3488" s="379"/>
      <c r="EGU3488" s="379"/>
      <c r="EGV3488" s="379"/>
      <c r="EGW3488" s="379"/>
      <c r="EGX3488" s="379"/>
      <c r="EGY3488" s="379"/>
      <c r="EGZ3488" s="379"/>
      <c r="EHA3488" s="379"/>
      <c r="EHB3488" s="379"/>
      <c r="EHC3488" s="379"/>
      <c r="EHD3488" s="379"/>
      <c r="EHE3488" s="379"/>
      <c r="EHF3488" s="379"/>
      <c r="EHG3488" s="379"/>
      <c r="EHH3488" s="379"/>
      <c r="EHI3488" s="379"/>
      <c r="EHJ3488" s="379"/>
      <c r="EHK3488" s="379"/>
      <c r="EHL3488" s="379"/>
      <c r="EHM3488" s="379"/>
      <c r="EHN3488" s="379"/>
      <c r="EHO3488" s="379"/>
      <c r="EHP3488" s="379"/>
      <c r="EHQ3488" s="379"/>
      <c r="EHR3488" s="379"/>
      <c r="EHS3488" s="379"/>
      <c r="EHT3488" s="379"/>
      <c r="EHU3488" s="379"/>
      <c r="EHV3488" s="379"/>
      <c r="EHW3488" s="379"/>
      <c r="EHX3488" s="379"/>
      <c r="EHY3488" s="379"/>
      <c r="EHZ3488" s="379"/>
      <c r="EIA3488" s="379"/>
      <c r="EIB3488" s="379"/>
      <c r="EIC3488" s="379"/>
      <c r="EID3488" s="379"/>
      <c r="EIE3488" s="379"/>
      <c r="EIF3488" s="379"/>
      <c r="EIG3488" s="379"/>
      <c r="EIH3488" s="379"/>
      <c r="EII3488" s="379"/>
      <c r="EIJ3488" s="379"/>
      <c r="EIK3488" s="379"/>
      <c r="EIL3488" s="379"/>
      <c r="EIM3488" s="379"/>
      <c r="EIN3488" s="379"/>
      <c r="EIO3488" s="379"/>
      <c r="EIP3488" s="379"/>
      <c r="EIQ3488" s="379"/>
      <c r="EIR3488" s="379"/>
      <c r="EIS3488" s="379"/>
      <c r="EIT3488" s="379"/>
      <c r="EIU3488" s="379"/>
      <c r="EIV3488" s="379"/>
      <c r="EIW3488" s="379"/>
      <c r="EIX3488" s="379"/>
      <c r="EIY3488" s="379"/>
      <c r="EIZ3488" s="379"/>
      <c r="EJA3488" s="379"/>
      <c r="EJB3488" s="379"/>
      <c r="EJC3488" s="379"/>
      <c r="EJD3488" s="379"/>
      <c r="EJE3488" s="379"/>
      <c r="EJF3488" s="379"/>
      <c r="EJG3488" s="379"/>
      <c r="EJH3488" s="379"/>
      <c r="EJI3488" s="379"/>
      <c r="EJJ3488" s="379"/>
      <c r="EJK3488" s="379"/>
      <c r="EJL3488" s="379"/>
      <c r="EJM3488" s="379"/>
      <c r="EJN3488" s="379"/>
      <c r="EJO3488" s="379"/>
      <c r="EJP3488" s="379"/>
      <c r="EJQ3488" s="379"/>
      <c r="EJR3488" s="379"/>
      <c r="EJS3488" s="379"/>
      <c r="EJT3488" s="379"/>
      <c r="EJU3488" s="379"/>
      <c r="EJV3488" s="379"/>
      <c r="EJW3488" s="379"/>
      <c r="EJX3488" s="379"/>
      <c r="EJY3488" s="379"/>
      <c r="EJZ3488" s="379"/>
      <c r="EKA3488" s="379"/>
      <c r="EKB3488" s="379"/>
      <c r="EKC3488" s="379"/>
      <c r="EKD3488" s="379"/>
      <c r="EKE3488" s="379"/>
      <c r="EKF3488" s="379"/>
      <c r="EKG3488" s="379"/>
      <c r="EKH3488" s="379"/>
      <c r="EKI3488" s="379"/>
      <c r="EKJ3488" s="379"/>
      <c r="EKK3488" s="379"/>
      <c r="EKL3488" s="379"/>
      <c r="EKM3488" s="379"/>
      <c r="EKN3488" s="379"/>
      <c r="EKO3488" s="379"/>
      <c r="EKP3488" s="379"/>
      <c r="EKQ3488" s="379"/>
      <c r="EKR3488" s="379"/>
      <c r="EKS3488" s="379"/>
      <c r="EKT3488" s="379"/>
      <c r="EKU3488" s="379"/>
      <c r="EKV3488" s="379"/>
      <c r="EKW3488" s="379"/>
      <c r="EKX3488" s="379"/>
      <c r="EKY3488" s="379"/>
      <c r="EKZ3488" s="379"/>
      <c r="ELA3488" s="379"/>
      <c r="ELB3488" s="379"/>
      <c r="ELC3488" s="379"/>
      <c r="ELD3488" s="379"/>
      <c r="ELE3488" s="379"/>
      <c r="ELF3488" s="379"/>
      <c r="ELG3488" s="379"/>
      <c r="ELH3488" s="379"/>
      <c r="ELI3488" s="379"/>
      <c r="ELJ3488" s="379"/>
      <c r="ELK3488" s="379"/>
      <c r="ELL3488" s="379"/>
      <c r="ELM3488" s="379"/>
      <c r="ELN3488" s="379"/>
      <c r="ELO3488" s="379"/>
      <c r="ELP3488" s="379"/>
      <c r="ELQ3488" s="379"/>
      <c r="ELR3488" s="379"/>
      <c r="ELS3488" s="379"/>
      <c r="ELT3488" s="379"/>
      <c r="ELU3488" s="379"/>
      <c r="ELV3488" s="379"/>
      <c r="ELW3488" s="379"/>
      <c r="ELX3488" s="379"/>
      <c r="ELY3488" s="379"/>
      <c r="ELZ3488" s="379"/>
      <c r="EMA3488" s="379"/>
      <c r="EMB3488" s="379"/>
      <c r="EMC3488" s="379"/>
      <c r="EMD3488" s="379"/>
      <c r="EME3488" s="379"/>
      <c r="EMF3488" s="379"/>
      <c r="EMG3488" s="379"/>
      <c r="EMH3488" s="379"/>
      <c r="EMI3488" s="379"/>
      <c r="EMJ3488" s="379"/>
      <c r="EMK3488" s="379"/>
      <c r="EML3488" s="379"/>
      <c r="EMM3488" s="379"/>
      <c r="EMN3488" s="379"/>
      <c r="EMO3488" s="379"/>
      <c r="EMP3488" s="379"/>
      <c r="EMQ3488" s="379"/>
      <c r="EMR3488" s="379"/>
      <c r="EMS3488" s="379"/>
      <c r="EMT3488" s="379"/>
      <c r="EMU3488" s="379"/>
      <c r="EMV3488" s="379"/>
      <c r="EMW3488" s="379"/>
      <c r="EMX3488" s="379"/>
      <c r="EMY3488" s="379"/>
      <c r="EMZ3488" s="379"/>
      <c r="ENA3488" s="379"/>
      <c r="ENB3488" s="379"/>
      <c r="ENC3488" s="379"/>
      <c r="END3488" s="379"/>
      <c r="ENE3488" s="379"/>
      <c r="ENF3488" s="379"/>
      <c r="ENG3488" s="379"/>
      <c r="ENH3488" s="379"/>
      <c r="ENI3488" s="379"/>
      <c r="ENJ3488" s="379"/>
      <c r="ENK3488" s="379"/>
      <c r="ENL3488" s="379"/>
      <c r="ENM3488" s="379"/>
      <c r="ENN3488" s="379"/>
      <c r="ENO3488" s="379"/>
      <c r="ENP3488" s="379"/>
      <c r="ENQ3488" s="379"/>
      <c r="ENR3488" s="379"/>
      <c r="ENS3488" s="379"/>
      <c r="ENT3488" s="379"/>
      <c r="ENU3488" s="379"/>
      <c r="ENV3488" s="379"/>
      <c r="ENW3488" s="379"/>
      <c r="ENX3488" s="379"/>
      <c r="ENY3488" s="379"/>
      <c r="ENZ3488" s="379"/>
      <c r="EOA3488" s="379"/>
      <c r="EOB3488" s="379"/>
      <c r="EOC3488" s="379"/>
      <c r="EOD3488" s="379"/>
      <c r="EOE3488" s="379"/>
      <c r="EOF3488" s="379"/>
      <c r="EOG3488" s="379"/>
      <c r="EOH3488" s="379"/>
      <c r="EOI3488" s="379"/>
      <c r="EOJ3488" s="379"/>
      <c r="EOK3488" s="379"/>
      <c r="EOL3488" s="379"/>
      <c r="EOM3488" s="379"/>
      <c r="EON3488" s="379"/>
      <c r="EOO3488" s="379"/>
      <c r="EOP3488" s="379"/>
      <c r="EOQ3488" s="379"/>
      <c r="EOR3488" s="379"/>
      <c r="EOS3488" s="379"/>
      <c r="EOT3488" s="379"/>
      <c r="EOU3488" s="379"/>
      <c r="EOV3488" s="379"/>
      <c r="EOW3488" s="379"/>
      <c r="EOX3488" s="379"/>
      <c r="EOY3488" s="379"/>
      <c r="EOZ3488" s="379"/>
      <c r="EPA3488" s="379"/>
      <c r="EPB3488" s="379"/>
      <c r="EPC3488" s="379"/>
      <c r="EPD3488" s="379"/>
      <c r="EPE3488" s="379"/>
      <c r="EPF3488" s="379"/>
      <c r="EPG3488" s="379"/>
      <c r="EPH3488" s="379"/>
      <c r="EPI3488" s="379"/>
      <c r="EPJ3488" s="379"/>
      <c r="EPK3488" s="379"/>
      <c r="EPL3488" s="379"/>
      <c r="EPM3488" s="379"/>
      <c r="EPN3488" s="379"/>
      <c r="EPO3488" s="379"/>
      <c r="EPP3488" s="379"/>
      <c r="EPQ3488" s="379"/>
      <c r="EPR3488" s="379"/>
      <c r="EPS3488" s="379"/>
      <c r="EPT3488" s="379"/>
      <c r="EPU3488" s="379"/>
      <c r="EPV3488" s="379"/>
      <c r="EPW3488" s="379"/>
      <c r="EPX3488" s="379"/>
      <c r="EPY3488" s="379"/>
      <c r="EPZ3488" s="379"/>
      <c r="EQA3488" s="379"/>
      <c r="EQB3488" s="379"/>
      <c r="EQC3488" s="379"/>
      <c r="EQD3488" s="379"/>
      <c r="EQE3488" s="379"/>
      <c r="EQF3488" s="379"/>
      <c r="EQG3488" s="379"/>
      <c r="EQH3488" s="379"/>
      <c r="EQI3488" s="379"/>
      <c r="EQJ3488" s="379"/>
      <c r="EQK3488" s="379"/>
      <c r="EQL3488" s="379"/>
      <c r="EQM3488" s="379"/>
      <c r="EQN3488" s="379"/>
      <c r="EQO3488" s="379"/>
      <c r="EQP3488" s="379"/>
      <c r="EQQ3488" s="379"/>
      <c r="EQR3488" s="379"/>
      <c r="EQS3488" s="379"/>
      <c r="EQT3488" s="379"/>
      <c r="EQU3488" s="379"/>
      <c r="EQV3488" s="379"/>
      <c r="EQW3488" s="379"/>
      <c r="EQX3488" s="379"/>
      <c r="EQY3488" s="379"/>
      <c r="EQZ3488" s="379"/>
      <c r="ERA3488" s="379"/>
      <c r="ERB3488" s="379"/>
      <c r="ERC3488" s="379"/>
      <c r="ERD3488" s="379"/>
      <c r="ERE3488" s="379"/>
      <c r="ERF3488" s="379"/>
      <c r="ERG3488" s="379"/>
      <c r="ERH3488" s="379"/>
      <c r="ERI3488" s="379"/>
      <c r="ERJ3488" s="379"/>
      <c r="ERK3488" s="379"/>
      <c r="ERL3488" s="379"/>
      <c r="ERM3488" s="379"/>
      <c r="ERN3488" s="379"/>
      <c r="ERO3488" s="379"/>
      <c r="ERP3488" s="379"/>
      <c r="ERQ3488" s="379"/>
      <c r="ERR3488" s="379"/>
      <c r="ERS3488" s="379"/>
      <c r="ERT3488" s="379"/>
      <c r="ERU3488" s="379"/>
      <c r="ERV3488" s="379"/>
      <c r="ERW3488" s="379"/>
      <c r="ERX3488" s="379"/>
      <c r="ERY3488" s="379"/>
      <c r="ERZ3488" s="379"/>
      <c r="ESA3488" s="379"/>
      <c r="ESB3488" s="379"/>
      <c r="ESC3488" s="379"/>
      <c r="ESD3488" s="379"/>
      <c r="ESE3488" s="379"/>
      <c r="ESF3488" s="379"/>
      <c r="ESG3488" s="379"/>
      <c r="ESH3488" s="379"/>
      <c r="ESI3488" s="379"/>
      <c r="ESJ3488" s="379"/>
      <c r="ESK3488" s="379"/>
      <c r="ESL3488" s="379"/>
      <c r="ESM3488" s="379"/>
      <c r="ESN3488" s="379"/>
      <c r="ESO3488" s="379"/>
      <c r="ESP3488" s="379"/>
      <c r="ESQ3488" s="379"/>
      <c r="ESR3488" s="379"/>
      <c r="ESS3488" s="379"/>
      <c r="EST3488" s="379"/>
      <c r="ESU3488" s="379"/>
      <c r="ESV3488" s="379"/>
      <c r="ESW3488" s="379"/>
      <c r="ESX3488" s="379"/>
      <c r="ESY3488" s="379"/>
      <c r="ESZ3488" s="379"/>
      <c r="ETA3488" s="379"/>
      <c r="ETB3488" s="379"/>
      <c r="ETC3488" s="379"/>
      <c r="ETD3488" s="379"/>
      <c r="ETE3488" s="379"/>
      <c r="ETF3488" s="379"/>
      <c r="ETG3488" s="379"/>
      <c r="ETH3488" s="379"/>
      <c r="ETI3488" s="379"/>
      <c r="ETJ3488" s="379"/>
      <c r="ETK3488" s="379"/>
      <c r="ETL3488" s="379"/>
      <c r="ETM3488" s="379"/>
      <c r="ETN3488" s="379"/>
      <c r="ETO3488" s="379"/>
      <c r="ETP3488" s="379"/>
      <c r="ETQ3488" s="379"/>
      <c r="ETR3488" s="379"/>
      <c r="ETS3488" s="379"/>
      <c r="ETT3488" s="379"/>
      <c r="ETU3488" s="379"/>
      <c r="ETV3488" s="379"/>
      <c r="ETW3488" s="379"/>
      <c r="ETX3488" s="379"/>
      <c r="ETY3488" s="379"/>
      <c r="ETZ3488" s="379"/>
      <c r="EUA3488" s="379"/>
      <c r="EUB3488" s="379"/>
      <c r="EUC3488" s="379"/>
      <c r="EUD3488" s="379"/>
      <c r="EUE3488" s="379"/>
      <c r="EUF3488" s="379"/>
      <c r="EUG3488" s="379"/>
      <c r="EUH3488" s="379"/>
      <c r="EUI3488" s="379"/>
      <c r="EUJ3488" s="379"/>
      <c r="EUK3488" s="379"/>
      <c r="EUL3488" s="379"/>
      <c r="EUM3488" s="379"/>
      <c r="EUN3488" s="379"/>
      <c r="EUO3488" s="379"/>
      <c r="EUP3488" s="379"/>
      <c r="EUQ3488" s="379"/>
      <c r="EUR3488" s="379"/>
      <c r="EUS3488" s="379"/>
      <c r="EUT3488" s="379"/>
      <c r="EUU3488" s="379"/>
      <c r="EUV3488" s="379"/>
      <c r="EUW3488" s="379"/>
      <c r="EUX3488" s="379"/>
      <c r="EUY3488" s="379"/>
      <c r="EUZ3488" s="379"/>
      <c r="EVA3488" s="379"/>
      <c r="EVB3488" s="379"/>
      <c r="EVC3488" s="379"/>
      <c r="EVD3488" s="379"/>
      <c r="EVE3488" s="379"/>
      <c r="EVF3488" s="379"/>
      <c r="EVG3488" s="379"/>
      <c r="EVH3488" s="379"/>
      <c r="EVI3488" s="379"/>
      <c r="EVJ3488" s="379"/>
      <c r="EVK3488" s="379"/>
      <c r="EVL3488" s="379"/>
      <c r="EVM3488" s="379"/>
      <c r="EVN3488" s="379"/>
      <c r="EVO3488" s="379"/>
      <c r="EVP3488" s="379"/>
      <c r="EVQ3488" s="379"/>
      <c r="EVR3488" s="379"/>
      <c r="EVS3488" s="379"/>
      <c r="EVT3488" s="379"/>
      <c r="EVU3488" s="379"/>
      <c r="EVV3488" s="379"/>
      <c r="EVW3488" s="379"/>
      <c r="EVX3488" s="379"/>
      <c r="EVY3488" s="379"/>
      <c r="EVZ3488" s="379"/>
      <c r="EWA3488" s="379"/>
      <c r="EWB3488" s="379"/>
      <c r="EWC3488" s="379"/>
      <c r="EWD3488" s="379"/>
      <c r="EWE3488" s="379"/>
      <c r="EWF3488" s="379"/>
      <c r="EWG3488" s="379"/>
      <c r="EWH3488" s="379"/>
      <c r="EWI3488" s="379"/>
      <c r="EWJ3488" s="379"/>
      <c r="EWK3488" s="379"/>
      <c r="EWL3488" s="379"/>
      <c r="EWM3488" s="379"/>
      <c r="EWN3488" s="379"/>
      <c r="EWO3488" s="379"/>
      <c r="EWP3488" s="379"/>
      <c r="EWQ3488" s="379"/>
      <c r="EWR3488" s="379"/>
      <c r="EWS3488" s="379"/>
      <c r="EWT3488" s="379"/>
      <c r="EWU3488" s="379"/>
      <c r="EWV3488" s="379"/>
      <c r="EWW3488" s="379"/>
      <c r="EWX3488" s="379"/>
      <c r="EWY3488" s="379"/>
      <c r="EWZ3488" s="379"/>
      <c r="EXA3488" s="379"/>
      <c r="EXB3488" s="379"/>
      <c r="EXC3488" s="379"/>
      <c r="EXD3488" s="379"/>
      <c r="EXE3488" s="379"/>
      <c r="EXF3488" s="379"/>
      <c r="EXG3488" s="379"/>
      <c r="EXH3488" s="379"/>
      <c r="EXI3488" s="379"/>
      <c r="EXJ3488" s="379"/>
      <c r="EXK3488" s="379"/>
      <c r="EXL3488" s="379"/>
      <c r="EXM3488" s="379"/>
      <c r="EXN3488" s="379"/>
      <c r="EXO3488" s="379"/>
      <c r="EXP3488" s="379"/>
      <c r="EXQ3488" s="379"/>
      <c r="EXR3488" s="379"/>
      <c r="EXS3488" s="379"/>
      <c r="EXT3488" s="379"/>
      <c r="EXU3488" s="379"/>
      <c r="EXV3488" s="379"/>
      <c r="EXW3488" s="379"/>
      <c r="EXX3488" s="379"/>
      <c r="EXY3488" s="379"/>
      <c r="EXZ3488" s="379"/>
      <c r="EYA3488" s="379"/>
      <c r="EYB3488" s="379"/>
      <c r="EYC3488" s="379"/>
      <c r="EYD3488" s="379"/>
      <c r="EYE3488" s="379"/>
      <c r="EYF3488" s="379"/>
      <c r="EYG3488" s="379"/>
      <c r="EYH3488" s="379"/>
      <c r="EYI3488" s="379"/>
      <c r="EYJ3488" s="379"/>
      <c r="EYK3488" s="379"/>
      <c r="EYL3488" s="379"/>
      <c r="EYM3488" s="379"/>
      <c r="EYN3488" s="379"/>
      <c r="EYO3488" s="379"/>
      <c r="EYP3488" s="379"/>
      <c r="EYQ3488" s="379"/>
      <c r="EYR3488" s="379"/>
      <c r="EYS3488" s="379"/>
      <c r="EYT3488" s="379"/>
      <c r="EYU3488" s="379"/>
      <c r="EYV3488" s="379"/>
      <c r="EYW3488" s="379"/>
      <c r="EYX3488" s="379"/>
      <c r="EYY3488" s="379"/>
      <c r="EYZ3488" s="379"/>
      <c r="EZA3488" s="379"/>
      <c r="EZB3488" s="379"/>
      <c r="EZC3488" s="379"/>
      <c r="EZD3488" s="379"/>
      <c r="EZE3488" s="379"/>
      <c r="EZF3488" s="379"/>
      <c r="EZG3488" s="379"/>
      <c r="EZH3488" s="379"/>
      <c r="EZI3488" s="379"/>
      <c r="EZJ3488" s="379"/>
      <c r="EZK3488" s="379"/>
      <c r="EZL3488" s="379"/>
      <c r="EZM3488" s="379"/>
      <c r="EZN3488" s="379"/>
      <c r="EZO3488" s="379"/>
      <c r="EZP3488" s="379"/>
      <c r="EZQ3488" s="379"/>
      <c r="EZR3488" s="379"/>
      <c r="EZS3488" s="379"/>
      <c r="EZT3488" s="379"/>
      <c r="EZU3488" s="379"/>
      <c r="EZV3488" s="379"/>
      <c r="EZW3488" s="379"/>
      <c r="EZX3488" s="379"/>
      <c r="EZY3488" s="379"/>
      <c r="EZZ3488" s="379"/>
      <c r="FAA3488" s="379"/>
      <c r="FAB3488" s="379"/>
      <c r="FAC3488" s="379"/>
      <c r="FAD3488" s="379"/>
      <c r="FAE3488" s="379"/>
      <c r="FAF3488" s="379"/>
      <c r="FAG3488" s="379"/>
      <c r="FAH3488" s="379"/>
      <c r="FAI3488" s="379"/>
      <c r="FAJ3488" s="379"/>
      <c r="FAK3488" s="379"/>
      <c r="FAL3488" s="379"/>
      <c r="FAM3488" s="379"/>
      <c r="FAN3488" s="379"/>
      <c r="FAO3488" s="379"/>
      <c r="FAP3488" s="379"/>
      <c r="FAQ3488" s="379"/>
      <c r="FAR3488" s="379"/>
      <c r="FAS3488" s="379"/>
      <c r="FAT3488" s="379"/>
      <c r="FAU3488" s="379"/>
      <c r="FAV3488" s="379"/>
      <c r="FAW3488" s="379"/>
      <c r="FAX3488" s="379"/>
      <c r="FAY3488" s="379"/>
      <c r="FAZ3488" s="379"/>
      <c r="FBA3488" s="379"/>
      <c r="FBB3488" s="379"/>
      <c r="FBC3488" s="379"/>
      <c r="FBD3488" s="379"/>
      <c r="FBE3488" s="379"/>
      <c r="FBF3488" s="379"/>
      <c r="FBG3488" s="379"/>
      <c r="FBH3488" s="379"/>
      <c r="FBI3488" s="379"/>
      <c r="FBJ3488" s="379"/>
      <c r="FBK3488" s="379"/>
      <c r="FBL3488" s="379"/>
      <c r="FBM3488" s="379"/>
      <c r="FBN3488" s="379"/>
      <c r="FBO3488" s="379"/>
      <c r="FBP3488" s="379"/>
      <c r="FBQ3488" s="379"/>
      <c r="FBR3488" s="379"/>
      <c r="FBS3488" s="379"/>
      <c r="FBT3488" s="379"/>
      <c r="FBU3488" s="379"/>
      <c r="FBV3488" s="379"/>
      <c r="FBW3488" s="379"/>
      <c r="FBX3488" s="379"/>
      <c r="FBY3488" s="379"/>
      <c r="FBZ3488" s="379"/>
      <c r="FCA3488" s="379"/>
      <c r="FCB3488" s="379"/>
      <c r="FCC3488" s="379"/>
      <c r="FCD3488" s="379"/>
      <c r="FCE3488" s="379"/>
      <c r="FCF3488" s="379"/>
      <c r="FCG3488" s="379"/>
      <c r="FCH3488" s="379"/>
      <c r="FCI3488" s="379"/>
      <c r="FCJ3488" s="379"/>
      <c r="FCK3488" s="379"/>
      <c r="FCL3488" s="379"/>
      <c r="FCM3488" s="379"/>
      <c r="FCN3488" s="379"/>
      <c r="FCO3488" s="379"/>
      <c r="FCP3488" s="379"/>
      <c r="FCQ3488" s="379"/>
      <c r="FCR3488" s="379"/>
      <c r="FCS3488" s="379"/>
      <c r="FCT3488" s="379"/>
      <c r="FCU3488" s="379"/>
      <c r="FCV3488" s="379"/>
      <c r="FCW3488" s="379"/>
      <c r="FCX3488" s="379"/>
      <c r="FCY3488" s="379"/>
      <c r="FCZ3488" s="379"/>
      <c r="FDA3488" s="379"/>
      <c r="FDB3488" s="379"/>
      <c r="FDC3488" s="379"/>
      <c r="FDD3488" s="379"/>
      <c r="FDE3488" s="379"/>
      <c r="FDF3488" s="379"/>
      <c r="FDG3488" s="379"/>
      <c r="FDH3488" s="379"/>
      <c r="FDI3488" s="379"/>
      <c r="FDJ3488" s="379"/>
      <c r="FDK3488" s="379"/>
      <c r="FDL3488" s="379"/>
      <c r="FDM3488" s="379"/>
      <c r="FDN3488" s="379"/>
      <c r="FDO3488" s="379"/>
      <c r="FDP3488" s="379"/>
      <c r="FDQ3488" s="379"/>
      <c r="FDR3488" s="379"/>
      <c r="FDS3488" s="379"/>
      <c r="FDT3488" s="379"/>
      <c r="FDU3488" s="379"/>
      <c r="FDV3488" s="379"/>
      <c r="FDW3488" s="379"/>
      <c r="FDX3488" s="379"/>
      <c r="FDY3488" s="379"/>
      <c r="FDZ3488" s="379"/>
      <c r="FEA3488" s="379"/>
      <c r="FEB3488" s="379"/>
      <c r="FEC3488" s="379"/>
      <c r="FED3488" s="379"/>
      <c r="FEE3488" s="379"/>
      <c r="FEF3488" s="379"/>
      <c r="FEG3488" s="379"/>
      <c r="FEH3488" s="379"/>
      <c r="FEI3488" s="379"/>
      <c r="FEJ3488" s="379"/>
      <c r="FEK3488" s="379"/>
      <c r="FEL3488" s="379"/>
      <c r="FEM3488" s="379"/>
      <c r="FEN3488" s="379"/>
      <c r="FEO3488" s="379"/>
      <c r="FEP3488" s="379"/>
      <c r="FEQ3488" s="379"/>
      <c r="FER3488" s="379"/>
      <c r="FES3488" s="379"/>
      <c r="FET3488" s="379"/>
      <c r="FEU3488" s="379"/>
      <c r="FEV3488" s="379"/>
      <c r="FEW3488" s="379"/>
      <c r="FEX3488" s="379"/>
      <c r="FEY3488" s="379"/>
      <c r="FEZ3488" s="379"/>
      <c r="FFA3488" s="379"/>
      <c r="FFB3488" s="379"/>
      <c r="FFC3488" s="379"/>
      <c r="FFD3488" s="379"/>
      <c r="FFE3488" s="379"/>
      <c r="FFF3488" s="379"/>
      <c r="FFG3488" s="379"/>
      <c r="FFH3488" s="379"/>
      <c r="FFI3488" s="379"/>
      <c r="FFJ3488" s="379"/>
      <c r="FFK3488" s="379"/>
      <c r="FFL3488" s="379"/>
      <c r="FFM3488" s="379"/>
      <c r="FFN3488" s="379"/>
      <c r="FFO3488" s="379"/>
      <c r="FFP3488" s="379"/>
      <c r="FFQ3488" s="379"/>
      <c r="FFR3488" s="379"/>
      <c r="FFS3488" s="379"/>
      <c r="FFT3488" s="379"/>
      <c r="FFU3488" s="379"/>
      <c r="FFV3488" s="379"/>
      <c r="FFW3488" s="379"/>
      <c r="FFX3488" s="379"/>
      <c r="FFY3488" s="379"/>
      <c r="FFZ3488" s="379"/>
      <c r="FGA3488" s="379"/>
      <c r="FGB3488" s="379"/>
      <c r="FGC3488" s="379"/>
      <c r="FGD3488" s="379"/>
      <c r="FGE3488" s="379"/>
      <c r="FGF3488" s="379"/>
      <c r="FGG3488" s="379"/>
      <c r="FGH3488" s="379"/>
      <c r="FGI3488" s="379"/>
      <c r="FGJ3488" s="379"/>
      <c r="FGK3488" s="379"/>
      <c r="FGL3488" s="379"/>
      <c r="FGM3488" s="379"/>
      <c r="FGN3488" s="379"/>
      <c r="FGO3488" s="379"/>
      <c r="FGP3488" s="379"/>
      <c r="FGQ3488" s="379"/>
      <c r="FGR3488" s="379"/>
      <c r="FGS3488" s="379"/>
      <c r="FGT3488" s="379"/>
      <c r="FGU3488" s="379"/>
      <c r="FGV3488" s="379"/>
      <c r="FGW3488" s="379"/>
      <c r="FGX3488" s="379"/>
      <c r="FGY3488" s="379"/>
      <c r="FGZ3488" s="379"/>
      <c r="FHA3488" s="379"/>
      <c r="FHB3488" s="379"/>
      <c r="FHC3488" s="379"/>
      <c r="FHD3488" s="379"/>
      <c r="FHE3488" s="379"/>
      <c r="FHF3488" s="379"/>
      <c r="FHG3488" s="379"/>
      <c r="FHH3488" s="379"/>
      <c r="FHI3488" s="379"/>
      <c r="FHJ3488" s="379"/>
      <c r="FHK3488" s="379"/>
      <c r="FHL3488" s="379"/>
      <c r="FHM3488" s="379"/>
      <c r="FHN3488" s="379"/>
      <c r="FHO3488" s="379"/>
      <c r="FHP3488" s="379"/>
      <c r="FHQ3488" s="379"/>
      <c r="FHR3488" s="379"/>
      <c r="FHS3488" s="379"/>
      <c r="FHT3488" s="379"/>
      <c r="FHU3488" s="379"/>
      <c r="FHV3488" s="379"/>
      <c r="FHW3488" s="379"/>
      <c r="FHX3488" s="379"/>
      <c r="FHY3488" s="379"/>
      <c r="FHZ3488" s="379"/>
      <c r="FIA3488" s="379"/>
      <c r="FIB3488" s="379"/>
      <c r="FIC3488" s="379"/>
      <c r="FID3488" s="379"/>
      <c r="FIE3488" s="379"/>
      <c r="FIF3488" s="379"/>
      <c r="FIG3488" s="379"/>
      <c r="FIH3488" s="379"/>
      <c r="FII3488" s="379"/>
      <c r="FIJ3488" s="379"/>
      <c r="FIK3488" s="379"/>
      <c r="FIL3488" s="379"/>
      <c r="FIM3488" s="379"/>
      <c r="FIN3488" s="379"/>
      <c r="FIO3488" s="379"/>
      <c r="FIP3488" s="379"/>
      <c r="FIQ3488" s="379"/>
      <c r="FIR3488" s="379"/>
      <c r="FIS3488" s="379"/>
      <c r="FIT3488" s="379"/>
      <c r="FIU3488" s="379"/>
      <c r="FIV3488" s="379"/>
      <c r="FIW3488" s="379"/>
      <c r="FIX3488" s="379"/>
      <c r="FIY3488" s="379"/>
      <c r="FIZ3488" s="379"/>
      <c r="FJA3488" s="379"/>
      <c r="FJB3488" s="379"/>
      <c r="FJC3488" s="379"/>
      <c r="FJD3488" s="379"/>
      <c r="FJE3488" s="379"/>
      <c r="FJF3488" s="379"/>
      <c r="FJG3488" s="379"/>
      <c r="FJH3488" s="379"/>
      <c r="FJI3488" s="379"/>
      <c r="FJJ3488" s="379"/>
      <c r="FJK3488" s="379"/>
      <c r="FJL3488" s="379"/>
      <c r="FJM3488" s="379"/>
      <c r="FJN3488" s="379"/>
      <c r="FJO3488" s="379"/>
      <c r="FJP3488" s="379"/>
      <c r="FJQ3488" s="379"/>
      <c r="FJR3488" s="379"/>
      <c r="FJS3488" s="379"/>
      <c r="FJT3488" s="379"/>
      <c r="FJU3488" s="379"/>
      <c r="FJV3488" s="379"/>
      <c r="FJW3488" s="379"/>
      <c r="FJX3488" s="379"/>
      <c r="FJY3488" s="379"/>
      <c r="FJZ3488" s="379"/>
      <c r="FKA3488" s="379"/>
      <c r="FKB3488" s="379"/>
      <c r="FKC3488" s="379"/>
      <c r="FKD3488" s="379"/>
      <c r="FKE3488" s="379"/>
      <c r="FKF3488" s="379"/>
      <c r="FKG3488" s="379"/>
      <c r="FKH3488" s="379"/>
      <c r="FKI3488" s="379"/>
      <c r="FKJ3488" s="379"/>
      <c r="FKK3488" s="379"/>
      <c r="FKL3488" s="379"/>
      <c r="FKM3488" s="379"/>
      <c r="FKN3488" s="379"/>
      <c r="FKO3488" s="379"/>
      <c r="FKP3488" s="379"/>
      <c r="FKQ3488" s="379"/>
      <c r="FKR3488" s="379"/>
      <c r="FKS3488" s="379"/>
      <c r="FKT3488" s="379"/>
      <c r="FKU3488" s="379"/>
      <c r="FKV3488" s="379"/>
      <c r="FKW3488" s="379"/>
      <c r="FKX3488" s="379"/>
      <c r="FKY3488" s="379"/>
      <c r="FKZ3488" s="379"/>
      <c r="FLA3488" s="379"/>
      <c r="FLB3488" s="379"/>
      <c r="FLC3488" s="379"/>
      <c r="FLD3488" s="379"/>
      <c r="FLE3488" s="379"/>
      <c r="FLF3488" s="379"/>
      <c r="FLG3488" s="379"/>
      <c r="FLH3488" s="379"/>
      <c r="FLI3488" s="379"/>
      <c r="FLJ3488" s="379"/>
      <c r="FLK3488" s="379"/>
      <c r="FLL3488" s="379"/>
      <c r="FLM3488" s="379"/>
      <c r="FLN3488" s="379"/>
      <c r="FLO3488" s="379"/>
      <c r="FLP3488" s="379"/>
      <c r="FLQ3488" s="379"/>
      <c r="FLR3488" s="379"/>
      <c r="FLS3488" s="379"/>
      <c r="FLT3488" s="379"/>
      <c r="FLU3488" s="379"/>
      <c r="FLV3488" s="379"/>
      <c r="FLW3488" s="379"/>
      <c r="FLX3488" s="379"/>
      <c r="FLY3488" s="379"/>
      <c r="FLZ3488" s="379"/>
      <c r="FMA3488" s="379"/>
      <c r="FMB3488" s="379"/>
      <c r="FMC3488" s="379"/>
      <c r="FMD3488" s="379"/>
      <c r="FME3488" s="379"/>
      <c r="FMF3488" s="379"/>
      <c r="FMG3488" s="379"/>
      <c r="FMH3488" s="379"/>
      <c r="FMI3488" s="379"/>
      <c r="FMJ3488" s="379"/>
      <c r="FMK3488" s="379"/>
      <c r="FML3488" s="379"/>
      <c r="FMM3488" s="379"/>
      <c r="FMN3488" s="379"/>
      <c r="FMO3488" s="379"/>
      <c r="FMP3488" s="379"/>
      <c r="FMQ3488" s="379"/>
      <c r="FMR3488" s="379"/>
      <c r="FMS3488" s="379"/>
      <c r="FMT3488" s="379"/>
      <c r="FMU3488" s="379"/>
      <c r="FMV3488" s="379"/>
      <c r="FMW3488" s="379"/>
      <c r="FMX3488" s="379"/>
      <c r="FMY3488" s="379"/>
      <c r="FMZ3488" s="379"/>
      <c r="FNA3488" s="379"/>
      <c r="FNB3488" s="379"/>
      <c r="FNC3488" s="379"/>
      <c r="FND3488" s="379"/>
      <c r="FNE3488" s="379"/>
      <c r="FNF3488" s="379"/>
      <c r="FNG3488" s="379"/>
      <c r="FNH3488" s="379"/>
      <c r="FNI3488" s="379"/>
      <c r="FNJ3488" s="379"/>
      <c r="FNK3488" s="379"/>
      <c r="FNL3488" s="379"/>
      <c r="FNM3488" s="379"/>
      <c r="FNN3488" s="379"/>
      <c r="FNO3488" s="379"/>
      <c r="FNP3488" s="379"/>
      <c r="FNQ3488" s="379"/>
      <c r="FNR3488" s="379"/>
      <c r="FNS3488" s="379"/>
      <c r="FNT3488" s="379"/>
      <c r="FNU3488" s="379"/>
      <c r="FNV3488" s="379"/>
      <c r="FNW3488" s="379"/>
      <c r="FNX3488" s="379"/>
      <c r="FNY3488" s="379"/>
      <c r="FNZ3488" s="379"/>
      <c r="FOA3488" s="379"/>
      <c r="FOB3488" s="379"/>
      <c r="FOC3488" s="379"/>
      <c r="FOD3488" s="379"/>
      <c r="FOE3488" s="379"/>
      <c r="FOF3488" s="379"/>
      <c r="FOG3488" s="379"/>
      <c r="FOH3488" s="379"/>
      <c r="FOI3488" s="379"/>
      <c r="FOJ3488" s="379"/>
      <c r="FOK3488" s="379"/>
      <c r="FOL3488" s="379"/>
      <c r="FOM3488" s="379"/>
      <c r="FON3488" s="379"/>
      <c r="FOO3488" s="379"/>
      <c r="FOP3488" s="379"/>
      <c r="FOQ3488" s="379"/>
      <c r="FOR3488" s="379"/>
      <c r="FOS3488" s="379"/>
      <c r="FOT3488" s="379"/>
      <c r="FOU3488" s="379"/>
      <c r="FOV3488" s="379"/>
      <c r="FOW3488" s="379"/>
      <c r="FOX3488" s="379"/>
      <c r="FOY3488" s="379"/>
      <c r="FOZ3488" s="379"/>
      <c r="FPA3488" s="379"/>
      <c r="FPB3488" s="379"/>
      <c r="FPC3488" s="379"/>
      <c r="FPD3488" s="379"/>
      <c r="FPE3488" s="379"/>
      <c r="FPF3488" s="379"/>
      <c r="FPG3488" s="379"/>
      <c r="FPH3488" s="379"/>
      <c r="FPI3488" s="379"/>
      <c r="FPJ3488" s="379"/>
      <c r="FPK3488" s="379"/>
      <c r="FPL3488" s="379"/>
      <c r="FPM3488" s="379"/>
      <c r="FPN3488" s="379"/>
      <c r="FPO3488" s="379"/>
      <c r="FPP3488" s="379"/>
      <c r="FPQ3488" s="379"/>
      <c r="FPR3488" s="379"/>
      <c r="FPS3488" s="379"/>
      <c r="FPT3488" s="379"/>
      <c r="FPU3488" s="379"/>
      <c r="FPV3488" s="379"/>
      <c r="FPW3488" s="379"/>
      <c r="FPX3488" s="379"/>
      <c r="FPY3488" s="379"/>
      <c r="FPZ3488" s="379"/>
      <c r="FQA3488" s="379"/>
      <c r="FQB3488" s="379"/>
      <c r="FQC3488" s="379"/>
      <c r="FQD3488" s="379"/>
      <c r="FQE3488" s="379"/>
      <c r="FQF3488" s="379"/>
      <c r="FQG3488" s="379"/>
      <c r="FQH3488" s="379"/>
      <c r="FQI3488" s="379"/>
      <c r="FQJ3488" s="379"/>
      <c r="FQK3488" s="379"/>
      <c r="FQL3488" s="379"/>
      <c r="FQM3488" s="379"/>
      <c r="FQN3488" s="379"/>
      <c r="FQO3488" s="379"/>
      <c r="FQP3488" s="379"/>
      <c r="FQQ3488" s="379"/>
      <c r="FQR3488" s="379"/>
      <c r="FQS3488" s="379"/>
      <c r="FQT3488" s="379"/>
      <c r="FQU3488" s="379"/>
      <c r="FQV3488" s="379"/>
      <c r="FQW3488" s="379"/>
      <c r="FQX3488" s="379"/>
      <c r="FQY3488" s="379"/>
      <c r="FQZ3488" s="379"/>
      <c r="FRA3488" s="379"/>
      <c r="FRB3488" s="379"/>
      <c r="FRC3488" s="379"/>
      <c r="FRD3488" s="379"/>
      <c r="FRE3488" s="379"/>
      <c r="FRF3488" s="379"/>
      <c r="FRG3488" s="379"/>
      <c r="FRH3488" s="379"/>
      <c r="FRI3488" s="379"/>
      <c r="FRJ3488" s="379"/>
      <c r="FRK3488" s="379"/>
      <c r="FRL3488" s="379"/>
      <c r="FRM3488" s="379"/>
      <c r="FRN3488" s="379"/>
      <c r="FRO3488" s="379"/>
      <c r="FRP3488" s="379"/>
      <c r="FRQ3488" s="379"/>
      <c r="FRR3488" s="379"/>
      <c r="FRS3488" s="379"/>
      <c r="FRT3488" s="379"/>
      <c r="FRU3488" s="379"/>
      <c r="FRV3488" s="379"/>
      <c r="FRW3488" s="379"/>
      <c r="FRX3488" s="379"/>
      <c r="FRY3488" s="379"/>
      <c r="FRZ3488" s="379"/>
      <c r="FSA3488" s="379"/>
      <c r="FSB3488" s="379"/>
      <c r="FSC3488" s="379"/>
      <c r="FSD3488" s="379"/>
      <c r="FSE3488" s="379"/>
      <c r="FSF3488" s="379"/>
      <c r="FSG3488" s="379"/>
      <c r="FSH3488" s="379"/>
      <c r="FSI3488" s="379"/>
      <c r="FSJ3488" s="379"/>
      <c r="FSK3488" s="379"/>
      <c r="FSL3488" s="379"/>
      <c r="FSM3488" s="379"/>
      <c r="FSN3488" s="379"/>
      <c r="FSO3488" s="379"/>
      <c r="FSP3488" s="379"/>
      <c r="FSQ3488" s="379"/>
      <c r="FSR3488" s="379"/>
      <c r="FSS3488" s="379"/>
      <c r="FST3488" s="379"/>
      <c r="FSU3488" s="379"/>
      <c r="FSV3488" s="379"/>
      <c r="FSW3488" s="379"/>
      <c r="FSX3488" s="379"/>
      <c r="FSY3488" s="379"/>
      <c r="FSZ3488" s="379"/>
      <c r="FTA3488" s="379"/>
      <c r="FTB3488" s="379"/>
      <c r="FTC3488" s="379"/>
      <c r="FTD3488" s="379"/>
      <c r="FTE3488" s="379"/>
      <c r="FTF3488" s="379"/>
      <c r="FTG3488" s="379"/>
      <c r="FTH3488" s="379"/>
      <c r="FTI3488" s="379"/>
      <c r="FTJ3488" s="379"/>
      <c r="FTK3488" s="379"/>
      <c r="FTL3488" s="379"/>
      <c r="FTM3488" s="379"/>
      <c r="FTN3488" s="379"/>
      <c r="FTO3488" s="379"/>
      <c r="FTP3488" s="379"/>
      <c r="FTQ3488" s="379"/>
      <c r="FTR3488" s="379"/>
      <c r="FTS3488" s="379"/>
      <c r="FTT3488" s="379"/>
      <c r="FTU3488" s="379"/>
      <c r="FTV3488" s="379"/>
      <c r="FTW3488" s="379"/>
      <c r="FTX3488" s="379"/>
      <c r="FTY3488" s="379"/>
      <c r="FTZ3488" s="379"/>
      <c r="FUA3488" s="379"/>
      <c r="FUB3488" s="379"/>
      <c r="FUC3488" s="379"/>
      <c r="FUD3488" s="379"/>
      <c r="FUE3488" s="379"/>
      <c r="FUF3488" s="379"/>
      <c r="FUG3488" s="379"/>
      <c r="FUH3488" s="379"/>
      <c r="FUI3488" s="379"/>
      <c r="FUJ3488" s="379"/>
      <c r="FUK3488" s="379"/>
      <c r="FUL3488" s="379"/>
      <c r="FUM3488" s="379"/>
      <c r="FUN3488" s="379"/>
      <c r="FUO3488" s="379"/>
      <c r="FUP3488" s="379"/>
      <c r="FUQ3488" s="379"/>
      <c r="FUR3488" s="379"/>
      <c r="FUS3488" s="379"/>
      <c r="FUT3488" s="379"/>
      <c r="FUU3488" s="379"/>
      <c r="FUV3488" s="379"/>
      <c r="FUW3488" s="379"/>
      <c r="FUX3488" s="379"/>
      <c r="FUY3488" s="379"/>
      <c r="FUZ3488" s="379"/>
      <c r="FVA3488" s="379"/>
      <c r="FVB3488" s="379"/>
      <c r="FVC3488" s="379"/>
      <c r="FVD3488" s="379"/>
      <c r="FVE3488" s="379"/>
      <c r="FVF3488" s="379"/>
      <c r="FVG3488" s="379"/>
      <c r="FVH3488" s="379"/>
      <c r="FVI3488" s="379"/>
      <c r="FVJ3488" s="379"/>
      <c r="FVK3488" s="379"/>
      <c r="FVL3488" s="379"/>
      <c r="FVM3488" s="379"/>
      <c r="FVN3488" s="379"/>
      <c r="FVO3488" s="379"/>
      <c r="FVP3488" s="379"/>
      <c r="FVQ3488" s="379"/>
      <c r="FVR3488" s="379"/>
      <c r="FVS3488" s="379"/>
      <c r="FVT3488" s="379"/>
      <c r="FVU3488" s="379"/>
      <c r="FVV3488" s="379"/>
      <c r="FVW3488" s="379"/>
      <c r="FVX3488" s="379"/>
      <c r="FVY3488" s="379"/>
      <c r="FVZ3488" s="379"/>
      <c r="FWA3488" s="379"/>
      <c r="FWB3488" s="379"/>
      <c r="FWC3488" s="379"/>
      <c r="FWD3488" s="379"/>
      <c r="FWE3488" s="379"/>
      <c r="FWF3488" s="379"/>
      <c r="FWG3488" s="379"/>
      <c r="FWH3488" s="379"/>
      <c r="FWI3488" s="379"/>
      <c r="FWJ3488" s="379"/>
      <c r="FWK3488" s="379"/>
      <c r="FWL3488" s="379"/>
      <c r="FWM3488" s="379"/>
      <c r="FWN3488" s="379"/>
      <c r="FWO3488" s="379"/>
      <c r="FWP3488" s="379"/>
      <c r="FWQ3488" s="379"/>
      <c r="FWR3488" s="379"/>
      <c r="FWS3488" s="379"/>
      <c r="FWT3488" s="379"/>
      <c r="FWU3488" s="379"/>
      <c r="FWV3488" s="379"/>
      <c r="FWW3488" s="379"/>
      <c r="FWX3488" s="379"/>
      <c r="FWY3488" s="379"/>
      <c r="FWZ3488" s="379"/>
      <c r="FXA3488" s="379"/>
      <c r="FXB3488" s="379"/>
      <c r="FXC3488" s="379"/>
      <c r="FXD3488" s="379"/>
      <c r="FXE3488" s="379"/>
      <c r="FXF3488" s="379"/>
      <c r="FXG3488" s="379"/>
      <c r="FXH3488" s="379"/>
      <c r="FXI3488" s="379"/>
      <c r="FXJ3488" s="379"/>
      <c r="FXK3488" s="379"/>
      <c r="FXL3488" s="379"/>
      <c r="FXM3488" s="379"/>
      <c r="FXN3488" s="379"/>
      <c r="FXO3488" s="379"/>
      <c r="FXP3488" s="379"/>
      <c r="FXQ3488" s="379"/>
      <c r="FXR3488" s="379"/>
      <c r="FXS3488" s="379"/>
      <c r="FXT3488" s="379"/>
      <c r="FXU3488" s="379"/>
      <c r="FXV3488" s="379"/>
      <c r="FXW3488" s="379"/>
      <c r="FXX3488" s="379"/>
      <c r="FXY3488" s="379"/>
      <c r="FXZ3488" s="379"/>
      <c r="FYA3488" s="379"/>
      <c r="FYB3488" s="379"/>
      <c r="FYC3488" s="379"/>
      <c r="FYD3488" s="379"/>
      <c r="FYE3488" s="379"/>
      <c r="FYF3488" s="379"/>
      <c r="FYG3488" s="379"/>
      <c r="FYH3488" s="379"/>
      <c r="FYI3488" s="379"/>
      <c r="FYJ3488" s="379"/>
      <c r="FYK3488" s="379"/>
      <c r="FYL3488" s="379"/>
      <c r="FYM3488" s="379"/>
      <c r="FYN3488" s="379"/>
      <c r="FYO3488" s="379"/>
      <c r="FYP3488" s="379"/>
      <c r="FYQ3488" s="379"/>
      <c r="FYR3488" s="379"/>
      <c r="FYS3488" s="379"/>
      <c r="FYT3488" s="379"/>
      <c r="FYU3488" s="379"/>
      <c r="FYV3488" s="379"/>
      <c r="FYW3488" s="379"/>
      <c r="FYX3488" s="379"/>
      <c r="FYY3488" s="379"/>
      <c r="FYZ3488" s="379"/>
      <c r="FZA3488" s="379"/>
      <c r="FZB3488" s="379"/>
      <c r="FZC3488" s="379"/>
      <c r="FZD3488" s="379"/>
      <c r="FZE3488" s="379"/>
      <c r="FZF3488" s="379"/>
      <c r="FZG3488" s="379"/>
      <c r="FZH3488" s="379"/>
      <c r="FZI3488" s="379"/>
      <c r="FZJ3488" s="379"/>
      <c r="FZK3488" s="379"/>
      <c r="FZL3488" s="379"/>
      <c r="FZM3488" s="379"/>
      <c r="FZN3488" s="379"/>
      <c r="FZO3488" s="379"/>
      <c r="FZP3488" s="379"/>
      <c r="FZQ3488" s="379"/>
      <c r="FZR3488" s="379"/>
      <c r="FZS3488" s="379"/>
      <c r="FZT3488" s="379"/>
      <c r="FZU3488" s="379"/>
      <c r="FZV3488" s="379"/>
      <c r="FZW3488" s="379"/>
      <c r="FZX3488" s="379"/>
      <c r="FZY3488" s="379"/>
      <c r="FZZ3488" s="379"/>
      <c r="GAA3488" s="379"/>
      <c r="GAB3488" s="379"/>
      <c r="GAC3488" s="379"/>
      <c r="GAD3488" s="379"/>
      <c r="GAE3488" s="379"/>
      <c r="GAF3488" s="379"/>
      <c r="GAG3488" s="379"/>
      <c r="GAH3488" s="379"/>
      <c r="GAI3488" s="379"/>
      <c r="GAJ3488" s="379"/>
      <c r="GAK3488" s="379"/>
      <c r="GAL3488" s="379"/>
      <c r="GAM3488" s="379"/>
      <c r="GAN3488" s="379"/>
      <c r="GAO3488" s="379"/>
      <c r="GAP3488" s="379"/>
      <c r="GAQ3488" s="379"/>
      <c r="GAR3488" s="379"/>
      <c r="GAS3488" s="379"/>
      <c r="GAT3488" s="379"/>
      <c r="GAU3488" s="379"/>
      <c r="GAV3488" s="379"/>
      <c r="GAW3488" s="379"/>
      <c r="GAX3488" s="379"/>
      <c r="GAY3488" s="379"/>
      <c r="GAZ3488" s="379"/>
      <c r="GBA3488" s="379"/>
      <c r="GBB3488" s="379"/>
      <c r="GBC3488" s="379"/>
      <c r="GBD3488" s="379"/>
      <c r="GBE3488" s="379"/>
      <c r="GBF3488" s="379"/>
      <c r="GBG3488" s="379"/>
      <c r="GBH3488" s="379"/>
      <c r="GBI3488" s="379"/>
      <c r="GBJ3488" s="379"/>
      <c r="GBK3488" s="379"/>
      <c r="GBL3488" s="379"/>
      <c r="GBM3488" s="379"/>
      <c r="GBN3488" s="379"/>
      <c r="GBO3488" s="379"/>
      <c r="GBP3488" s="379"/>
      <c r="GBQ3488" s="379"/>
      <c r="GBR3488" s="379"/>
      <c r="GBS3488" s="379"/>
      <c r="GBT3488" s="379"/>
      <c r="GBU3488" s="379"/>
      <c r="GBV3488" s="379"/>
      <c r="GBW3488" s="379"/>
      <c r="GBX3488" s="379"/>
      <c r="GBY3488" s="379"/>
      <c r="GBZ3488" s="379"/>
      <c r="GCA3488" s="379"/>
      <c r="GCB3488" s="379"/>
      <c r="GCC3488" s="379"/>
      <c r="GCD3488" s="379"/>
      <c r="GCE3488" s="379"/>
      <c r="GCF3488" s="379"/>
      <c r="GCG3488" s="379"/>
      <c r="GCH3488" s="379"/>
      <c r="GCI3488" s="379"/>
      <c r="GCJ3488" s="379"/>
      <c r="GCK3488" s="379"/>
      <c r="GCL3488" s="379"/>
      <c r="GCM3488" s="379"/>
      <c r="GCN3488" s="379"/>
      <c r="GCO3488" s="379"/>
      <c r="GCP3488" s="379"/>
      <c r="GCQ3488" s="379"/>
      <c r="GCR3488" s="379"/>
      <c r="GCS3488" s="379"/>
      <c r="GCT3488" s="379"/>
      <c r="GCU3488" s="379"/>
      <c r="GCV3488" s="379"/>
      <c r="GCW3488" s="379"/>
      <c r="GCX3488" s="379"/>
      <c r="GCY3488" s="379"/>
      <c r="GCZ3488" s="379"/>
      <c r="GDA3488" s="379"/>
      <c r="GDB3488" s="379"/>
      <c r="GDC3488" s="379"/>
      <c r="GDD3488" s="379"/>
      <c r="GDE3488" s="379"/>
      <c r="GDF3488" s="379"/>
      <c r="GDG3488" s="379"/>
      <c r="GDH3488" s="379"/>
      <c r="GDI3488" s="379"/>
      <c r="GDJ3488" s="379"/>
      <c r="GDK3488" s="379"/>
      <c r="GDL3488" s="379"/>
      <c r="GDM3488" s="379"/>
      <c r="GDN3488" s="379"/>
      <c r="GDO3488" s="379"/>
      <c r="GDP3488" s="379"/>
      <c r="GDQ3488" s="379"/>
      <c r="GDR3488" s="379"/>
      <c r="GDS3488" s="379"/>
      <c r="GDT3488" s="379"/>
      <c r="GDU3488" s="379"/>
      <c r="GDV3488" s="379"/>
      <c r="GDW3488" s="379"/>
      <c r="GDX3488" s="379"/>
      <c r="GDY3488" s="379"/>
      <c r="GDZ3488" s="379"/>
      <c r="GEA3488" s="379"/>
      <c r="GEB3488" s="379"/>
      <c r="GEC3488" s="379"/>
      <c r="GED3488" s="379"/>
      <c r="GEE3488" s="379"/>
      <c r="GEF3488" s="379"/>
      <c r="GEG3488" s="379"/>
      <c r="GEH3488" s="379"/>
      <c r="GEI3488" s="379"/>
      <c r="GEJ3488" s="379"/>
      <c r="GEK3488" s="379"/>
      <c r="GEL3488" s="379"/>
      <c r="GEM3488" s="379"/>
      <c r="GEN3488" s="379"/>
      <c r="GEO3488" s="379"/>
      <c r="GEP3488" s="379"/>
      <c r="GEQ3488" s="379"/>
      <c r="GER3488" s="379"/>
      <c r="GES3488" s="379"/>
      <c r="GET3488" s="379"/>
      <c r="GEU3488" s="379"/>
      <c r="GEV3488" s="379"/>
      <c r="GEW3488" s="379"/>
      <c r="GEX3488" s="379"/>
      <c r="GEY3488" s="379"/>
      <c r="GEZ3488" s="379"/>
      <c r="GFA3488" s="379"/>
      <c r="GFB3488" s="379"/>
      <c r="GFC3488" s="379"/>
      <c r="GFD3488" s="379"/>
      <c r="GFE3488" s="379"/>
      <c r="GFF3488" s="379"/>
      <c r="GFG3488" s="379"/>
      <c r="GFH3488" s="379"/>
      <c r="GFI3488" s="379"/>
      <c r="GFJ3488" s="379"/>
      <c r="GFK3488" s="379"/>
      <c r="GFL3488" s="379"/>
      <c r="GFM3488" s="379"/>
      <c r="GFN3488" s="379"/>
      <c r="GFO3488" s="379"/>
      <c r="GFP3488" s="379"/>
      <c r="GFQ3488" s="379"/>
      <c r="GFR3488" s="379"/>
      <c r="GFS3488" s="379"/>
      <c r="GFT3488" s="379"/>
      <c r="GFU3488" s="379"/>
      <c r="GFV3488" s="379"/>
      <c r="GFW3488" s="379"/>
      <c r="GFX3488" s="379"/>
      <c r="GFY3488" s="379"/>
      <c r="GFZ3488" s="379"/>
      <c r="GGA3488" s="379"/>
      <c r="GGB3488" s="379"/>
      <c r="GGC3488" s="379"/>
      <c r="GGD3488" s="379"/>
      <c r="GGE3488" s="379"/>
      <c r="GGF3488" s="379"/>
      <c r="GGG3488" s="379"/>
      <c r="GGH3488" s="379"/>
      <c r="GGI3488" s="379"/>
      <c r="GGJ3488" s="379"/>
      <c r="GGK3488" s="379"/>
      <c r="GGL3488" s="379"/>
      <c r="GGM3488" s="379"/>
      <c r="GGN3488" s="379"/>
      <c r="GGO3488" s="379"/>
      <c r="GGP3488" s="379"/>
      <c r="GGQ3488" s="379"/>
      <c r="GGR3488" s="379"/>
      <c r="GGS3488" s="379"/>
      <c r="GGT3488" s="379"/>
      <c r="GGU3488" s="379"/>
      <c r="GGV3488" s="379"/>
      <c r="GGW3488" s="379"/>
      <c r="GGX3488" s="379"/>
      <c r="GGY3488" s="379"/>
      <c r="GGZ3488" s="379"/>
      <c r="GHA3488" s="379"/>
      <c r="GHB3488" s="379"/>
      <c r="GHC3488" s="379"/>
      <c r="GHD3488" s="379"/>
      <c r="GHE3488" s="379"/>
      <c r="GHF3488" s="379"/>
      <c r="GHG3488" s="379"/>
      <c r="GHH3488" s="379"/>
      <c r="GHI3488" s="379"/>
      <c r="GHJ3488" s="379"/>
      <c r="GHK3488" s="379"/>
      <c r="GHL3488" s="379"/>
      <c r="GHM3488" s="379"/>
      <c r="GHN3488" s="379"/>
      <c r="GHO3488" s="379"/>
      <c r="GHP3488" s="379"/>
      <c r="GHQ3488" s="379"/>
      <c r="GHR3488" s="379"/>
      <c r="GHS3488" s="379"/>
      <c r="GHT3488" s="379"/>
      <c r="GHU3488" s="379"/>
      <c r="GHV3488" s="379"/>
      <c r="GHW3488" s="379"/>
      <c r="GHX3488" s="379"/>
      <c r="GHY3488" s="379"/>
      <c r="GHZ3488" s="379"/>
      <c r="GIA3488" s="379"/>
      <c r="GIB3488" s="379"/>
      <c r="GIC3488" s="379"/>
      <c r="GID3488" s="379"/>
      <c r="GIE3488" s="379"/>
      <c r="GIF3488" s="379"/>
      <c r="GIG3488" s="379"/>
      <c r="GIH3488" s="379"/>
      <c r="GII3488" s="379"/>
      <c r="GIJ3488" s="379"/>
      <c r="GIK3488" s="379"/>
      <c r="GIL3488" s="379"/>
      <c r="GIM3488" s="379"/>
      <c r="GIN3488" s="379"/>
      <c r="GIO3488" s="379"/>
      <c r="GIP3488" s="379"/>
      <c r="GIQ3488" s="379"/>
      <c r="GIR3488" s="379"/>
      <c r="GIS3488" s="379"/>
      <c r="GIT3488" s="379"/>
      <c r="GIU3488" s="379"/>
      <c r="GIV3488" s="379"/>
      <c r="GIW3488" s="379"/>
      <c r="GIX3488" s="379"/>
      <c r="GIY3488" s="379"/>
      <c r="GIZ3488" s="379"/>
      <c r="GJA3488" s="379"/>
      <c r="GJB3488" s="379"/>
      <c r="GJC3488" s="379"/>
      <c r="GJD3488" s="379"/>
      <c r="GJE3488" s="379"/>
      <c r="GJF3488" s="379"/>
      <c r="GJG3488" s="379"/>
      <c r="GJH3488" s="379"/>
      <c r="GJI3488" s="379"/>
      <c r="GJJ3488" s="379"/>
      <c r="GJK3488" s="379"/>
      <c r="GJL3488" s="379"/>
      <c r="GJM3488" s="379"/>
      <c r="GJN3488" s="379"/>
      <c r="GJO3488" s="379"/>
      <c r="GJP3488" s="379"/>
      <c r="GJQ3488" s="379"/>
      <c r="GJR3488" s="379"/>
      <c r="GJS3488" s="379"/>
      <c r="GJT3488" s="379"/>
      <c r="GJU3488" s="379"/>
      <c r="GJV3488" s="379"/>
      <c r="GJW3488" s="379"/>
      <c r="GJX3488" s="379"/>
      <c r="GJY3488" s="379"/>
      <c r="GJZ3488" s="379"/>
      <c r="GKA3488" s="379"/>
      <c r="GKB3488" s="379"/>
      <c r="GKC3488" s="379"/>
      <c r="GKD3488" s="379"/>
      <c r="GKE3488" s="379"/>
      <c r="GKF3488" s="379"/>
      <c r="GKG3488" s="379"/>
      <c r="GKH3488" s="379"/>
      <c r="GKI3488" s="379"/>
      <c r="GKJ3488" s="379"/>
      <c r="GKK3488" s="379"/>
      <c r="GKL3488" s="379"/>
      <c r="GKM3488" s="379"/>
      <c r="GKN3488" s="379"/>
      <c r="GKO3488" s="379"/>
      <c r="GKP3488" s="379"/>
      <c r="GKQ3488" s="379"/>
      <c r="GKR3488" s="379"/>
      <c r="GKS3488" s="379"/>
      <c r="GKT3488" s="379"/>
      <c r="GKU3488" s="379"/>
      <c r="GKV3488" s="379"/>
      <c r="GKW3488" s="379"/>
      <c r="GKX3488" s="379"/>
      <c r="GKY3488" s="379"/>
      <c r="GKZ3488" s="379"/>
      <c r="GLA3488" s="379"/>
      <c r="GLB3488" s="379"/>
      <c r="GLC3488" s="379"/>
      <c r="GLD3488" s="379"/>
      <c r="GLE3488" s="379"/>
      <c r="GLF3488" s="379"/>
      <c r="GLG3488" s="379"/>
      <c r="GLH3488" s="379"/>
      <c r="GLI3488" s="379"/>
      <c r="GLJ3488" s="379"/>
      <c r="GLK3488" s="379"/>
      <c r="GLL3488" s="379"/>
      <c r="GLM3488" s="379"/>
      <c r="GLN3488" s="379"/>
      <c r="GLO3488" s="379"/>
      <c r="GLP3488" s="379"/>
      <c r="GLQ3488" s="379"/>
      <c r="GLR3488" s="379"/>
      <c r="GLS3488" s="379"/>
      <c r="GLT3488" s="379"/>
      <c r="GLU3488" s="379"/>
      <c r="GLV3488" s="379"/>
      <c r="GLW3488" s="379"/>
      <c r="GLX3488" s="379"/>
      <c r="GLY3488" s="379"/>
      <c r="GLZ3488" s="379"/>
      <c r="GMA3488" s="379"/>
      <c r="GMB3488" s="379"/>
      <c r="GMC3488" s="379"/>
      <c r="GMD3488" s="379"/>
      <c r="GME3488" s="379"/>
      <c r="GMF3488" s="379"/>
      <c r="GMG3488" s="379"/>
      <c r="GMH3488" s="379"/>
      <c r="GMI3488" s="379"/>
      <c r="GMJ3488" s="379"/>
      <c r="GMK3488" s="379"/>
      <c r="GML3488" s="379"/>
      <c r="GMM3488" s="379"/>
      <c r="GMN3488" s="379"/>
      <c r="GMO3488" s="379"/>
      <c r="GMP3488" s="379"/>
      <c r="GMQ3488" s="379"/>
      <c r="GMR3488" s="379"/>
      <c r="GMS3488" s="379"/>
      <c r="GMT3488" s="379"/>
      <c r="GMU3488" s="379"/>
      <c r="GMV3488" s="379"/>
      <c r="GMW3488" s="379"/>
      <c r="GMX3488" s="379"/>
      <c r="GMY3488" s="379"/>
      <c r="GMZ3488" s="379"/>
      <c r="GNA3488" s="379"/>
      <c r="GNB3488" s="379"/>
      <c r="GNC3488" s="379"/>
      <c r="GND3488" s="379"/>
      <c r="GNE3488" s="379"/>
      <c r="GNF3488" s="379"/>
      <c r="GNG3488" s="379"/>
      <c r="GNH3488" s="379"/>
      <c r="GNI3488" s="379"/>
      <c r="GNJ3488" s="379"/>
      <c r="GNK3488" s="379"/>
      <c r="GNL3488" s="379"/>
      <c r="GNM3488" s="379"/>
      <c r="GNN3488" s="379"/>
      <c r="GNO3488" s="379"/>
      <c r="GNP3488" s="379"/>
      <c r="GNQ3488" s="379"/>
      <c r="GNR3488" s="379"/>
      <c r="GNS3488" s="379"/>
      <c r="GNT3488" s="379"/>
      <c r="GNU3488" s="379"/>
      <c r="GNV3488" s="379"/>
      <c r="GNW3488" s="379"/>
      <c r="GNX3488" s="379"/>
      <c r="GNY3488" s="379"/>
      <c r="GNZ3488" s="379"/>
      <c r="GOA3488" s="379"/>
      <c r="GOB3488" s="379"/>
      <c r="GOC3488" s="379"/>
      <c r="GOD3488" s="379"/>
      <c r="GOE3488" s="379"/>
      <c r="GOF3488" s="379"/>
      <c r="GOG3488" s="379"/>
      <c r="GOH3488" s="379"/>
      <c r="GOI3488" s="379"/>
      <c r="GOJ3488" s="379"/>
      <c r="GOK3488" s="379"/>
      <c r="GOL3488" s="379"/>
      <c r="GOM3488" s="379"/>
      <c r="GON3488" s="379"/>
      <c r="GOO3488" s="379"/>
      <c r="GOP3488" s="379"/>
      <c r="GOQ3488" s="379"/>
      <c r="GOR3488" s="379"/>
      <c r="GOS3488" s="379"/>
      <c r="GOT3488" s="379"/>
      <c r="GOU3488" s="379"/>
      <c r="GOV3488" s="379"/>
      <c r="GOW3488" s="379"/>
      <c r="GOX3488" s="379"/>
      <c r="GOY3488" s="379"/>
      <c r="GOZ3488" s="379"/>
      <c r="GPA3488" s="379"/>
      <c r="GPB3488" s="379"/>
      <c r="GPC3488" s="379"/>
      <c r="GPD3488" s="379"/>
      <c r="GPE3488" s="379"/>
      <c r="GPF3488" s="379"/>
      <c r="GPG3488" s="379"/>
      <c r="GPH3488" s="379"/>
      <c r="GPI3488" s="379"/>
      <c r="GPJ3488" s="379"/>
      <c r="GPK3488" s="379"/>
      <c r="GPL3488" s="379"/>
      <c r="GPM3488" s="379"/>
      <c r="GPN3488" s="379"/>
      <c r="GPO3488" s="379"/>
      <c r="GPP3488" s="379"/>
      <c r="GPQ3488" s="379"/>
      <c r="GPR3488" s="379"/>
      <c r="GPS3488" s="379"/>
      <c r="GPT3488" s="379"/>
      <c r="GPU3488" s="379"/>
      <c r="GPV3488" s="379"/>
      <c r="GPW3488" s="379"/>
      <c r="GPX3488" s="379"/>
      <c r="GPY3488" s="379"/>
      <c r="GPZ3488" s="379"/>
      <c r="GQA3488" s="379"/>
      <c r="GQB3488" s="379"/>
      <c r="GQC3488" s="379"/>
      <c r="GQD3488" s="379"/>
      <c r="GQE3488" s="379"/>
      <c r="GQF3488" s="379"/>
      <c r="GQG3488" s="379"/>
      <c r="GQH3488" s="379"/>
      <c r="GQI3488" s="379"/>
      <c r="GQJ3488" s="379"/>
      <c r="GQK3488" s="379"/>
      <c r="GQL3488" s="379"/>
      <c r="GQM3488" s="379"/>
      <c r="GQN3488" s="379"/>
      <c r="GQO3488" s="379"/>
      <c r="GQP3488" s="379"/>
      <c r="GQQ3488" s="379"/>
      <c r="GQR3488" s="379"/>
      <c r="GQS3488" s="379"/>
      <c r="GQT3488" s="379"/>
      <c r="GQU3488" s="379"/>
      <c r="GQV3488" s="379"/>
      <c r="GQW3488" s="379"/>
      <c r="GQX3488" s="379"/>
      <c r="GQY3488" s="379"/>
      <c r="GQZ3488" s="379"/>
      <c r="GRA3488" s="379"/>
      <c r="GRB3488" s="379"/>
      <c r="GRC3488" s="379"/>
      <c r="GRD3488" s="379"/>
      <c r="GRE3488" s="379"/>
      <c r="GRF3488" s="379"/>
      <c r="GRG3488" s="379"/>
      <c r="GRH3488" s="379"/>
      <c r="GRI3488" s="379"/>
      <c r="GRJ3488" s="379"/>
      <c r="GRK3488" s="379"/>
      <c r="GRL3488" s="379"/>
      <c r="GRM3488" s="379"/>
      <c r="GRN3488" s="379"/>
      <c r="GRO3488" s="379"/>
      <c r="GRP3488" s="379"/>
      <c r="GRQ3488" s="379"/>
      <c r="GRR3488" s="379"/>
      <c r="GRS3488" s="379"/>
      <c r="GRT3488" s="379"/>
      <c r="GRU3488" s="379"/>
      <c r="GRV3488" s="379"/>
      <c r="GRW3488" s="379"/>
      <c r="GRX3488" s="379"/>
      <c r="GRY3488" s="379"/>
      <c r="GRZ3488" s="379"/>
      <c r="GSA3488" s="379"/>
      <c r="GSB3488" s="379"/>
      <c r="GSC3488" s="379"/>
      <c r="GSD3488" s="379"/>
      <c r="GSE3488" s="379"/>
      <c r="GSF3488" s="379"/>
      <c r="GSG3488" s="379"/>
      <c r="GSH3488" s="379"/>
      <c r="GSI3488" s="379"/>
      <c r="GSJ3488" s="379"/>
      <c r="GSK3488" s="379"/>
      <c r="GSL3488" s="379"/>
      <c r="GSM3488" s="379"/>
      <c r="GSN3488" s="379"/>
      <c r="GSO3488" s="379"/>
      <c r="GSP3488" s="379"/>
      <c r="GSQ3488" s="379"/>
      <c r="GSR3488" s="379"/>
      <c r="GSS3488" s="379"/>
      <c r="GST3488" s="379"/>
      <c r="GSU3488" s="379"/>
      <c r="GSV3488" s="379"/>
      <c r="GSW3488" s="379"/>
      <c r="GSX3488" s="379"/>
      <c r="GSY3488" s="379"/>
      <c r="GSZ3488" s="379"/>
      <c r="GTA3488" s="379"/>
      <c r="GTB3488" s="379"/>
      <c r="GTC3488" s="379"/>
      <c r="GTD3488" s="379"/>
      <c r="GTE3488" s="379"/>
      <c r="GTF3488" s="379"/>
      <c r="GTG3488" s="379"/>
      <c r="GTH3488" s="379"/>
      <c r="GTI3488" s="379"/>
      <c r="GTJ3488" s="379"/>
      <c r="GTK3488" s="379"/>
      <c r="GTL3488" s="379"/>
      <c r="GTM3488" s="379"/>
      <c r="GTN3488" s="379"/>
      <c r="GTO3488" s="379"/>
      <c r="GTP3488" s="379"/>
      <c r="GTQ3488" s="379"/>
      <c r="GTR3488" s="379"/>
      <c r="GTS3488" s="379"/>
      <c r="GTT3488" s="379"/>
      <c r="GTU3488" s="379"/>
      <c r="GTV3488" s="379"/>
      <c r="GTW3488" s="379"/>
      <c r="GTX3488" s="379"/>
      <c r="GTY3488" s="379"/>
      <c r="GTZ3488" s="379"/>
      <c r="GUA3488" s="379"/>
      <c r="GUB3488" s="379"/>
      <c r="GUC3488" s="379"/>
      <c r="GUD3488" s="379"/>
      <c r="GUE3488" s="379"/>
      <c r="GUF3488" s="379"/>
      <c r="GUG3488" s="379"/>
      <c r="GUH3488" s="379"/>
      <c r="GUI3488" s="379"/>
      <c r="GUJ3488" s="379"/>
      <c r="GUK3488" s="379"/>
      <c r="GUL3488" s="379"/>
      <c r="GUM3488" s="379"/>
      <c r="GUN3488" s="379"/>
      <c r="GUO3488" s="379"/>
      <c r="GUP3488" s="379"/>
      <c r="GUQ3488" s="379"/>
      <c r="GUR3488" s="379"/>
      <c r="GUS3488" s="379"/>
      <c r="GUT3488" s="379"/>
      <c r="GUU3488" s="379"/>
      <c r="GUV3488" s="379"/>
      <c r="GUW3488" s="379"/>
      <c r="GUX3488" s="379"/>
      <c r="GUY3488" s="379"/>
      <c r="GUZ3488" s="379"/>
      <c r="GVA3488" s="379"/>
      <c r="GVB3488" s="379"/>
      <c r="GVC3488" s="379"/>
      <c r="GVD3488" s="379"/>
      <c r="GVE3488" s="379"/>
      <c r="GVF3488" s="379"/>
      <c r="GVG3488" s="379"/>
      <c r="GVH3488" s="379"/>
      <c r="GVI3488" s="379"/>
      <c r="GVJ3488" s="379"/>
      <c r="GVK3488" s="379"/>
      <c r="GVL3488" s="379"/>
      <c r="GVM3488" s="379"/>
      <c r="GVN3488" s="379"/>
      <c r="GVO3488" s="379"/>
      <c r="GVP3488" s="379"/>
      <c r="GVQ3488" s="379"/>
      <c r="GVR3488" s="379"/>
      <c r="GVS3488" s="379"/>
      <c r="GVT3488" s="379"/>
      <c r="GVU3488" s="379"/>
      <c r="GVV3488" s="379"/>
      <c r="GVW3488" s="379"/>
      <c r="GVX3488" s="379"/>
      <c r="GVY3488" s="379"/>
      <c r="GVZ3488" s="379"/>
      <c r="GWA3488" s="379"/>
      <c r="GWB3488" s="379"/>
      <c r="GWC3488" s="379"/>
      <c r="GWD3488" s="379"/>
      <c r="GWE3488" s="379"/>
      <c r="GWF3488" s="379"/>
      <c r="GWG3488" s="379"/>
      <c r="GWH3488" s="379"/>
      <c r="GWI3488" s="379"/>
      <c r="GWJ3488" s="379"/>
      <c r="GWK3488" s="379"/>
      <c r="GWL3488" s="379"/>
      <c r="GWM3488" s="379"/>
      <c r="GWN3488" s="379"/>
      <c r="GWO3488" s="379"/>
      <c r="GWP3488" s="379"/>
      <c r="GWQ3488" s="379"/>
      <c r="GWR3488" s="379"/>
      <c r="GWS3488" s="379"/>
      <c r="GWT3488" s="379"/>
      <c r="GWU3488" s="379"/>
      <c r="GWV3488" s="379"/>
      <c r="GWW3488" s="379"/>
      <c r="GWX3488" s="379"/>
      <c r="GWY3488" s="379"/>
      <c r="GWZ3488" s="379"/>
      <c r="GXA3488" s="379"/>
      <c r="GXB3488" s="379"/>
      <c r="GXC3488" s="379"/>
      <c r="GXD3488" s="379"/>
      <c r="GXE3488" s="379"/>
      <c r="GXF3488" s="379"/>
      <c r="GXG3488" s="379"/>
      <c r="GXH3488" s="379"/>
      <c r="GXI3488" s="379"/>
      <c r="GXJ3488" s="379"/>
      <c r="GXK3488" s="379"/>
      <c r="GXL3488" s="379"/>
      <c r="GXM3488" s="379"/>
      <c r="GXN3488" s="379"/>
      <c r="GXO3488" s="379"/>
      <c r="GXP3488" s="379"/>
      <c r="GXQ3488" s="379"/>
      <c r="GXR3488" s="379"/>
      <c r="GXS3488" s="379"/>
      <c r="GXT3488" s="379"/>
      <c r="GXU3488" s="379"/>
      <c r="GXV3488" s="379"/>
      <c r="GXW3488" s="379"/>
      <c r="GXX3488" s="379"/>
      <c r="GXY3488" s="379"/>
      <c r="GXZ3488" s="379"/>
      <c r="GYA3488" s="379"/>
      <c r="GYB3488" s="379"/>
      <c r="GYC3488" s="379"/>
      <c r="GYD3488" s="379"/>
      <c r="GYE3488" s="379"/>
      <c r="GYF3488" s="379"/>
      <c r="GYG3488" s="379"/>
      <c r="GYH3488" s="379"/>
      <c r="GYI3488" s="379"/>
      <c r="GYJ3488" s="379"/>
      <c r="GYK3488" s="379"/>
      <c r="GYL3488" s="379"/>
      <c r="GYM3488" s="379"/>
      <c r="GYN3488" s="379"/>
      <c r="GYO3488" s="379"/>
      <c r="GYP3488" s="379"/>
      <c r="GYQ3488" s="379"/>
      <c r="GYR3488" s="379"/>
      <c r="GYS3488" s="379"/>
      <c r="GYT3488" s="379"/>
      <c r="GYU3488" s="379"/>
      <c r="GYV3488" s="379"/>
      <c r="GYW3488" s="379"/>
      <c r="GYX3488" s="379"/>
      <c r="GYY3488" s="379"/>
      <c r="GYZ3488" s="379"/>
      <c r="GZA3488" s="379"/>
      <c r="GZB3488" s="379"/>
      <c r="GZC3488" s="379"/>
      <c r="GZD3488" s="379"/>
      <c r="GZE3488" s="379"/>
      <c r="GZF3488" s="379"/>
      <c r="GZG3488" s="379"/>
      <c r="GZH3488" s="379"/>
      <c r="GZI3488" s="379"/>
      <c r="GZJ3488" s="379"/>
      <c r="GZK3488" s="379"/>
      <c r="GZL3488" s="379"/>
      <c r="GZM3488" s="379"/>
      <c r="GZN3488" s="379"/>
      <c r="GZO3488" s="379"/>
      <c r="GZP3488" s="379"/>
      <c r="GZQ3488" s="379"/>
      <c r="GZR3488" s="379"/>
      <c r="GZS3488" s="379"/>
      <c r="GZT3488" s="379"/>
      <c r="GZU3488" s="379"/>
      <c r="GZV3488" s="379"/>
      <c r="GZW3488" s="379"/>
      <c r="GZX3488" s="379"/>
      <c r="GZY3488" s="379"/>
      <c r="GZZ3488" s="379"/>
      <c r="HAA3488" s="379"/>
      <c r="HAB3488" s="379"/>
      <c r="HAC3488" s="379"/>
      <c r="HAD3488" s="379"/>
      <c r="HAE3488" s="379"/>
      <c r="HAF3488" s="379"/>
      <c r="HAG3488" s="379"/>
      <c r="HAH3488" s="379"/>
      <c r="HAI3488" s="379"/>
      <c r="HAJ3488" s="379"/>
      <c r="HAK3488" s="379"/>
      <c r="HAL3488" s="379"/>
      <c r="HAM3488" s="379"/>
      <c r="HAN3488" s="379"/>
      <c r="HAO3488" s="379"/>
      <c r="HAP3488" s="379"/>
      <c r="HAQ3488" s="379"/>
      <c r="HAR3488" s="379"/>
      <c r="HAS3488" s="379"/>
      <c r="HAT3488" s="379"/>
      <c r="HAU3488" s="379"/>
      <c r="HAV3488" s="379"/>
      <c r="HAW3488" s="379"/>
      <c r="HAX3488" s="379"/>
      <c r="HAY3488" s="379"/>
      <c r="HAZ3488" s="379"/>
      <c r="HBA3488" s="379"/>
      <c r="HBB3488" s="379"/>
      <c r="HBC3488" s="379"/>
      <c r="HBD3488" s="379"/>
      <c r="HBE3488" s="379"/>
      <c r="HBF3488" s="379"/>
      <c r="HBG3488" s="379"/>
      <c r="HBH3488" s="379"/>
      <c r="HBI3488" s="379"/>
      <c r="HBJ3488" s="379"/>
      <c r="HBK3488" s="379"/>
      <c r="HBL3488" s="379"/>
      <c r="HBM3488" s="379"/>
      <c r="HBN3488" s="379"/>
      <c r="HBO3488" s="379"/>
      <c r="HBP3488" s="379"/>
      <c r="HBQ3488" s="379"/>
      <c r="HBR3488" s="379"/>
      <c r="HBS3488" s="379"/>
      <c r="HBT3488" s="379"/>
      <c r="HBU3488" s="379"/>
      <c r="HBV3488" s="379"/>
      <c r="HBW3488" s="379"/>
      <c r="HBX3488" s="379"/>
      <c r="HBY3488" s="379"/>
      <c r="HBZ3488" s="379"/>
      <c r="HCA3488" s="379"/>
      <c r="HCB3488" s="379"/>
      <c r="HCC3488" s="379"/>
      <c r="HCD3488" s="379"/>
      <c r="HCE3488" s="379"/>
      <c r="HCF3488" s="379"/>
      <c r="HCG3488" s="379"/>
      <c r="HCH3488" s="379"/>
      <c r="HCI3488" s="379"/>
      <c r="HCJ3488" s="379"/>
      <c r="HCK3488" s="379"/>
      <c r="HCL3488" s="379"/>
      <c r="HCM3488" s="379"/>
      <c r="HCN3488" s="379"/>
      <c r="HCO3488" s="379"/>
      <c r="HCP3488" s="379"/>
      <c r="HCQ3488" s="379"/>
      <c r="HCR3488" s="379"/>
      <c r="HCS3488" s="379"/>
      <c r="HCT3488" s="379"/>
      <c r="HCU3488" s="379"/>
      <c r="HCV3488" s="379"/>
      <c r="HCW3488" s="379"/>
      <c r="HCX3488" s="379"/>
      <c r="HCY3488" s="379"/>
      <c r="HCZ3488" s="379"/>
      <c r="HDA3488" s="379"/>
      <c r="HDB3488" s="379"/>
      <c r="HDC3488" s="379"/>
      <c r="HDD3488" s="379"/>
      <c r="HDE3488" s="379"/>
      <c r="HDF3488" s="379"/>
      <c r="HDG3488" s="379"/>
      <c r="HDH3488" s="379"/>
      <c r="HDI3488" s="379"/>
      <c r="HDJ3488" s="379"/>
      <c r="HDK3488" s="379"/>
      <c r="HDL3488" s="379"/>
      <c r="HDM3488" s="379"/>
      <c r="HDN3488" s="379"/>
      <c r="HDO3488" s="379"/>
      <c r="HDP3488" s="379"/>
      <c r="HDQ3488" s="379"/>
      <c r="HDR3488" s="379"/>
      <c r="HDS3488" s="379"/>
      <c r="HDT3488" s="379"/>
      <c r="HDU3488" s="379"/>
      <c r="HDV3488" s="379"/>
      <c r="HDW3488" s="379"/>
      <c r="HDX3488" s="379"/>
      <c r="HDY3488" s="379"/>
      <c r="HDZ3488" s="379"/>
      <c r="HEA3488" s="379"/>
      <c r="HEB3488" s="379"/>
      <c r="HEC3488" s="379"/>
      <c r="HED3488" s="379"/>
      <c r="HEE3488" s="379"/>
      <c r="HEF3488" s="379"/>
      <c r="HEG3488" s="379"/>
      <c r="HEH3488" s="379"/>
      <c r="HEI3488" s="379"/>
      <c r="HEJ3488" s="379"/>
      <c r="HEK3488" s="379"/>
      <c r="HEL3488" s="379"/>
      <c r="HEM3488" s="379"/>
      <c r="HEN3488" s="379"/>
      <c r="HEO3488" s="379"/>
      <c r="HEP3488" s="379"/>
      <c r="HEQ3488" s="379"/>
      <c r="HER3488" s="379"/>
      <c r="HES3488" s="379"/>
      <c r="HET3488" s="379"/>
      <c r="HEU3488" s="379"/>
      <c r="HEV3488" s="379"/>
      <c r="HEW3488" s="379"/>
      <c r="HEX3488" s="379"/>
      <c r="HEY3488" s="379"/>
      <c r="HEZ3488" s="379"/>
      <c r="HFA3488" s="379"/>
      <c r="HFB3488" s="379"/>
      <c r="HFC3488" s="379"/>
      <c r="HFD3488" s="379"/>
      <c r="HFE3488" s="379"/>
      <c r="HFF3488" s="379"/>
      <c r="HFG3488" s="379"/>
      <c r="HFH3488" s="379"/>
      <c r="HFI3488" s="379"/>
      <c r="HFJ3488" s="379"/>
      <c r="HFK3488" s="379"/>
      <c r="HFL3488" s="379"/>
      <c r="HFM3488" s="379"/>
      <c r="HFN3488" s="379"/>
      <c r="HFO3488" s="379"/>
      <c r="HFP3488" s="379"/>
      <c r="HFQ3488" s="379"/>
      <c r="HFR3488" s="379"/>
      <c r="HFS3488" s="379"/>
      <c r="HFT3488" s="379"/>
      <c r="HFU3488" s="379"/>
      <c r="HFV3488" s="379"/>
      <c r="HFW3488" s="379"/>
      <c r="HFX3488" s="379"/>
      <c r="HFY3488" s="379"/>
      <c r="HFZ3488" s="379"/>
      <c r="HGA3488" s="379"/>
      <c r="HGB3488" s="379"/>
      <c r="HGC3488" s="379"/>
      <c r="HGD3488" s="379"/>
      <c r="HGE3488" s="379"/>
      <c r="HGF3488" s="379"/>
      <c r="HGG3488" s="379"/>
      <c r="HGH3488" s="379"/>
      <c r="HGI3488" s="379"/>
      <c r="HGJ3488" s="379"/>
      <c r="HGK3488" s="379"/>
      <c r="HGL3488" s="379"/>
      <c r="HGM3488" s="379"/>
      <c r="HGN3488" s="379"/>
      <c r="HGO3488" s="379"/>
      <c r="HGP3488" s="379"/>
      <c r="HGQ3488" s="379"/>
      <c r="HGR3488" s="379"/>
      <c r="HGS3488" s="379"/>
      <c r="HGT3488" s="379"/>
      <c r="HGU3488" s="379"/>
      <c r="HGV3488" s="379"/>
      <c r="HGW3488" s="379"/>
      <c r="HGX3488" s="379"/>
      <c r="HGY3488" s="379"/>
      <c r="HGZ3488" s="379"/>
      <c r="HHA3488" s="379"/>
      <c r="HHB3488" s="379"/>
      <c r="HHC3488" s="379"/>
      <c r="HHD3488" s="379"/>
      <c r="HHE3488" s="379"/>
      <c r="HHF3488" s="379"/>
      <c r="HHG3488" s="379"/>
      <c r="HHH3488" s="379"/>
      <c r="HHI3488" s="379"/>
      <c r="HHJ3488" s="379"/>
      <c r="HHK3488" s="379"/>
      <c r="HHL3488" s="379"/>
      <c r="HHM3488" s="379"/>
      <c r="HHN3488" s="379"/>
      <c r="HHO3488" s="379"/>
      <c r="HHP3488" s="379"/>
      <c r="HHQ3488" s="379"/>
      <c r="HHR3488" s="379"/>
      <c r="HHS3488" s="379"/>
      <c r="HHT3488" s="379"/>
      <c r="HHU3488" s="379"/>
      <c r="HHV3488" s="379"/>
      <c r="HHW3488" s="379"/>
      <c r="HHX3488" s="379"/>
      <c r="HHY3488" s="379"/>
      <c r="HHZ3488" s="379"/>
      <c r="HIA3488" s="379"/>
      <c r="HIB3488" s="379"/>
      <c r="HIC3488" s="379"/>
      <c r="HID3488" s="379"/>
      <c r="HIE3488" s="379"/>
      <c r="HIF3488" s="379"/>
      <c r="HIG3488" s="379"/>
      <c r="HIH3488" s="379"/>
      <c r="HII3488" s="379"/>
      <c r="HIJ3488" s="379"/>
      <c r="HIK3488" s="379"/>
      <c r="HIL3488" s="379"/>
      <c r="HIM3488" s="379"/>
      <c r="HIN3488" s="379"/>
      <c r="HIO3488" s="379"/>
      <c r="HIP3488" s="379"/>
      <c r="HIQ3488" s="379"/>
      <c r="HIR3488" s="379"/>
      <c r="HIS3488" s="379"/>
      <c r="HIT3488" s="379"/>
      <c r="HIU3488" s="379"/>
      <c r="HIV3488" s="379"/>
      <c r="HIW3488" s="379"/>
      <c r="HIX3488" s="379"/>
      <c r="HIY3488" s="379"/>
      <c r="HIZ3488" s="379"/>
      <c r="HJA3488" s="379"/>
      <c r="HJB3488" s="379"/>
      <c r="HJC3488" s="379"/>
      <c r="HJD3488" s="379"/>
      <c r="HJE3488" s="379"/>
      <c r="HJF3488" s="379"/>
      <c r="HJG3488" s="379"/>
      <c r="HJH3488" s="379"/>
      <c r="HJI3488" s="379"/>
      <c r="HJJ3488" s="379"/>
      <c r="HJK3488" s="379"/>
      <c r="HJL3488" s="379"/>
      <c r="HJM3488" s="379"/>
      <c r="HJN3488" s="379"/>
      <c r="HJO3488" s="379"/>
      <c r="HJP3488" s="379"/>
      <c r="HJQ3488" s="379"/>
      <c r="HJR3488" s="379"/>
      <c r="HJS3488" s="379"/>
      <c r="HJT3488" s="379"/>
      <c r="HJU3488" s="379"/>
      <c r="HJV3488" s="379"/>
      <c r="HJW3488" s="379"/>
      <c r="HJX3488" s="379"/>
      <c r="HJY3488" s="379"/>
      <c r="HJZ3488" s="379"/>
      <c r="HKA3488" s="379"/>
      <c r="HKB3488" s="379"/>
      <c r="HKC3488" s="379"/>
      <c r="HKD3488" s="379"/>
      <c r="HKE3488" s="379"/>
      <c r="HKF3488" s="379"/>
      <c r="HKG3488" s="379"/>
      <c r="HKH3488" s="379"/>
      <c r="HKI3488" s="379"/>
      <c r="HKJ3488" s="379"/>
      <c r="HKK3488" s="379"/>
      <c r="HKL3488" s="379"/>
      <c r="HKM3488" s="379"/>
      <c r="HKN3488" s="379"/>
      <c r="HKO3488" s="379"/>
      <c r="HKP3488" s="379"/>
      <c r="HKQ3488" s="379"/>
      <c r="HKR3488" s="379"/>
      <c r="HKS3488" s="379"/>
      <c r="HKT3488" s="379"/>
      <c r="HKU3488" s="379"/>
      <c r="HKV3488" s="379"/>
      <c r="HKW3488" s="379"/>
      <c r="HKX3488" s="379"/>
      <c r="HKY3488" s="379"/>
      <c r="HKZ3488" s="379"/>
      <c r="HLA3488" s="379"/>
      <c r="HLB3488" s="379"/>
      <c r="HLC3488" s="379"/>
      <c r="HLD3488" s="379"/>
      <c r="HLE3488" s="379"/>
      <c r="HLF3488" s="379"/>
      <c r="HLG3488" s="379"/>
      <c r="HLH3488" s="379"/>
      <c r="HLI3488" s="379"/>
      <c r="HLJ3488" s="379"/>
      <c r="HLK3488" s="379"/>
      <c r="HLL3488" s="379"/>
      <c r="HLM3488" s="379"/>
      <c r="HLN3488" s="379"/>
      <c r="HLO3488" s="379"/>
      <c r="HLP3488" s="379"/>
      <c r="HLQ3488" s="379"/>
      <c r="HLR3488" s="379"/>
      <c r="HLS3488" s="379"/>
      <c r="HLT3488" s="379"/>
      <c r="HLU3488" s="379"/>
      <c r="HLV3488" s="379"/>
      <c r="HLW3488" s="379"/>
      <c r="HLX3488" s="379"/>
      <c r="HLY3488" s="379"/>
      <c r="HLZ3488" s="379"/>
      <c r="HMA3488" s="379"/>
      <c r="HMB3488" s="379"/>
      <c r="HMC3488" s="379"/>
      <c r="HMD3488" s="379"/>
      <c r="HME3488" s="379"/>
      <c r="HMF3488" s="379"/>
      <c r="HMG3488" s="379"/>
      <c r="HMH3488" s="379"/>
      <c r="HMI3488" s="379"/>
      <c r="HMJ3488" s="379"/>
      <c r="HMK3488" s="379"/>
      <c r="HML3488" s="379"/>
      <c r="HMM3488" s="379"/>
      <c r="HMN3488" s="379"/>
      <c r="HMO3488" s="379"/>
      <c r="HMP3488" s="379"/>
      <c r="HMQ3488" s="379"/>
      <c r="HMR3488" s="379"/>
      <c r="HMS3488" s="379"/>
      <c r="HMT3488" s="379"/>
      <c r="HMU3488" s="379"/>
      <c r="HMV3488" s="379"/>
      <c r="HMW3488" s="379"/>
      <c r="HMX3488" s="379"/>
      <c r="HMY3488" s="379"/>
      <c r="HMZ3488" s="379"/>
      <c r="HNA3488" s="379"/>
      <c r="HNB3488" s="379"/>
      <c r="HNC3488" s="379"/>
      <c r="HND3488" s="379"/>
      <c r="HNE3488" s="379"/>
      <c r="HNF3488" s="379"/>
      <c r="HNG3488" s="379"/>
      <c r="HNH3488" s="379"/>
      <c r="HNI3488" s="379"/>
      <c r="HNJ3488" s="379"/>
      <c r="HNK3488" s="379"/>
      <c r="HNL3488" s="379"/>
      <c r="HNM3488" s="379"/>
      <c r="HNN3488" s="379"/>
      <c r="HNO3488" s="379"/>
      <c r="HNP3488" s="379"/>
      <c r="HNQ3488" s="379"/>
      <c r="HNR3488" s="379"/>
      <c r="HNS3488" s="379"/>
      <c r="HNT3488" s="379"/>
      <c r="HNU3488" s="379"/>
      <c r="HNV3488" s="379"/>
      <c r="HNW3488" s="379"/>
      <c r="HNX3488" s="379"/>
      <c r="HNY3488" s="379"/>
      <c r="HNZ3488" s="379"/>
      <c r="HOA3488" s="379"/>
      <c r="HOB3488" s="379"/>
      <c r="HOC3488" s="379"/>
      <c r="HOD3488" s="379"/>
      <c r="HOE3488" s="379"/>
      <c r="HOF3488" s="379"/>
      <c r="HOG3488" s="379"/>
      <c r="HOH3488" s="379"/>
      <c r="HOI3488" s="379"/>
      <c r="HOJ3488" s="379"/>
      <c r="HOK3488" s="379"/>
      <c r="HOL3488" s="379"/>
      <c r="HOM3488" s="379"/>
      <c r="HON3488" s="379"/>
      <c r="HOO3488" s="379"/>
      <c r="HOP3488" s="379"/>
      <c r="HOQ3488" s="379"/>
      <c r="HOR3488" s="379"/>
      <c r="HOS3488" s="379"/>
      <c r="HOT3488" s="379"/>
      <c r="HOU3488" s="379"/>
      <c r="HOV3488" s="379"/>
      <c r="HOW3488" s="379"/>
      <c r="HOX3488" s="379"/>
      <c r="HOY3488" s="379"/>
      <c r="HOZ3488" s="379"/>
      <c r="HPA3488" s="379"/>
      <c r="HPB3488" s="379"/>
      <c r="HPC3488" s="379"/>
      <c r="HPD3488" s="379"/>
      <c r="HPE3488" s="379"/>
      <c r="HPF3488" s="379"/>
      <c r="HPG3488" s="379"/>
      <c r="HPH3488" s="379"/>
      <c r="HPI3488" s="379"/>
      <c r="HPJ3488" s="379"/>
      <c r="HPK3488" s="379"/>
      <c r="HPL3488" s="379"/>
      <c r="HPM3488" s="379"/>
      <c r="HPN3488" s="379"/>
      <c r="HPO3488" s="379"/>
      <c r="HPP3488" s="379"/>
      <c r="HPQ3488" s="379"/>
      <c r="HPR3488" s="379"/>
      <c r="HPS3488" s="379"/>
      <c r="HPT3488" s="379"/>
      <c r="HPU3488" s="379"/>
      <c r="HPV3488" s="379"/>
      <c r="HPW3488" s="379"/>
      <c r="HPX3488" s="379"/>
      <c r="HPY3488" s="379"/>
      <c r="HPZ3488" s="379"/>
      <c r="HQA3488" s="379"/>
      <c r="HQB3488" s="379"/>
      <c r="HQC3488" s="379"/>
      <c r="HQD3488" s="379"/>
      <c r="HQE3488" s="379"/>
      <c r="HQF3488" s="379"/>
      <c r="HQG3488" s="379"/>
      <c r="HQH3488" s="379"/>
      <c r="HQI3488" s="379"/>
      <c r="HQJ3488" s="379"/>
      <c r="HQK3488" s="379"/>
      <c r="HQL3488" s="379"/>
      <c r="HQM3488" s="379"/>
      <c r="HQN3488" s="379"/>
      <c r="HQO3488" s="379"/>
      <c r="HQP3488" s="379"/>
      <c r="HQQ3488" s="379"/>
      <c r="HQR3488" s="379"/>
      <c r="HQS3488" s="379"/>
      <c r="HQT3488" s="379"/>
      <c r="HQU3488" s="379"/>
      <c r="HQV3488" s="379"/>
      <c r="HQW3488" s="379"/>
      <c r="HQX3488" s="379"/>
      <c r="HQY3488" s="379"/>
      <c r="HQZ3488" s="379"/>
      <c r="HRA3488" s="379"/>
      <c r="HRB3488" s="379"/>
      <c r="HRC3488" s="379"/>
      <c r="HRD3488" s="379"/>
      <c r="HRE3488" s="379"/>
      <c r="HRF3488" s="379"/>
      <c r="HRG3488" s="379"/>
      <c r="HRH3488" s="379"/>
      <c r="HRI3488" s="379"/>
      <c r="HRJ3488" s="379"/>
      <c r="HRK3488" s="379"/>
      <c r="HRL3488" s="379"/>
      <c r="HRM3488" s="379"/>
      <c r="HRN3488" s="379"/>
      <c r="HRO3488" s="379"/>
      <c r="HRP3488" s="379"/>
      <c r="HRQ3488" s="379"/>
      <c r="HRR3488" s="379"/>
      <c r="HRS3488" s="379"/>
      <c r="HRT3488" s="379"/>
      <c r="HRU3488" s="379"/>
      <c r="HRV3488" s="379"/>
      <c r="HRW3488" s="379"/>
      <c r="HRX3488" s="379"/>
      <c r="HRY3488" s="379"/>
      <c r="HRZ3488" s="379"/>
      <c r="HSA3488" s="379"/>
      <c r="HSB3488" s="379"/>
      <c r="HSC3488" s="379"/>
      <c r="HSD3488" s="379"/>
      <c r="HSE3488" s="379"/>
      <c r="HSF3488" s="379"/>
      <c r="HSG3488" s="379"/>
      <c r="HSH3488" s="379"/>
      <c r="HSI3488" s="379"/>
      <c r="HSJ3488" s="379"/>
      <c r="HSK3488" s="379"/>
      <c r="HSL3488" s="379"/>
      <c r="HSM3488" s="379"/>
      <c r="HSN3488" s="379"/>
      <c r="HSO3488" s="379"/>
      <c r="HSP3488" s="379"/>
      <c r="HSQ3488" s="379"/>
      <c r="HSR3488" s="379"/>
      <c r="HSS3488" s="379"/>
      <c r="HST3488" s="379"/>
      <c r="HSU3488" s="379"/>
      <c r="HSV3488" s="379"/>
      <c r="HSW3488" s="379"/>
      <c r="HSX3488" s="379"/>
      <c r="HSY3488" s="379"/>
      <c r="HSZ3488" s="379"/>
      <c r="HTA3488" s="379"/>
      <c r="HTB3488" s="379"/>
      <c r="HTC3488" s="379"/>
      <c r="HTD3488" s="379"/>
      <c r="HTE3488" s="379"/>
      <c r="HTF3488" s="379"/>
      <c r="HTG3488" s="379"/>
      <c r="HTH3488" s="379"/>
      <c r="HTI3488" s="379"/>
      <c r="HTJ3488" s="379"/>
      <c r="HTK3488" s="379"/>
      <c r="HTL3488" s="379"/>
      <c r="HTM3488" s="379"/>
      <c r="HTN3488" s="379"/>
      <c r="HTO3488" s="379"/>
      <c r="HTP3488" s="379"/>
      <c r="HTQ3488" s="379"/>
      <c r="HTR3488" s="379"/>
      <c r="HTS3488" s="379"/>
      <c r="HTT3488" s="379"/>
      <c r="HTU3488" s="379"/>
      <c r="HTV3488" s="379"/>
      <c r="HTW3488" s="379"/>
      <c r="HTX3488" s="379"/>
      <c r="HTY3488" s="379"/>
      <c r="HTZ3488" s="379"/>
      <c r="HUA3488" s="379"/>
      <c r="HUB3488" s="379"/>
      <c r="HUC3488" s="379"/>
      <c r="HUD3488" s="379"/>
      <c r="HUE3488" s="379"/>
      <c r="HUF3488" s="379"/>
      <c r="HUG3488" s="379"/>
      <c r="HUH3488" s="379"/>
      <c r="HUI3488" s="379"/>
      <c r="HUJ3488" s="379"/>
      <c r="HUK3488" s="379"/>
      <c r="HUL3488" s="379"/>
      <c r="HUM3488" s="379"/>
      <c r="HUN3488" s="379"/>
      <c r="HUO3488" s="379"/>
      <c r="HUP3488" s="379"/>
      <c r="HUQ3488" s="379"/>
      <c r="HUR3488" s="379"/>
      <c r="HUS3488" s="379"/>
      <c r="HUT3488" s="379"/>
      <c r="HUU3488" s="379"/>
      <c r="HUV3488" s="379"/>
      <c r="HUW3488" s="379"/>
      <c r="HUX3488" s="379"/>
      <c r="HUY3488" s="379"/>
      <c r="HUZ3488" s="379"/>
      <c r="HVA3488" s="379"/>
      <c r="HVB3488" s="379"/>
      <c r="HVC3488" s="379"/>
      <c r="HVD3488" s="379"/>
      <c r="HVE3488" s="379"/>
      <c r="HVF3488" s="379"/>
      <c r="HVG3488" s="379"/>
      <c r="HVH3488" s="379"/>
      <c r="HVI3488" s="379"/>
      <c r="HVJ3488" s="379"/>
      <c r="HVK3488" s="379"/>
      <c r="HVL3488" s="379"/>
      <c r="HVM3488" s="379"/>
      <c r="HVN3488" s="379"/>
      <c r="HVO3488" s="379"/>
      <c r="HVP3488" s="379"/>
      <c r="HVQ3488" s="379"/>
      <c r="HVR3488" s="379"/>
      <c r="HVS3488" s="379"/>
      <c r="HVT3488" s="379"/>
      <c r="HVU3488" s="379"/>
      <c r="HVV3488" s="379"/>
      <c r="HVW3488" s="379"/>
      <c r="HVX3488" s="379"/>
      <c r="HVY3488" s="379"/>
      <c r="HVZ3488" s="379"/>
      <c r="HWA3488" s="379"/>
      <c r="HWB3488" s="379"/>
      <c r="HWC3488" s="379"/>
      <c r="HWD3488" s="379"/>
      <c r="HWE3488" s="379"/>
      <c r="HWF3488" s="379"/>
      <c r="HWG3488" s="379"/>
      <c r="HWH3488" s="379"/>
      <c r="HWI3488" s="379"/>
      <c r="HWJ3488" s="379"/>
      <c r="HWK3488" s="379"/>
      <c r="HWL3488" s="379"/>
      <c r="HWM3488" s="379"/>
      <c r="HWN3488" s="379"/>
      <c r="HWO3488" s="379"/>
      <c r="HWP3488" s="379"/>
      <c r="HWQ3488" s="379"/>
      <c r="HWR3488" s="379"/>
      <c r="HWS3488" s="379"/>
      <c r="HWT3488" s="379"/>
      <c r="HWU3488" s="379"/>
      <c r="HWV3488" s="379"/>
      <c r="HWW3488" s="379"/>
      <c r="HWX3488" s="379"/>
      <c r="HWY3488" s="379"/>
      <c r="HWZ3488" s="379"/>
      <c r="HXA3488" s="379"/>
      <c r="HXB3488" s="379"/>
      <c r="HXC3488" s="379"/>
      <c r="HXD3488" s="379"/>
      <c r="HXE3488" s="379"/>
      <c r="HXF3488" s="379"/>
      <c r="HXG3488" s="379"/>
      <c r="HXH3488" s="379"/>
      <c r="HXI3488" s="379"/>
      <c r="HXJ3488" s="379"/>
      <c r="HXK3488" s="379"/>
      <c r="HXL3488" s="379"/>
      <c r="HXM3488" s="379"/>
      <c r="HXN3488" s="379"/>
      <c r="HXO3488" s="379"/>
      <c r="HXP3488" s="379"/>
      <c r="HXQ3488" s="379"/>
      <c r="HXR3488" s="379"/>
      <c r="HXS3488" s="379"/>
      <c r="HXT3488" s="379"/>
      <c r="HXU3488" s="379"/>
      <c r="HXV3488" s="379"/>
      <c r="HXW3488" s="379"/>
      <c r="HXX3488" s="379"/>
      <c r="HXY3488" s="379"/>
      <c r="HXZ3488" s="379"/>
      <c r="HYA3488" s="379"/>
      <c r="HYB3488" s="379"/>
      <c r="HYC3488" s="379"/>
      <c r="HYD3488" s="379"/>
      <c r="HYE3488" s="379"/>
      <c r="HYF3488" s="379"/>
      <c r="HYG3488" s="379"/>
      <c r="HYH3488" s="379"/>
      <c r="HYI3488" s="379"/>
      <c r="HYJ3488" s="379"/>
      <c r="HYK3488" s="379"/>
      <c r="HYL3488" s="379"/>
      <c r="HYM3488" s="379"/>
      <c r="HYN3488" s="379"/>
      <c r="HYO3488" s="379"/>
      <c r="HYP3488" s="379"/>
      <c r="HYQ3488" s="379"/>
      <c r="HYR3488" s="379"/>
      <c r="HYS3488" s="379"/>
      <c r="HYT3488" s="379"/>
      <c r="HYU3488" s="379"/>
      <c r="HYV3488" s="379"/>
      <c r="HYW3488" s="379"/>
      <c r="HYX3488" s="379"/>
      <c r="HYY3488" s="379"/>
      <c r="HYZ3488" s="379"/>
      <c r="HZA3488" s="379"/>
      <c r="HZB3488" s="379"/>
      <c r="HZC3488" s="379"/>
      <c r="HZD3488" s="379"/>
      <c r="HZE3488" s="379"/>
      <c r="HZF3488" s="379"/>
      <c r="HZG3488" s="379"/>
      <c r="HZH3488" s="379"/>
      <c r="HZI3488" s="379"/>
      <c r="HZJ3488" s="379"/>
      <c r="HZK3488" s="379"/>
      <c r="HZL3488" s="379"/>
      <c r="HZM3488" s="379"/>
      <c r="HZN3488" s="379"/>
      <c r="HZO3488" s="379"/>
      <c r="HZP3488" s="379"/>
      <c r="HZQ3488" s="379"/>
      <c r="HZR3488" s="379"/>
      <c r="HZS3488" s="379"/>
      <c r="HZT3488" s="379"/>
      <c r="HZU3488" s="379"/>
      <c r="HZV3488" s="379"/>
      <c r="HZW3488" s="379"/>
      <c r="HZX3488" s="379"/>
      <c r="HZY3488" s="379"/>
      <c r="HZZ3488" s="379"/>
      <c r="IAA3488" s="379"/>
      <c r="IAB3488" s="379"/>
      <c r="IAC3488" s="379"/>
      <c r="IAD3488" s="379"/>
      <c r="IAE3488" s="379"/>
      <c r="IAF3488" s="379"/>
      <c r="IAG3488" s="379"/>
      <c r="IAH3488" s="379"/>
      <c r="IAI3488" s="379"/>
      <c r="IAJ3488" s="379"/>
      <c r="IAK3488" s="379"/>
      <c r="IAL3488" s="379"/>
      <c r="IAM3488" s="379"/>
      <c r="IAN3488" s="379"/>
      <c r="IAO3488" s="379"/>
      <c r="IAP3488" s="379"/>
      <c r="IAQ3488" s="379"/>
      <c r="IAR3488" s="379"/>
      <c r="IAS3488" s="379"/>
      <c r="IAT3488" s="379"/>
      <c r="IAU3488" s="379"/>
      <c r="IAV3488" s="379"/>
      <c r="IAW3488" s="379"/>
      <c r="IAX3488" s="379"/>
      <c r="IAY3488" s="379"/>
      <c r="IAZ3488" s="379"/>
      <c r="IBA3488" s="379"/>
      <c r="IBB3488" s="379"/>
      <c r="IBC3488" s="379"/>
      <c r="IBD3488" s="379"/>
      <c r="IBE3488" s="379"/>
      <c r="IBF3488" s="379"/>
      <c r="IBG3488" s="379"/>
      <c r="IBH3488" s="379"/>
      <c r="IBI3488" s="379"/>
      <c r="IBJ3488" s="379"/>
      <c r="IBK3488" s="379"/>
      <c r="IBL3488" s="379"/>
      <c r="IBM3488" s="379"/>
      <c r="IBN3488" s="379"/>
      <c r="IBO3488" s="379"/>
      <c r="IBP3488" s="379"/>
      <c r="IBQ3488" s="379"/>
      <c r="IBR3488" s="379"/>
      <c r="IBS3488" s="379"/>
      <c r="IBT3488" s="379"/>
      <c r="IBU3488" s="379"/>
      <c r="IBV3488" s="379"/>
      <c r="IBW3488" s="379"/>
      <c r="IBX3488" s="379"/>
      <c r="IBY3488" s="379"/>
      <c r="IBZ3488" s="379"/>
      <c r="ICA3488" s="379"/>
      <c r="ICB3488" s="379"/>
      <c r="ICC3488" s="379"/>
      <c r="ICD3488" s="379"/>
      <c r="ICE3488" s="379"/>
      <c r="ICF3488" s="379"/>
      <c r="ICG3488" s="379"/>
      <c r="ICH3488" s="379"/>
      <c r="ICI3488" s="379"/>
      <c r="ICJ3488" s="379"/>
      <c r="ICK3488" s="379"/>
      <c r="ICL3488" s="379"/>
      <c r="ICM3488" s="379"/>
      <c r="ICN3488" s="379"/>
      <c r="ICO3488" s="379"/>
      <c r="ICP3488" s="379"/>
      <c r="ICQ3488" s="379"/>
      <c r="ICR3488" s="379"/>
      <c r="ICS3488" s="379"/>
      <c r="ICT3488" s="379"/>
      <c r="ICU3488" s="379"/>
      <c r="ICV3488" s="379"/>
      <c r="ICW3488" s="379"/>
      <c r="ICX3488" s="379"/>
      <c r="ICY3488" s="379"/>
      <c r="ICZ3488" s="379"/>
      <c r="IDA3488" s="379"/>
      <c r="IDB3488" s="379"/>
      <c r="IDC3488" s="379"/>
      <c r="IDD3488" s="379"/>
      <c r="IDE3488" s="379"/>
      <c r="IDF3488" s="379"/>
      <c r="IDG3488" s="379"/>
      <c r="IDH3488" s="379"/>
      <c r="IDI3488" s="379"/>
      <c r="IDJ3488" s="379"/>
      <c r="IDK3488" s="379"/>
      <c r="IDL3488" s="379"/>
      <c r="IDM3488" s="379"/>
      <c r="IDN3488" s="379"/>
      <c r="IDO3488" s="379"/>
      <c r="IDP3488" s="379"/>
      <c r="IDQ3488" s="379"/>
      <c r="IDR3488" s="379"/>
      <c r="IDS3488" s="379"/>
      <c r="IDT3488" s="379"/>
      <c r="IDU3488" s="379"/>
      <c r="IDV3488" s="379"/>
      <c r="IDW3488" s="379"/>
      <c r="IDX3488" s="379"/>
      <c r="IDY3488" s="379"/>
      <c r="IDZ3488" s="379"/>
      <c r="IEA3488" s="379"/>
      <c r="IEB3488" s="379"/>
      <c r="IEC3488" s="379"/>
      <c r="IED3488" s="379"/>
      <c r="IEE3488" s="379"/>
      <c r="IEF3488" s="379"/>
      <c r="IEG3488" s="379"/>
      <c r="IEH3488" s="379"/>
      <c r="IEI3488" s="379"/>
      <c r="IEJ3488" s="379"/>
      <c r="IEK3488" s="379"/>
      <c r="IEL3488" s="379"/>
      <c r="IEM3488" s="379"/>
      <c r="IEN3488" s="379"/>
      <c r="IEO3488" s="379"/>
      <c r="IEP3488" s="379"/>
      <c r="IEQ3488" s="379"/>
      <c r="IER3488" s="379"/>
      <c r="IES3488" s="379"/>
      <c r="IET3488" s="379"/>
      <c r="IEU3488" s="379"/>
      <c r="IEV3488" s="379"/>
      <c r="IEW3488" s="379"/>
      <c r="IEX3488" s="379"/>
      <c r="IEY3488" s="379"/>
      <c r="IEZ3488" s="379"/>
      <c r="IFA3488" s="379"/>
      <c r="IFB3488" s="379"/>
      <c r="IFC3488" s="379"/>
      <c r="IFD3488" s="379"/>
      <c r="IFE3488" s="379"/>
      <c r="IFF3488" s="379"/>
      <c r="IFG3488" s="379"/>
      <c r="IFH3488" s="379"/>
      <c r="IFI3488" s="379"/>
      <c r="IFJ3488" s="379"/>
      <c r="IFK3488" s="379"/>
      <c r="IFL3488" s="379"/>
      <c r="IFM3488" s="379"/>
      <c r="IFN3488" s="379"/>
      <c r="IFO3488" s="379"/>
      <c r="IFP3488" s="379"/>
      <c r="IFQ3488" s="379"/>
      <c r="IFR3488" s="379"/>
      <c r="IFS3488" s="379"/>
      <c r="IFT3488" s="379"/>
      <c r="IFU3488" s="379"/>
      <c r="IFV3488" s="379"/>
      <c r="IFW3488" s="379"/>
      <c r="IFX3488" s="379"/>
      <c r="IFY3488" s="379"/>
      <c r="IFZ3488" s="379"/>
      <c r="IGA3488" s="379"/>
      <c r="IGB3488" s="379"/>
      <c r="IGC3488" s="379"/>
      <c r="IGD3488" s="379"/>
      <c r="IGE3488" s="379"/>
      <c r="IGF3488" s="379"/>
      <c r="IGG3488" s="379"/>
      <c r="IGH3488" s="379"/>
      <c r="IGI3488" s="379"/>
      <c r="IGJ3488" s="379"/>
      <c r="IGK3488" s="379"/>
      <c r="IGL3488" s="379"/>
      <c r="IGM3488" s="379"/>
      <c r="IGN3488" s="379"/>
      <c r="IGO3488" s="379"/>
      <c r="IGP3488" s="379"/>
      <c r="IGQ3488" s="379"/>
      <c r="IGR3488" s="379"/>
      <c r="IGS3488" s="379"/>
      <c r="IGT3488" s="379"/>
      <c r="IGU3488" s="379"/>
      <c r="IGV3488" s="379"/>
      <c r="IGW3488" s="379"/>
      <c r="IGX3488" s="379"/>
      <c r="IGY3488" s="379"/>
      <c r="IGZ3488" s="379"/>
      <c r="IHA3488" s="379"/>
      <c r="IHB3488" s="379"/>
      <c r="IHC3488" s="379"/>
      <c r="IHD3488" s="379"/>
      <c r="IHE3488" s="379"/>
      <c r="IHF3488" s="379"/>
      <c r="IHG3488" s="379"/>
      <c r="IHH3488" s="379"/>
      <c r="IHI3488" s="379"/>
      <c r="IHJ3488" s="379"/>
      <c r="IHK3488" s="379"/>
      <c r="IHL3488" s="379"/>
      <c r="IHM3488" s="379"/>
      <c r="IHN3488" s="379"/>
      <c r="IHO3488" s="379"/>
      <c r="IHP3488" s="379"/>
      <c r="IHQ3488" s="379"/>
      <c r="IHR3488" s="379"/>
      <c r="IHS3488" s="379"/>
      <c r="IHT3488" s="379"/>
      <c r="IHU3488" s="379"/>
      <c r="IHV3488" s="379"/>
      <c r="IHW3488" s="379"/>
      <c r="IHX3488" s="379"/>
      <c r="IHY3488" s="379"/>
      <c r="IHZ3488" s="379"/>
      <c r="IIA3488" s="379"/>
      <c r="IIB3488" s="379"/>
      <c r="IIC3488" s="379"/>
      <c r="IID3488" s="379"/>
      <c r="IIE3488" s="379"/>
      <c r="IIF3488" s="379"/>
      <c r="IIG3488" s="379"/>
      <c r="IIH3488" s="379"/>
      <c r="III3488" s="379"/>
      <c r="IIJ3488" s="379"/>
      <c r="IIK3488" s="379"/>
      <c r="IIL3488" s="379"/>
      <c r="IIM3488" s="379"/>
      <c r="IIN3488" s="379"/>
      <c r="IIO3488" s="379"/>
      <c r="IIP3488" s="379"/>
      <c r="IIQ3488" s="379"/>
      <c r="IIR3488" s="379"/>
      <c r="IIS3488" s="379"/>
      <c r="IIT3488" s="379"/>
      <c r="IIU3488" s="379"/>
      <c r="IIV3488" s="379"/>
      <c r="IIW3488" s="379"/>
      <c r="IIX3488" s="379"/>
      <c r="IIY3488" s="379"/>
      <c r="IIZ3488" s="379"/>
      <c r="IJA3488" s="379"/>
      <c r="IJB3488" s="379"/>
      <c r="IJC3488" s="379"/>
      <c r="IJD3488" s="379"/>
      <c r="IJE3488" s="379"/>
      <c r="IJF3488" s="379"/>
      <c r="IJG3488" s="379"/>
      <c r="IJH3488" s="379"/>
      <c r="IJI3488" s="379"/>
      <c r="IJJ3488" s="379"/>
      <c r="IJK3488" s="379"/>
      <c r="IJL3488" s="379"/>
      <c r="IJM3488" s="379"/>
      <c r="IJN3488" s="379"/>
      <c r="IJO3488" s="379"/>
      <c r="IJP3488" s="379"/>
      <c r="IJQ3488" s="379"/>
      <c r="IJR3488" s="379"/>
      <c r="IJS3488" s="379"/>
      <c r="IJT3488" s="379"/>
      <c r="IJU3488" s="379"/>
      <c r="IJV3488" s="379"/>
      <c r="IJW3488" s="379"/>
      <c r="IJX3488" s="379"/>
      <c r="IJY3488" s="379"/>
      <c r="IJZ3488" s="379"/>
      <c r="IKA3488" s="379"/>
      <c r="IKB3488" s="379"/>
      <c r="IKC3488" s="379"/>
      <c r="IKD3488" s="379"/>
      <c r="IKE3488" s="379"/>
      <c r="IKF3488" s="379"/>
      <c r="IKG3488" s="379"/>
      <c r="IKH3488" s="379"/>
      <c r="IKI3488" s="379"/>
      <c r="IKJ3488" s="379"/>
      <c r="IKK3488" s="379"/>
      <c r="IKL3488" s="379"/>
      <c r="IKM3488" s="379"/>
      <c r="IKN3488" s="379"/>
      <c r="IKO3488" s="379"/>
      <c r="IKP3488" s="379"/>
      <c r="IKQ3488" s="379"/>
      <c r="IKR3488" s="379"/>
      <c r="IKS3488" s="379"/>
      <c r="IKT3488" s="379"/>
      <c r="IKU3488" s="379"/>
      <c r="IKV3488" s="379"/>
      <c r="IKW3488" s="379"/>
      <c r="IKX3488" s="379"/>
      <c r="IKY3488" s="379"/>
      <c r="IKZ3488" s="379"/>
      <c r="ILA3488" s="379"/>
      <c r="ILB3488" s="379"/>
      <c r="ILC3488" s="379"/>
      <c r="ILD3488" s="379"/>
      <c r="ILE3488" s="379"/>
      <c r="ILF3488" s="379"/>
      <c r="ILG3488" s="379"/>
      <c r="ILH3488" s="379"/>
      <c r="ILI3488" s="379"/>
      <c r="ILJ3488" s="379"/>
      <c r="ILK3488" s="379"/>
      <c r="ILL3488" s="379"/>
      <c r="ILM3488" s="379"/>
      <c r="ILN3488" s="379"/>
      <c r="ILO3488" s="379"/>
      <c r="ILP3488" s="379"/>
      <c r="ILQ3488" s="379"/>
      <c r="ILR3488" s="379"/>
      <c r="ILS3488" s="379"/>
      <c r="ILT3488" s="379"/>
      <c r="ILU3488" s="379"/>
      <c r="ILV3488" s="379"/>
      <c r="ILW3488" s="379"/>
      <c r="ILX3488" s="379"/>
      <c r="ILY3488" s="379"/>
      <c r="ILZ3488" s="379"/>
      <c r="IMA3488" s="379"/>
      <c r="IMB3488" s="379"/>
      <c r="IMC3488" s="379"/>
      <c r="IMD3488" s="379"/>
      <c r="IME3488" s="379"/>
      <c r="IMF3488" s="379"/>
      <c r="IMG3488" s="379"/>
      <c r="IMH3488" s="379"/>
      <c r="IMI3488" s="379"/>
      <c r="IMJ3488" s="379"/>
      <c r="IMK3488" s="379"/>
      <c r="IML3488" s="379"/>
      <c r="IMM3488" s="379"/>
      <c r="IMN3488" s="379"/>
      <c r="IMO3488" s="379"/>
      <c r="IMP3488" s="379"/>
      <c r="IMQ3488" s="379"/>
      <c r="IMR3488" s="379"/>
      <c r="IMS3488" s="379"/>
      <c r="IMT3488" s="379"/>
      <c r="IMU3488" s="379"/>
      <c r="IMV3488" s="379"/>
      <c r="IMW3488" s="379"/>
      <c r="IMX3488" s="379"/>
      <c r="IMY3488" s="379"/>
      <c r="IMZ3488" s="379"/>
      <c r="INA3488" s="379"/>
      <c r="INB3488" s="379"/>
      <c r="INC3488" s="379"/>
      <c r="IND3488" s="379"/>
      <c r="INE3488" s="379"/>
      <c r="INF3488" s="379"/>
      <c r="ING3488" s="379"/>
      <c r="INH3488" s="379"/>
      <c r="INI3488" s="379"/>
      <c r="INJ3488" s="379"/>
      <c r="INK3488" s="379"/>
      <c r="INL3488" s="379"/>
      <c r="INM3488" s="379"/>
      <c r="INN3488" s="379"/>
      <c r="INO3488" s="379"/>
      <c r="INP3488" s="379"/>
      <c r="INQ3488" s="379"/>
      <c r="INR3488" s="379"/>
      <c r="INS3488" s="379"/>
      <c r="INT3488" s="379"/>
      <c r="INU3488" s="379"/>
      <c r="INV3488" s="379"/>
      <c r="INW3488" s="379"/>
      <c r="INX3488" s="379"/>
      <c r="INY3488" s="379"/>
      <c r="INZ3488" s="379"/>
      <c r="IOA3488" s="379"/>
      <c r="IOB3488" s="379"/>
      <c r="IOC3488" s="379"/>
      <c r="IOD3488" s="379"/>
      <c r="IOE3488" s="379"/>
      <c r="IOF3488" s="379"/>
      <c r="IOG3488" s="379"/>
      <c r="IOH3488" s="379"/>
      <c r="IOI3488" s="379"/>
      <c r="IOJ3488" s="379"/>
      <c r="IOK3488" s="379"/>
      <c r="IOL3488" s="379"/>
      <c r="IOM3488" s="379"/>
      <c r="ION3488" s="379"/>
      <c r="IOO3488" s="379"/>
      <c r="IOP3488" s="379"/>
      <c r="IOQ3488" s="379"/>
      <c r="IOR3488" s="379"/>
      <c r="IOS3488" s="379"/>
      <c r="IOT3488" s="379"/>
      <c r="IOU3488" s="379"/>
      <c r="IOV3488" s="379"/>
      <c r="IOW3488" s="379"/>
      <c r="IOX3488" s="379"/>
      <c r="IOY3488" s="379"/>
      <c r="IOZ3488" s="379"/>
      <c r="IPA3488" s="379"/>
      <c r="IPB3488" s="379"/>
      <c r="IPC3488" s="379"/>
      <c r="IPD3488" s="379"/>
      <c r="IPE3488" s="379"/>
      <c r="IPF3488" s="379"/>
      <c r="IPG3488" s="379"/>
      <c r="IPH3488" s="379"/>
      <c r="IPI3488" s="379"/>
      <c r="IPJ3488" s="379"/>
      <c r="IPK3488" s="379"/>
      <c r="IPL3488" s="379"/>
      <c r="IPM3488" s="379"/>
      <c r="IPN3488" s="379"/>
      <c r="IPO3488" s="379"/>
      <c r="IPP3488" s="379"/>
      <c r="IPQ3488" s="379"/>
      <c r="IPR3488" s="379"/>
      <c r="IPS3488" s="379"/>
      <c r="IPT3488" s="379"/>
      <c r="IPU3488" s="379"/>
      <c r="IPV3488" s="379"/>
      <c r="IPW3488" s="379"/>
      <c r="IPX3488" s="379"/>
      <c r="IPY3488" s="379"/>
      <c r="IPZ3488" s="379"/>
      <c r="IQA3488" s="379"/>
      <c r="IQB3488" s="379"/>
      <c r="IQC3488" s="379"/>
      <c r="IQD3488" s="379"/>
      <c r="IQE3488" s="379"/>
      <c r="IQF3488" s="379"/>
      <c r="IQG3488" s="379"/>
      <c r="IQH3488" s="379"/>
      <c r="IQI3488" s="379"/>
      <c r="IQJ3488" s="379"/>
      <c r="IQK3488" s="379"/>
      <c r="IQL3488" s="379"/>
      <c r="IQM3488" s="379"/>
      <c r="IQN3488" s="379"/>
      <c r="IQO3488" s="379"/>
      <c r="IQP3488" s="379"/>
      <c r="IQQ3488" s="379"/>
      <c r="IQR3488" s="379"/>
      <c r="IQS3488" s="379"/>
      <c r="IQT3488" s="379"/>
      <c r="IQU3488" s="379"/>
      <c r="IQV3488" s="379"/>
      <c r="IQW3488" s="379"/>
      <c r="IQX3488" s="379"/>
      <c r="IQY3488" s="379"/>
      <c r="IQZ3488" s="379"/>
      <c r="IRA3488" s="379"/>
      <c r="IRB3488" s="379"/>
      <c r="IRC3488" s="379"/>
      <c r="IRD3488" s="379"/>
      <c r="IRE3488" s="379"/>
      <c r="IRF3488" s="379"/>
      <c r="IRG3488" s="379"/>
      <c r="IRH3488" s="379"/>
      <c r="IRI3488" s="379"/>
      <c r="IRJ3488" s="379"/>
      <c r="IRK3488" s="379"/>
      <c r="IRL3488" s="379"/>
      <c r="IRM3488" s="379"/>
      <c r="IRN3488" s="379"/>
      <c r="IRO3488" s="379"/>
      <c r="IRP3488" s="379"/>
      <c r="IRQ3488" s="379"/>
      <c r="IRR3488" s="379"/>
      <c r="IRS3488" s="379"/>
      <c r="IRT3488" s="379"/>
      <c r="IRU3488" s="379"/>
      <c r="IRV3488" s="379"/>
      <c r="IRW3488" s="379"/>
      <c r="IRX3488" s="379"/>
      <c r="IRY3488" s="379"/>
      <c r="IRZ3488" s="379"/>
      <c r="ISA3488" s="379"/>
      <c r="ISB3488" s="379"/>
      <c r="ISC3488" s="379"/>
      <c r="ISD3488" s="379"/>
      <c r="ISE3488" s="379"/>
      <c r="ISF3488" s="379"/>
      <c r="ISG3488" s="379"/>
      <c r="ISH3488" s="379"/>
      <c r="ISI3488" s="379"/>
      <c r="ISJ3488" s="379"/>
      <c r="ISK3488" s="379"/>
      <c r="ISL3488" s="379"/>
      <c r="ISM3488" s="379"/>
      <c r="ISN3488" s="379"/>
      <c r="ISO3488" s="379"/>
      <c r="ISP3488" s="379"/>
      <c r="ISQ3488" s="379"/>
      <c r="ISR3488" s="379"/>
      <c r="ISS3488" s="379"/>
      <c r="IST3488" s="379"/>
      <c r="ISU3488" s="379"/>
      <c r="ISV3488" s="379"/>
      <c r="ISW3488" s="379"/>
      <c r="ISX3488" s="379"/>
      <c r="ISY3488" s="379"/>
      <c r="ISZ3488" s="379"/>
      <c r="ITA3488" s="379"/>
      <c r="ITB3488" s="379"/>
      <c r="ITC3488" s="379"/>
      <c r="ITD3488" s="379"/>
      <c r="ITE3488" s="379"/>
      <c r="ITF3488" s="379"/>
      <c r="ITG3488" s="379"/>
      <c r="ITH3488" s="379"/>
      <c r="ITI3488" s="379"/>
      <c r="ITJ3488" s="379"/>
      <c r="ITK3488" s="379"/>
      <c r="ITL3488" s="379"/>
      <c r="ITM3488" s="379"/>
      <c r="ITN3488" s="379"/>
      <c r="ITO3488" s="379"/>
      <c r="ITP3488" s="379"/>
      <c r="ITQ3488" s="379"/>
      <c r="ITR3488" s="379"/>
      <c r="ITS3488" s="379"/>
      <c r="ITT3488" s="379"/>
      <c r="ITU3488" s="379"/>
      <c r="ITV3488" s="379"/>
      <c r="ITW3488" s="379"/>
      <c r="ITX3488" s="379"/>
      <c r="ITY3488" s="379"/>
      <c r="ITZ3488" s="379"/>
      <c r="IUA3488" s="379"/>
      <c r="IUB3488" s="379"/>
      <c r="IUC3488" s="379"/>
      <c r="IUD3488" s="379"/>
      <c r="IUE3488" s="379"/>
      <c r="IUF3488" s="379"/>
      <c r="IUG3488" s="379"/>
      <c r="IUH3488" s="379"/>
      <c r="IUI3488" s="379"/>
      <c r="IUJ3488" s="379"/>
      <c r="IUK3488" s="379"/>
      <c r="IUL3488" s="379"/>
      <c r="IUM3488" s="379"/>
      <c r="IUN3488" s="379"/>
      <c r="IUO3488" s="379"/>
      <c r="IUP3488" s="379"/>
      <c r="IUQ3488" s="379"/>
      <c r="IUR3488" s="379"/>
      <c r="IUS3488" s="379"/>
      <c r="IUT3488" s="379"/>
      <c r="IUU3488" s="379"/>
      <c r="IUV3488" s="379"/>
      <c r="IUW3488" s="379"/>
      <c r="IUX3488" s="379"/>
      <c r="IUY3488" s="379"/>
      <c r="IUZ3488" s="379"/>
      <c r="IVA3488" s="379"/>
      <c r="IVB3488" s="379"/>
      <c r="IVC3488" s="379"/>
      <c r="IVD3488" s="379"/>
      <c r="IVE3488" s="379"/>
      <c r="IVF3488" s="379"/>
      <c r="IVG3488" s="379"/>
      <c r="IVH3488" s="379"/>
      <c r="IVI3488" s="379"/>
      <c r="IVJ3488" s="379"/>
      <c r="IVK3488" s="379"/>
      <c r="IVL3488" s="379"/>
      <c r="IVM3488" s="379"/>
      <c r="IVN3488" s="379"/>
      <c r="IVO3488" s="379"/>
      <c r="IVP3488" s="379"/>
      <c r="IVQ3488" s="379"/>
      <c r="IVR3488" s="379"/>
      <c r="IVS3488" s="379"/>
      <c r="IVT3488" s="379"/>
      <c r="IVU3488" s="379"/>
      <c r="IVV3488" s="379"/>
      <c r="IVW3488" s="379"/>
      <c r="IVX3488" s="379"/>
      <c r="IVY3488" s="379"/>
      <c r="IVZ3488" s="379"/>
      <c r="IWA3488" s="379"/>
      <c r="IWB3488" s="379"/>
      <c r="IWC3488" s="379"/>
      <c r="IWD3488" s="379"/>
      <c r="IWE3488" s="379"/>
      <c r="IWF3488" s="379"/>
      <c r="IWG3488" s="379"/>
      <c r="IWH3488" s="379"/>
      <c r="IWI3488" s="379"/>
      <c r="IWJ3488" s="379"/>
      <c r="IWK3488" s="379"/>
      <c r="IWL3488" s="379"/>
      <c r="IWM3488" s="379"/>
      <c r="IWN3488" s="379"/>
      <c r="IWO3488" s="379"/>
      <c r="IWP3488" s="379"/>
      <c r="IWQ3488" s="379"/>
      <c r="IWR3488" s="379"/>
      <c r="IWS3488" s="379"/>
      <c r="IWT3488" s="379"/>
      <c r="IWU3488" s="379"/>
      <c r="IWV3488" s="379"/>
      <c r="IWW3488" s="379"/>
      <c r="IWX3488" s="379"/>
      <c r="IWY3488" s="379"/>
      <c r="IWZ3488" s="379"/>
      <c r="IXA3488" s="379"/>
      <c r="IXB3488" s="379"/>
      <c r="IXC3488" s="379"/>
      <c r="IXD3488" s="379"/>
      <c r="IXE3488" s="379"/>
      <c r="IXF3488" s="379"/>
      <c r="IXG3488" s="379"/>
      <c r="IXH3488" s="379"/>
      <c r="IXI3488" s="379"/>
      <c r="IXJ3488" s="379"/>
      <c r="IXK3488" s="379"/>
      <c r="IXL3488" s="379"/>
      <c r="IXM3488" s="379"/>
      <c r="IXN3488" s="379"/>
      <c r="IXO3488" s="379"/>
      <c r="IXP3488" s="379"/>
      <c r="IXQ3488" s="379"/>
      <c r="IXR3488" s="379"/>
      <c r="IXS3488" s="379"/>
      <c r="IXT3488" s="379"/>
      <c r="IXU3488" s="379"/>
      <c r="IXV3488" s="379"/>
      <c r="IXW3488" s="379"/>
      <c r="IXX3488" s="379"/>
      <c r="IXY3488" s="379"/>
      <c r="IXZ3488" s="379"/>
      <c r="IYA3488" s="379"/>
      <c r="IYB3488" s="379"/>
      <c r="IYC3488" s="379"/>
      <c r="IYD3488" s="379"/>
      <c r="IYE3488" s="379"/>
      <c r="IYF3488" s="379"/>
      <c r="IYG3488" s="379"/>
      <c r="IYH3488" s="379"/>
      <c r="IYI3488" s="379"/>
      <c r="IYJ3488" s="379"/>
      <c r="IYK3488" s="379"/>
      <c r="IYL3488" s="379"/>
      <c r="IYM3488" s="379"/>
      <c r="IYN3488" s="379"/>
      <c r="IYO3488" s="379"/>
      <c r="IYP3488" s="379"/>
      <c r="IYQ3488" s="379"/>
      <c r="IYR3488" s="379"/>
      <c r="IYS3488" s="379"/>
      <c r="IYT3488" s="379"/>
      <c r="IYU3488" s="379"/>
      <c r="IYV3488" s="379"/>
      <c r="IYW3488" s="379"/>
      <c r="IYX3488" s="379"/>
      <c r="IYY3488" s="379"/>
      <c r="IYZ3488" s="379"/>
      <c r="IZA3488" s="379"/>
      <c r="IZB3488" s="379"/>
      <c r="IZC3488" s="379"/>
      <c r="IZD3488" s="379"/>
      <c r="IZE3488" s="379"/>
      <c r="IZF3488" s="379"/>
      <c r="IZG3488" s="379"/>
      <c r="IZH3488" s="379"/>
      <c r="IZI3488" s="379"/>
      <c r="IZJ3488" s="379"/>
      <c r="IZK3488" s="379"/>
      <c r="IZL3488" s="379"/>
      <c r="IZM3488" s="379"/>
      <c r="IZN3488" s="379"/>
      <c r="IZO3488" s="379"/>
      <c r="IZP3488" s="379"/>
      <c r="IZQ3488" s="379"/>
      <c r="IZR3488" s="379"/>
      <c r="IZS3488" s="379"/>
      <c r="IZT3488" s="379"/>
      <c r="IZU3488" s="379"/>
      <c r="IZV3488" s="379"/>
      <c r="IZW3488" s="379"/>
      <c r="IZX3488" s="379"/>
      <c r="IZY3488" s="379"/>
      <c r="IZZ3488" s="379"/>
      <c r="JAA3488" s="379"/>
      <c r="JAB3488" s="379"/>
      <c r="JAC3488" s="379"/>
      <c r="JAD3488" s="379"/>
      <c r="JAE3488" s="379"/>
      <c r="JAF3488" s="379"/>
      <c r="JAG3488" s="379"/>
      <c r="JAH3488" s="379"/>
      <c r="JAI3488" s="379"/>
      <c r="JAJ3488" s="379"/>
      <c r="JAK3488" s="379"/>
      <c r="JAL3488" s="379"/>
      <c r="JAM3488" s="379"/>
      <c r="JAN3488" s="379"/>
      <c r="JAO3488" s="379"/>
      <c r="JAP3488" s="379"/>
      <c r="JAQ3488" s="379"/>
      <c r="JAR3488" s="379"/>
      <c r="JAS3488" s="379"/>
      <c r="JAT3488" s="379"/>
      <c r="JAU3488" s="379"/>
      <c r="JAV3488" s="379"/>
      <c r="JAW3488" s="379"/>
      <c r="JAX3488" s="379"/>
      <c r="JAY3488" s="379"/>
      <c r="JAZ3488" s="379"/>
      <c r="JBA3488" s="379"/>
      <c r="JBB3488" s="379"/>
      <c r="JBC3488" s="379"/>
      <c r="JBD3488" s="379"/>
      <c r="JBE3488" s="379"/>
      <c r="JBF3488" s="379"/>
      <c r="JBG3488" s="379"/>
      <c r="JBH3488" s="379"/>
      <c r="JBI3488" s="379"/>
      <c r="JBJ3488" s="379"/>
      <c r="JBK3488" s="379"/>
      <c r="JBL3488" s="379"/>
      <c r="JBM3488" s="379"/>
      <c r="JBN3488" s="379"/>
      <c r="JBO3488" s="379"/>
      <c r="JBP3488" s="379"/>
      <c r="JBQ3488" s="379"/>
      <c r="JBR3488" s="379"/>
      <c r="JBS3488" s="379"/>
      <c r="JBT3488" s="379"/>
      <c r="JBU3488" s="379"/>
      <c r="JBV3488" s="379"/>
      <c r="JBW3488" s="379"/>
      <c r="JBX3488" s="379"/>
      <c r="JBY3488" s="379"/>
      <c r="JBZ3488" s="379"/>
      <c r="JCA3488" s="379"/>
      <c r="JCB3488" s="379"/>
      <c r="JCC3488" s="379"/>
      <c r="JCD3488" s="379"/>
      <c r="JCE3488" s="379"/>
      <c r="JCF3488" s="379"/>
      <c r="JCG3488" s="379"/>
      <c r="JCH3488" s="379"/>
      <c r="JCI3488" s="379"/>
      <c r="JCJ3488" s="379"/>
      <c r="JCK3488" s="379"/>
      <c r="JCL3488" s="379"/>
      <c r="JCM3488" s="379"/>
      <c r="JCN3488" s="379"/>
      <c r="JCO3488" s="379"/>
      <c r="JCP3488" s="379"/>
      <c r="JCQ3488" s="379"/>
      <c r="JCR3488" s="379"/>
      <c r="JCS3488" s="379"/>
      <c r="JCT3488" s="379"/>
      <c r="JCU3488" s="379"/>
      <c r="JCV3488" s="379"/>
      <c r="JCW3488" s="379"/>
      <c r="JCX3488" s="379"/>
      <c r="JCY3488" s="379"/>
      <c r="JCZ3488" s="379"/>
      <c r="JDA3488" s="379"/>
      <c r="JDB3488" s="379"/>
      <c r="JDC3488" s="379"/>
      <c r="JDD3488" s="379"/>
      <c r="JDE3488" s="379"/>
      <c r="JDF3488" s="379"/>
      <c r="JDG3488" s="379"/>
      <c r="JDH3488" s="379"/>
      <c r="JDI3488" s="379"/>
      <c r="JDJ3488" s="379"/>
      <c r="JDK3488" s="379"/>
      <c r="JDL3488" s="379"/>
      <c r="JDM3488" s="379"/>
      <c r="JDN3488" s="379"/>
      <c r="JDO3488" s="379"/>
      <c r="JDP3488" s="379"/>
      <c r="JDQ3488" s="379"/>
      <c r="JDR3488" s="379"/>
      <c r="JDS3488" s="379"/>
      <c r="JDT3488" s="379"/>
      <c r="JDU3488" s="379"/>
      <c r="JDV3488" s="379"/>
      <c r="JDW3488" s="379"/>
      <c r="JDX3488" s="379"/>
      <c r="JDY3488" s="379"/>
      <c r="JDZ3488" s="379"/>
      <c r="JEA3488" s="379"/>
      <c r="JEB3488" s="379"/>
      <c r="JEC3488" s="379"/>
      <c r="JED3488" s="379"/>
      <c r="JEE3488" s="379"/>
      <c r="JEF3488" s="379"/>
      <c r="JEG3488" s="379"/>
      <c r="JEH3488" s="379"/>
      <c r="JEI3488" s="379"/>
      <c r="JEJ3488" s="379"/>
      <c r="JEK3488" s="379"/>
      <c r="JEL3488" s="379"/>
      <c r="JEM3488" s="379"/>
      <c r="JEN3488" s="379"/>
      <c r="JEO3488" s="379"/>
      <c r="JEP3488" s="379"/>
      <c r="JEQ3488" s="379"/>
      <c r="JER3488" s="379"/>
      <c r="JES3488" s="379"/>
      <c r="JET3488" s="379"/>
      <c r="JEU3488" s="379"/>
      <c r="JEV3488" s="379"/>
      <c r="JEW3488" s="379"/>
      <c r="JEX3488" s="379"/>
      <c r="JEY3488" s="379"/>
      <c r="JEZ3488" s="379"/>
      <c r="JFA3488" s="379"/>
      <c r="JFB3488" s="379"/>
      <c r="JFC3488" s="379"/>
      <c r="JFD3488" s="379"/>
      <c r="JFE3488" s="379"/>
      <c r="JFF3488" s="379"/>
      <c r="JFG3488" s="379"/>
      <c r="JFH3488" s="379"/>
      <c r="JFI3488" s="379"/>
      <c r="JFJ3488" s="379"/>
      <c r="JFK3488" s="379"/>
      <c r="JFL3488" s="379"/>
      <c r="JFM3488" s="379"/>
      <c r="JFN3488" s="379"/>
      <c r="JFO3488" s="379"/>
      <c r="JFP3488" s="379"/>
      <c r="JFQ3488" s="379"/>
      <c r="JFR3488" s="379"/>
      <c r="JFS3488" s="379"/>
      <c r="JFT3488" s="379"/>
      <c r="JFU3488" s="379"/>
      <c r="JFV3488" s="379"/>
      <c r="JFW3488" s="379"/>
      <c r="JFX3488" s="379"/>
      <c r="JFY3488" s="379"/>
      <c r="JFZ3488" s="379"/>
      <c r="JGA3488" s="379"/>
      <c r="JGB3488" s="379"/>
      <c r="JGC3488" s="379"/>
      <c r="JGD3488" s="379"/>
      <c r="JGE3488" s="379"/>
      <c r="JGF3488" s="379"/>
      <c r="JGG3488" s="379"/>
      <c r="JGH3488" s="379"/>
      <c r="JGI3488" s="379"/>
      <c r="JGJ3488" s="379"/>
      <c r="JGK3488" s="379"/>
      <c r="JGL3488" s="379"/>
      <c r="JGM3488" s="379"/>
      <c r="JGN3488" s="379"/>
      <c r="JGO3488" s="379"/>
      <c r="JGP3488" s="379"/>
      <c r="JGQ3488" s="379"/>
      <c r="JGR3488" s="379"/>
      <c r="JGS3488" s="379"/>
      <c r="JGT3488" s="379"/>
      <c r="JGU3488" s="379"/>
      <c r="JGV3488" s="379"/>
      <c r="JGW3488" s="379"/>
      <c r="JGX3488" s="379"/>
      <c r="JGY3488" s="379"/>
      <c r="JGZ3488" s="379"/>
      <c r="JHA3488" s="379"/>
      <c r="JHB3488" s="379"/>
      <c r="JHC3488" s="379"/>
      <c r="JHD3488" s="379"/>
      <c r="JHE3488" s="379"/>
      <c r="JHF3488" s="379"/>
      <c r="JHG3488" s="379"/>
      <c r="JHH3488" s="379"/>
      <c r="JHI3488" s="379"/>
      <c r="JHJ3488" s="379"/>
      <c r="JHK3488" s="379"/>
      <c r="JHL3488" s="379"/>
      <c r="JHM3488" s="379"/>
      <c r="JHN3488" s="379"/>
      <c r="JHO3488" s="379"/>
      <c r="JHP3488" s="379"/>
      <c r="JHQ3488" s="379"/>
      <c r="JHR3488" s="379"/>
      <c r="JHS3488" s="379"/>
      <c r="JHT3488" s="379"/>
      <c r="JHU3488" s="379"/>
      <c r="JHV3488" s="379"/>
      <c r="JHW3488" s="379"/>
      <c r="JHX3488" s="379"/>
      <c r="JHY3488" s="379"/>
      <c r="JHZ3488" s="379"/>
      <c r="JIA3488" s="379"/>
      <c r="JIB3488" s="379"/>
      <c r="JIC3488" s="379"/>
      <c r="JID3488" s="379"/>
      <c r="JIE3488" s="379"/>
      <c r="JIF3488" s="379"/>
      <c r="JIG3488" s="379"/>
      <c r="JIH3488" s="379"/>
      <c r="JII3488" s="379"/>
      <c r="JIJ3488" s="379"/>
      <c r="JIK3488" s="379"/>
      <c r="JIL3488" s="379"/>
      <c r="JIM3488" s="379"/>
      <c r="JIN3488" s="379"/>
      <c r="JIO3488" s="379"/>
      <c r="JIP3488" s="379"/>
      <c r="JIQ3488" s="379"/>
      <c r="JIR3488" s="379"/>
      <c r="JIS3488" s="379"/>
      <c r="JIT3488" s="379"/>
      <c r="JIU3488" s="379"/>
      <c r="JIV3488" s="379"/>
      <c r="JIW3488" s="379"/>
      <c r="JIX3488" s="379"/>
      <c r="JIY3488" s="379"/>
      <c r="JIZ3488" s="379"/>
      <c r="JJA3488" s="379"/>
      <c r="JJB3488" s="379"/>
      <c r="JJC3488" s="379"/>
      <c r="JJD3488" s="379"/>
      <c r="JJE3488" s="379"/>
      <c r="JJF3488" s="379"/>
      <c r="JJG3488" s="379"/>
      <c r="JJH3488" s="379"/>
      <c r="JJI3488" s="379"/>
      <c r="JJJ3488" s="379"/>
      <c r="JJK3488" s="379"/>
      <c r="JJL3488" s="379"/>
      <c r="JJM3488" s="379"/>
      <c r="JJN3488" s="379"/>
      <c r="JJO3488" s="379"/>
      <c r="JJP3488" s="379"/>
      <c r="JJQ3488" s="379"/>
      <c r="JJR3488" s="379"/>
      <c r="JJS3488" s="379"/>
      <c r="JJT3488" s="379"/>
      <c r="JJU3488" s="379"/>
      <c r="JJV3488" s="379"/>
      <c r="JJW3488" s="379"/>
      <c r="JJX3488" s="379"/>
      <c r="JJY3488" s="379"/>
      <c r="JJZ3488" s="379"/>
      <c r="JKA3488" s="379"/>
      <c r="JKB3488" s="379"/>
      <c r="JKC3488" s="379"/>
      <c r="JKD3488" s="379"/>
      <c r="JKE3488" s="379"/>
      <c r="JKF3488" s="379"/>
      <c r="JKG3488" s="379"/>
      <c r="JKH3488" s="379"/>
      <c r="JKI3488" s="379"/>
      <c r="JKJ3488" s="379"/>
      <c r="JKK3488" s="379"/>
      <c r="JKL3488" s="379"/>
      <c r="JKM3488" s="379"/>
      <c r="JKN3488" s="379"/>
      <c r="JKO3488" s="379"/>
      <c r="JKP3488" s="379"/>
      <c r="JKQ3488" s="379"/>
      <c r="JKR3488" s="379"/>
      <c r="JKS3488" s="379"/>
      <c r="JKT3488" s="379"/>
      <c r="JKU3488" s="379"/>
      <c r="JKV3488" s="379"/>
      <c r="JKW3488" s="379"/>
      <c r="JKX3488" s="379"/>
      <c r="JKY3488" s="379"/>
      <c r="JKZ3488" s="379"/>
      <c r="JLA3488" s="379"/>
      <c r="JLB3488" s="379"/>
      <c r="JLC3488" s="379"/>
      <c r="JLD3488" s="379"/>
      <c r="JLE3488" s="379"/>
      <c r="JLF3488" s="379"/>
      <c r="JLG3488" s="379"/>
      <c r="JLH3488" s="379"/>
      <c r="JLI3488" s="379"/>
      <c r="JLJ3488" s="379"/>
      <c r="JLK3488" s="379"/>
      <c r="JLL3488" s="379"/>
      <c r="JLM3488" s="379"/>
      <c r="JLN3488" s="379"/>
      <c r="JLO3488" s="379"/>
      <c r="JLP3488" s="379"/>
      <c r="JLQ3488" s="379"/>
      <c r="JLR3488" s="379"/>
      <c r="JLS3488" s="379"/>
      <c r="JLT3488" s="379"/>
      <c r="JLU3488" s="379"/>
      <c r="JLV3488" s="379"/>
      <c r="JLW3488" s="379"/>
      <c r="JLX3488" s="379"/>
      <c r="JLY3488" s="379"/>
      <c r="JLZ3488" s="379"/>
      <c r="JMA3488" s="379"/>
      <c r="JMB3488" s="379"/>
      <c r="JMC3488" s="379"/>
      <c r="JMD3488" s="379"/>
      <c r="JME3488" s="379"/>
      <c r="JMF3488" s="379"/>
      <c r="JMG3488" s="379"/>
      <c r="JMH3488" s="379"/>
      <c r="JMI3488" s="379"/>
      <c r="JMJ3488" s="379"/>
      <c r="JMK3488" s="379"/>
      <c r="JML3488" s="379"/>
      <c r="JMM3488" s="379"/>
      <c r="JMN3488" s="379"/>
      <c r="JMO3488" s="379"/>
      <c r="JMP3488" s="379"/>
      <c r="JMQ3488" s="379"/>
      <c r="JMR3488" s="379"/>
      <c r="JMS3488" s="379"/>
      <c r="JMT3488" s="379"/>
      <c r="JMU3488" s="379"/>
      <c r="JMV3488" s="379"/>
      <c r="JMW3488" s="379"/>
      <c r="JMX3488" s="379"/>
      <c r="JMY3488" s="379"/>
      <c r="JMZ3488" s="379"/>
      <c r="JNA3488" s="379"/>
      <c r="JNB3488" s="379"/>
      <c r="JNC3488" s="379"/>
      <c r="JND3488" s="379"/>
      <c r="JNE3488" s="379"/>
      <c r="JNF3488" s="379"/>
      <c r="JNG3488" s="379"/>
      <c r="JNH3488" s="379"/>
      <c r="JNI3488" s="379"/>
      <c r="JNJ3488" s="379"/>
      <c r="JNK3488" s="379"/>
      <c r="JNL3488" s="379"/>
      <c r="JNM3488" s="379"/>
      <c r="JNN3488" s="379"/>
      <c r="JNO3488" s="379"/>
      <c r="JNP3488" s="379"/>
      <c r="JNQ3488" s="379"/>
      <c r="JNR3488" s="379"/>
      <c r="JNS3488" s="379"/>
      <c r="JNT3488" s="379"/>
      <c r="JNU3488" s="379"/>
      <c r="JNV3488" s="379"/>
      <c r="JNW3488" s="379"/>
      <c r="JNX3488" s="379"/>
      <c r="JNY3488" s="379"/>
      <c r="JNZ3488" s="379"/>
      <c r="JOA3488" s="379"/>
      <c r="JOB3488" s="379"/>
      <c r="JOC3488" s="379"/>
      <c r="JOD3488" s="379"/>
      <c r="JOE3488" s="379"/>
      <c r="JOF3488" s="379"/>
      <c r="JOG3488" s="379"/>
      <c r="JOH3488" s="379"/>
      <c r="JOI3488" s="379"/>
      <c r="JOJ3488" s="379"/>
      <c r="JOK3488" s="379"/>
      <c r="JOL3488" s="379"/>
      <c r="JOM3488" s="379"/>
      <c r="JON3488" s="379"/>
      <c r="JOO3488" s="379"/>
      <c r="JOP3488" s="379"/>
      <c r="JOQ3488" s="379"/>
      <c r="JOR3488" s="379"/>
      <c r="JOS3488" s="379"/>
      <c r="JOT3488" s="379"/>
      <c r="JOU3488" s="379"/>
      <c r="JOV3488" s="379"/>
      <c r="JOW3488" s="379"/>
      <c r="JOX3488" s="379"/>
      <c r="JOY3488" s="379"/>
      <c r="JOZ3488" s="379"/>
      <c r="JPA3488" s="379"/>
      <c r="JPB3488" s="379"/>
      <c r="JPC3488" s="379"/>
      <c r="JPD3488" s="379"/>
      <c r="JPE3488" s="379"/>
      <c r="JPF3488" s="379"/>
      <c r="JPG3488" s="379"/>
      <c r="JPH3488" s="379"/>
      <c r="JPI3488" s="379"/>
      <c r="JPJ3488" s="379"/>
      <c r="JPK3488" s="379"/>
      <c r="JPL3488" s="379"/>
      <c r="JPM3488" s="379"/>
      <c r="JPN3488" s="379"/>
      <c r="JPO3488" s="379"/>
      <c r="JPP3488" s="379"/>
      <c r="JPQ3488" s="379"/>
      <c r="JPR3488" s="379"/>
      <c r="JPS3488" s="379"/>
      <c r="JPT3488" s="379"/>
      <c r="JPU3488" s="379"/>
      <c r="JPV3488" s="379"/>
      <c r="JPW3488" s="379"/>
      <c r="JPX3488" s="379"/>
      <c r="JPY3488" s="379"/>
      <c r="JPZ3488" s="379"/>
      <c r="JQA3488" s="379"/>
      <c r="JQB3488" s="379"/>
      <c r="JQC3488" s="379"/>
      <c r="JQD3488" s="379"/>
      <c r="JQE3488" s="379"/>
      <c r="JQF3488" s="379"/>
      <c r="JQG3488" s="379"/>
      <c r="JQH3488" s="379"/>
      <c r="JQI3488" s="379"/>
      <c r="JQJ3488" s="379"/>
      <c r="JQK3488" s="379"/>
      <c r="JQL3488" s="379"/>
      <c r="JQM3488" s="379"/>
      <c r="JQN3488" s="379"/>
      <c r="JQO3488" s="379"/>
      <c r="JQP3488" s="379"/>
      <c r="JQQ3488" s="379"/>
      <c r="JQR3488" s="379"/>
      <c r="JQS3488" s="379"/>
      <c r="JQT3488" s="379"/>
      <c r="JQU3488" s="379"/>
      <c r="JQV3488" s="379"/>
      <c r="JQW3488" s="379"/>
      <c r="JQX3488" s="379"/>
      <c r="JQY3488" s="379"/>
      <c r="JQZ3488" s="379"/>
      <c r="JRA3488" s="379"/>
      <c r="JRB3488" s="379"/>
      <c r="JRC3488" s="379"/>
      <c r="JRD3488" s="379"/>
      <c r="JRE3488" s="379"/>
      <c r="JRF3488" s="379"/>
      <c r="JRG3488" s="379"/>
      <c r="JRH3488" s="379"/>
      <c r="JRI3488" s="379"/>
      <c r="JRJ3488" s="379"/>
      <c r="JRK3488" s="379"/>
      <c r="JRL3488" s="379"/>
      <c r="JRM3488" s="379"/>
      <c r="JRN3488" s="379"/>
      <c r="JRO3488" s="379"/>
      <c r="JRP3488" s="379"/>
      <c r="JRQ3488" s="379"/>
      <c r="JRR3488" s="379"/>
      <c r="JRS3488" s="379"/>
      <c r="JRT3488" s="379"/>
      <c r="JRU3488" s="379"/>
      <c r="JRV3488" s="379"/>
      <c r="JRW3488" s="379"/>
      <c r="JRX3488" s="379"/>
      <c r="JRY3488" s="379"/>
      <c r="JRZ3488" s="379"/>
      <c r="JSA3488" s="379"/>
      <c r="JSB3488" s="379"/>
      <c r="JSC3488" s="379"/>
      <c r="JSD3488" s="379"/>
      <c r="JSE3488" s="379"/>
      <c r="JSF3488" s="379"/>
      <c r="JSG3488" s="379"/>
      <c r="JSH3488" s="379"/>
      <c r="JSI3488" s="379"/>
      <c r="JSJ3488" s="379"/>
      <c r="JSK3488" s="379"/>
      <c r="JSL3488" s="379"/>
      <c r="JSM3488" s="379"/>
      <c r="JSN3488" s="379"/>
      <c r="JSO3488" s="379"/>
      <c r="JSP3488" s="379"/>
      <c r="JSQ3488" s="379"/>
      <c r="JSR3488" s="379"/>
      <c r="JSS3488" s="379"/>
      <c r="JST3488" s="379"/>
      <c r="JSU3488" s="379"/>
      <c r="JSV3488" s="379"/>
      <c r="JSW3488" s="379"/>
      <c r="JSX3488" s="379"/>
      <c r="JSY3488" s="379"/>
      <c r="JSZ3488" s="379"/>
      <c r="JTA3488" s="379"/>
      <c r="JTB3488" s="379"/>
      <c r="JTC3488" s="379"/>
      <c r="JTD3488" s="379"/>
      <c r="JTE3488" s="379"/>
      <c r="JTF3488" s="379"/>
      <c r="JTG3488" s="379"/>
      <c r="JTH3488" s="379"/>
      <c r="JTI3488" s="379"/>
      <c r="JTJ3488" s="379"/>
      <c r="JTK3488" s="379"/>
      <c r="JTL3488" s="379"/>
      <c r="JTM3488" s="379"/>
      <c r="JTN3488" s="379"/>
      <c r="JTO3488" s="379"/>
      <c r="JTP3488" s="379"/>
      <c r="JTQ3488" s="379"/>
      <c r="JTR3488" s="379"/>
      <c r="JTS3488" s="379"/>
      <c r="JTT3488" s="379"/>
      <c r="JTU3488" s="379"/>
      <c r="JTV3488" s="379"/>
      <c r="JTW3488" s="379"/>
      <c r="JTX3488" s="379"/>
      <c r="JTY3488" s="379"/>
      <c r="JTZ3488" s="379"/>
      <c r="JUA3488" s="379"/>
      <c r="JUB3488" s="379"/>
      <c r="JUC3488" s="379"/>
      <c r="JUD3488" s="379"/>
      <c r="JUE3488" s="379"/>
      <c r="JUF3488" s="379"/>
      <c r="JUG3488" s="379"/>
      <c r="JUH3488" s="379"/>
      <c r="JUI3488" s="379"/>
      <c r="JUJ3488" s="379"/>
      <c r="JUK3488" s="379"/>
      <c r="JUL3488" s="379"/>
      <c r="JUM3488" s="379"/>
      <c r="JUN3488" s="379"/>
      <c r="JUO3488" s="379"/>
      <c r="JUP3488" s="379"/>
      <c r="JUQ3488" s="379"/>
      <c r="JUR3488" s="379"/>
      <c r="JUS3488" s="379"/>
      <c r="JUT3488" s="379"/>
      <c r="JUU3488" s="379"/>
      <c r="JUV3488" s="379"/>
      <c r="JUW3488" s="379"/>
      <c r="JUX3488" s="379"/>
      <c r="JUY3488" s="379"/>
      <c r="JUZ3488" s="379"/>
      <c r="JVA3488" s="379"/>
      <c r="JVB3488" s="379"/>
      <c r="JVC3488" s="379"/>
      <c r="JVD3488" s="379"/>
      <c r="JVE3488" s="379"/>
      <c r="JVF3488" s="379"/>
      <c r="JVG3488" s="379"/>
      <c r="JVH3488" s="379"/>
      <c r="JVI3488" s="379"/>
      <c r="JVJ3488" s="379"/>
      <c r="JVK3488" s="379"/>
      <c r="JVL3488" s="379"/>
      <c r="JVM3488" s="379"/>
      <c r="JVN3488" s="379"/>
      <c r="JVO3488" s="379"/>
      <c r="JVP3488" s="379"/>
      <c r="JVQ3488" s="379"/>
      <c r="JVR3488" s="379"/>
      <c r="JVS3488" s="379"/>
      <c r="JVT3488" s="379"/>
      <c r="JVU3488" s="379"/>
      <c r="JVV3488" s="379"/>
      <c r="JVW3488" s="379"/>
      <c r="JVX3488" s="379"/>
      <c r="JVY3488" s="379"/>
      <c r="JVZ3488" s="379"/>
      <c r="JWA3488" s="379"/>
      <c r="JWB3488" s="379"/>
      <c r="JWC3488" s="379"/>
      <c r="JWD3488" s="379"/>
      <c r="JWE3488" s="379"/>
      <c r="JWF3488" s="379"/>
      <c r="JWG3488" s="379"/>
      <c r="JWH3488" s="379"/>
      <c r="JWI3488" s="379"/>
      <c r="JWJ3488" s="379"/>
      <c r="JWK3488" s="379"/>
      <c r="JWL3488" s="379"/>
      <c r="JWM3488" s="379"/>
      <c r="JWN3488" s="379"/>
      <c r="JWO3488" s="379"/>
      <c r="JWP3488" s="379"/>
      <c r="JWQ3488" s="379"/>
      <c r="JWR3488" s="379"/>
      <c r="JWS3488" s="379"/>
      <c r="JWT3488" s="379"/>
      <c r="JWU3488" s="379"/>
      <c r="JWV3488" s="379"/>
      <c r="JWW3488" s="379"/>
      <c r="JWX3488" s="379"/>
      <c r="JWY3488" s="379"/>
      <c r="JWZ3488" s="379"/>
      <c r="JXA3488" s="379"/>
      <c r="JXB3488" s="379"/>
      <c r="JXC3488" s="379"/>
      <c r="JXD3488" s="379"/>
      <c r="JXE3488" s="379"/>
      <c r="JXF3488" s="379"/>
      <c r="JXG3488" s="379"/>
      <c r="JXH3488" s="379"/>
      <c r="JXI3488" s="379"/>
      <c r="JXJ3488" s="379"/>
      <c r="JXK3488" s="379"/>
      <c r="JXL3488" s="379"/>
      <c r="JXM3488" s="379"/>
      <c r="JXN3488" s="379"/>
      <c r="JXO3488" s="379"/>
      <c r="JXP3488" s="379"/>
      <c r="JXQ3488" s="379"/>
      <c r="JXR3488" s="379"/>
      <c r="JXS3488" s="379"/>
      <c r="JXT3488" s="379"/>
      <c r="JXU3488" s="379"/>
      <c r="JXV3488" s="379"/>
      <c r="JXW3488" s="379"/>
      <c r="JXX3488" s="379"/>
      <c r="JXY3488" s="379"/>
      <c r="JXZ3488" s="379"/>
      <c r="JYA3488" s="379"/>
      <c r="JYB3488" s="379"/>
      <c r="JYC3488" s="379"/>
      <c r="JYD3488" s="379"/>
      <c r="JYE3488" s="379"/>
      <c r="JYF3488" s="379"/>
      <c r="JYG3488" s="379"/>
      <c r="JYH3488" s="379"/>
      <c r="JYI3488" s="379"/>
      <c r="JYJ3488" s="379"/>
      <c r="JYK3488" s="379"/>
      <c r="JYL3488" s="379"/>
      <c r="JYM3488" s="379"/>
      <c r="JYN3488" s="379"/>
      <c r="JYO3488" s="379"/>
      <c r="JYP3488" s="379"/>
      <c r="JYQ3488" s="379"/>
      <c r="JYR3488" s="379"/>
      <c r="JYS3488" s="379"/>
      <c r="JYT3488" s="379"/>
      <c r="JYU3488" s="379"/>
      <c r="JYV3488" s="379"/>
      <c r="JYW3488" s="379"/>
      <c r="JYX3488" s="379"/>
      <c r="JYY3488" s="379"/>
      <c r="JYZ3488" s="379"/>
      <c r="JZA3488" s="379"/>
      <c r="JZB3488" s="379"/>
      <c r="JZC3488" s="379"/>
      <c r="JZD3488" s="379"/>
      <c r="JZE3488" s="379"/>
      <c r="JZF3488" s="379"/>
      <c r="JZG3488" s="379"/>
      <c r="JZH3488" s="379"/>
      <c r="JZI3488" s="379"/>
      <c r="JZJ3488" s="379"/>
      <c r="JZK3488" s="379"/>
      <c r="JZL3488" s="379"/>
      <c r="JZM3488" s="379"/>
      <c r="JZN3488" s="379"/>
      <c r="JZO3488" s="379"/>
      <c r="JZP3488" s="379"/>
      <c r="JZQ3488" s="379"/>
      <c r="JZR3488" s="379"/>
      <c r="JZS3488" s="379"/>
      <c r="JZT3488" s="379"/>
      <c r="JZU3488" s="379"/>
      <c r="JZV3488" s="379"/>
      <c r="JZW3488" s="379"/>
      <c r="JZX3488" s="379"/>
      <c r="JZY3488" s="379"/>
      <c r="JZZ3488" s="379"/>
      <c r="KAA3488" s="379"/>
      <c r="KAB3488" s="379"/>
      <c r="KAC3488" s="379"/>
      <c r="KAD3488" s="379"/>
      <c r="KAE3488" s="379"/>
      <c r="KAF3488" s="379"/>
      <c r="KAG3488" s="379"/>
      <c r="KAH3488" s="379"/>
      <c r="KAI3488" s="379"/>
      <c r="KAJ3488" s="379"/>
      <c r="KAK3488" s="379"/>
      <c r="KAL3488" s="379"/>
      <c r="KAM3488" s="379"/>
      <c r="KAN3488" s="379"/>
      <c r="KAO3488" s="379"/>
      <c r="KAP3488" s="379"/>
      <c r="KAQ3488" s="379"/>
      <c r="KAR3488" s="379"/>
      <c r="KAS3488" s="379"/>
      <c r="KAT3488" s="379"/>
      <c r="KAU3488" s="379"/>
      <c r="KAV3488" s="379"/>
      <c r="KAW3488" s="379"/>
      <c r="KAX3488" s="379"/>
      <c r="KAY3488" s="379"/>
      <c r="KAZ3488" s="379"/>
      <c r="KBA3488" s="379"/>
      <c r="KBB3488" s="379"/>
      <c r="KBC3488" s="379"/>
      <c r="KBD3488" s="379"/>
      <c r="KBE3488" s="379"/>
      <c r="KBF3488" s="379"/>
      <c r="KBG3488" s="379"/>
      <c r="KBH3488" s="379"/>
      <c r="KBI3488" s="379"/>
      <c r="KBJ3488" s="379"/>
      <c r="KBK3488" s="379"/>
      <c r="KBL3488" s="379"/>
      <c r="KBM3488" s="379"/>
      <c r="KBN3488" s="379"/>
      <c r="KBO3488" s="379"/>
      <c r="KBP3488" s="379"/>
      <c r="KBQ3488" s="379"/>
      <c r="KBR3488" s="379"/>
      <c r="KBS3488" s="379"/>
      <c r="KBT3488" s="379"/>
      <c r="KBU3488" s="379"/>
      <c r="KBV3488" s="379"/>
      <c r="KBW3488" s="379"/>
      <c r="KBX3488" s="379"/>
      <c r="KBY3488" s="379"/>
      <c r="KBZ3488" s="379"/>
      <c r="KCA3488" s="379"/>
      <c r="KCB3488" s="379"/>
      <c r="KCC3488" s="379"/>
      <c r="KCD3488" s="379"/>
      <c r="KCE3488" s="379"/>
      <c r="KCF3488" s="379"/>
      <c r="KCG3488" s="379"/>
      <c r="KCH3488" s="379"/>
      <c r="KCI3488" s="379"/>
      <c r="KCJ3488" s="379"/>
      <c r="KCK3488" s="379"/>
      <c r="KCL3488" s="379"/>
      <c r="KCM3488" s="379"/>
      <c r="KCN3488" s="379"/>
      <c r="KCO3488" s="379"/>
      <c r="KCP3488" s="379"/>
      <c r="KCQ3488" s="379"/>
      <c r="KCR3488" s="379"/>
      <c r="KCS3488" s="379"/>
      <c r="KCT3488" s="379"/>
      <c r="KCU3488" s="379"/>
      <c r="KCV3488" s="379"/>
      <c r="KCW3488" s="379"/>
      <c r="KCX3488" s="379"/>
      <c r="KCY3488" s="379"/>
      <c r="KCZ3488" s="379"/>
      <c r="KDA3488" s="379"/>
      <c r="KDB3488" s="379"/>
      <c r="KDC3488" s="379"/>
      <c r="KDD3488" s="379"/>
      <c r="KDE3488" s="379"/>
      <c r="KDF3488" s="379"/>
      <c r="KDG3488" s="379"/>
      <c r="KDH3488" s="379"/>
      <c r="KDI3488" s="379"/>
      <c r="KDJ3488" s="379"/>
      <c r="KDK3488" s="379"/>
      <c r="KDL3488" s="379"/>
      <c r="KDM3488" s="379"/>
      <c r="KDN3488" s="379"/>
      <c r="KDO3488" s="379"/>
      <c r="KDP3488" s="379"/>
      <c r="KDQ3488" s="379"/>
      <c r="KDR3488" s="379"/>
      <c r="KDS3488" s="379"/>
      <c r="KDT3488" s="379"/>
      <c r="KDU3488" s="379"/>
      <c r="KDV3488" s="379"/>
      <c r="KDW3488" s="379"/>
      <c r="KDX3488" s="379"/>
      <c r="KDY3488" s="379"/>
      <c r="KDZ3488" s="379"/>
      <c r="KEA3488" s="379"/>
      <c r="KEB3488" s="379"/>
      <c r="KEC3488" s="379"/>
      <c r="KED3488" s="379"/>
      <c r="KEE3488" s="379"/>
      <c r="KEF3488" s="379"/>
      <c r="KEG3488" s="379"/>
      <c r="KEH3488" s="379"/>
      <c r="KEI3488" s="379"/>
      <c r="KEJ3488" s="379"/>
      <c r="KEK3488" s="379"/>
      <c r="KEL3488" s="379"/>
      <c r="KEM3488" s="379"/>
      <c r="KEN3488" s="379"/>
      <c r="KEO3488" s="379"/>
      <c r="KEP3488" s="379"/>
      <c r="KEQ3488" s="379"/>
      <c r="KER3488" s="379"/>
      <c r="KES3488" s="379"/>
      <c r="KET3488" s="379"/>
      <c r="KEU3488" s="379"/>
      <c r="KEV3488" s="379"/>
      <c r="KEW3488" s="379"/>
      <c r="KEX3488" s="379"/>
      <c r="KEY3488" s="379"/>
      <c r="KEZ3488" s="379"/>
      <c r="KFA3488" s="379"/>
      <c r="KFB3488" s="379"/>
      <c r="KFC3488" s="379"/>
      <c r="KFD3488" s="379"/>
      <c r="KFE3488" s="379"/>
      <c r="KFF3488" s="379"/>
      <c r="KFG3488" s="379"/>
      <c r="KFH3488" s="379"/>
      <c r="KFI3488" s="379"/>
      <c r="KFJ3488" s="379"/>
      <c r="KFK3488" s="379"/>
      <c r="KFL3488" s="379"/>
      <c r="KFM3488" s="379"/>
      <c r="KFN3488" s="379"/>
      <c r="KFO3488" s="379"/>
      <c r="KFP3488" s="379"/>
      <c r="KFQ3488" s="379"/>
      <c r="KFR3488" s="379"/>
      <c r="KFS3488" s="379"/>
      <c r="KFT3488" s="379"/>
      <c r="KFU3488" s="379"/>
      <c r="KFV3488" s="379"/>
      <c r="KFW3488" s="379"/>
      <c r="KFX3488" s="379"/>
      <c r="KFY3488" s="379"/>
      <c r="KFZ3488" s="379"/>
      <c r="KGA3488" s="379"/>
      <c r="KGB3488" s="379"/>
      <c r="KGC3488" s="379"/>
      <c r="KGD3488" s="379"/>
      <c r="KGE3488" s="379"/>
      <c r="KGF3488" s="379"/>
      <c r="KGG3488" s="379"/>
      <c r="KGH3488" s="379"/>
      <c r="KGI3488" s="379"/>
      <c r="KGJ3488" s="379"/>
      <c r="KGK3488" s="379"/>
      <c r="KGL3488" s="379"/>
      <c r="KGM3488" s="379"/>
      <c r="KGN3488" s="379"/>
      <c r="KGO3488" s="379"/>
      <c r="KGP3488" s="379"/>
      <c r="KGQ3488" s="379"/>
      <c r="KGR3488" s="379"/>
      <c r="KGS3488" s="379"/>
      <c r="KGT3488" s="379"/>
      <c r="KGU3488" s="379"/>
      <c r="KGV3488" s="379"/>
      <c r="KGW3488" s="379"/>
      <c r="KGX3488" s="379"/>
      <c r="KGY3488" s="379"/>
      <c r="KGZ3488" s="379"/>
      <c r="KHA3488" s="379"/>
      <c r="KHB3488" s="379"/>
      <c r="KHC3488" s="379"/>
      <c r="KHD3488" s="379"/>
      <c r="KHE3488" s="379"/>
      <c r="KHF3488" s="379"/>
      <c r="KHG3488" s="379"/>
      <c r="KHH3488" s="379"/>
      <c r="KHI3488" s="379"/>
      <c r="KHJ3488" s="379"/>
      <c r="KHK3488" s="379"/>
      <c r="KHL3488" s="379"/>
      <c r="KHM3488" s="379"/>
      <c r="KHN3488" s="379"/>
      <c r="KHO3488" s="379"/>
      <c r="KHP3488" s="379"/>
      <c r="KHQ3488" s="379"/>
      <c r="KHR3488" s="379"/>
      <c r="KHS3488" s="379"/>
      <c r="KHT3488" s="379"/>
      <c r="KHU3488" s="379"/>
      <c r="KHV3488" s="379"/>
      <c r="KHW3488" s="379"/>
      <c r="KHX3488" s="379"/>
      <c r="KHY3488" s="379"/>
      <c r="KHZ3488" s="379"/>
      <c r="KIA3488" s="379"/>
      <c r="KIB3488" s="379"/>
      <c r="KIC3488" s="379"/>
      <c r="KID3488" s="379"/>
      <c r="KIE3488" s="379"/>
      <c r="KIF3488" s="379"/>
      <c r="KIG3488" s="379"/>
      <c r="KIH3488" s="379"/>
      <c r="KII3488" s="379"/>
      <c r="KIJ3488" s="379"/>
      <c r="KIK3488" s="379"/>
      <c r="KIL3488" s="379"/>
      <c r="KIM3488" s="379"/>
      <c r="KIN3488" s="379"/>
      <c r="KIO3488" s="379"/>
      <c r="KIP3488" s="379"/>
      <c r="KIQ3488" s="379"/>
      <c r="KIR3488" s="379"/>
      <c r="KIS3488" s="379"/>
      <c r="KIT3488" s="379"/>
      <c r="KIU3488" s="379"/>
      <c r="KIV3488" s="379"/>
      <c r="KIW3488" s="379"/>
      <c r="KIX3488" s="379"/>
      <c r="KIY3488" s="379"/>
      <c r="KIZ3488" s="379"/>
      <c r="KJA3488" s="379"/>
      <c r="KJB3488" s="379"/>
      <c r="KJC3488" s="379"/>
      <c r="KJD3488" s="379"/>
      <c r="KJE3488" s="379"/>
      <c r="KJF3488" s="379"/>
      <c r="KJG3488" s="379"/>
      <c r="KJH3488" s="379"/>
      <c r="KJI3488" s="379"/>
      <c r="KJJ3488" s="379"/>
      <c r="KJK3488" s="379"/>
      <c r="KJL3488" s="379"/>
      <c r="KJM3488" s="379"/>
      <c r="KJN3488" s="379"/>
      <c r="KJO3488" s="379"/>
      <c r="KJP3488" s="379"/>
      <c r="KJQ3488" s="379"/>
      <c r="KJR3488" s="379"/>
      <c r="KJS3488" s="379"/>
      <c r="KJT3488" s="379"/>
      <c r="KJU3488" s="379"/>
      <c r="KJV3488" s="379"/>
      <c r="KJW3488" s="379"/>
      <c r="KJX3488" s="379"/>
      <c r="KJY3488" s="379"/>
      <c r="KJZ3488" s="379"/>
      <c r="KKA3488" s="379"/>
      <c r="KKB3488" s="379"/>
      <c r="KKC3488" s="379"/>
      <c r="KKD3488" s="379"/>
      <c r="KKE3488" s="379"/>
      <c r="KKF3488" s="379"/>
      <c r="KKG3488" s="379"/>
      <c r="KKH3488" s="379"/>
      <c r="KKI3488" s="379"/>
      <c r="KKJ3488" s="379"/>
      <c r="KKK3488" s="379"/>
      <c r="KKL3488" s="379"/>
      <c r="KKM3488" s="379"/>
      <c r="KKN3488" s="379"/>
      <c r="KKO3488" s="379"/>
      <c r="KKP3488" s="379"/>
      <c r="KKQ3488" s="379"/>
      <c r="KKR3488" s="379"/>
      <c r="KKS3488" s="379"/>
      <c r="KKT3488" s="379"/>
      <c r="KKU3488" s="379"/>
      <c r="KKV3488" s="379"/>
      <c r="KKW3488" s="379"/>
      <c r="KKX3488" s="379"/>
      <c r="KKY3488" s="379"/>
      <c r="KKZ3488" s="379"/>
      <c r="KLA3488" s="379"/>
      <c r="KLB3488" s="379"/>
      <c r="KLC3488" s="379"/>
      <c r="KLD3488" s="379"/>
      <c r="KLE3488" s="379"/>
      <c r="KLF3488" s="379"/>
      <c r="KLG3488" s="379"/>
      <c r="KLH3488" s="379"/>
      <c r="KLI3488" s="379"/>
      <c r="KLJ3488" s="379"/>
      <c r="KLK3488" s="379"/>
      <c r="KLL3488" s="379"/>
      <c r="KLM3488" s="379"/>
      <c r="KLN3488" s="379"/>
      <c r="KLO3488" s="379"/>
      <c r="KLP3488" s="379"/>
      <c r="KLQ3488" s="379"/>
      <c r="KLR3488" s="379"/>
      <c r="KLS3488" s="379"/>
      <c r="KLT3488" s="379"/>
      <c r="KLU3488" s="379"/>
      <c r="KLV3488" s="379"/>
      <c r="KLW3488" s="379"/>
      <c r="KLX3488" s="379"/>
      <c r="KLY3488" s="379"/>
      <c r="KLZ3488" s="379"/>
      <c r="KMA3488" s="379"/>
      <c r="KMB3488" s="379"/>
      <c r="KMC3488" s="379"/>
      <c r="KMD3488" s="379"/>
      <c r="KME3488" s="379"/>
      <c r="KMF3488" s="379"/>
      <c r="KMG3488" s="379"/>
      <c r="KMH3488" s="379"/>
      <c r="KMI3488" s="379"/>
      <c r="KMJ3488" s="379"/>
      <c r="KMK3488" s="379"/>
      <c r="KML3488" s="379"/>
      <c r="KMM3488" s="379"/>
      <c r="KMN3488" s="379"/>
      <c r="KMO3488" s="379"/>
      <c r="KMP3488" s="379"/>
      <c r="KMQ3488" s="379"/>
      <c r="KMR3488" s="379"/>
      <c r="KMS3488" s="379"/>
      <c r="KMT3488" s="379"/>
      <c r="KMU3488" s="379"/>
      <c r="KMV3488" s="379"/>
      <c r="KMW3488" s="379"/>
      <c r="KMX3488" s="379"/>
      <c r="KMY3488" s="379"/>
      <c r="KMZ3488" s="379"/>
      <c r="KNA3488" s="379"/>
      <c r="KNB3488" s="379"/>
      <c r="KNC3488" s="379"/>
      <c r="KND3488" s="379"/>
      <c r="KNE3488" s="379"/>
      <c r="KNF3488" s="379"/>
      <c r="KNG3488" s="379"/>
      <c r="KNH3488" s="379"/>
      <c r="KNI3488" s="379"/>
      <c r="KNJ3488" s="379"/>
      <c r="KNK3488" s="379"/>
      <c r="KNL3488" s="379"/>
      <c r="KNM3488" s="379"/>
      <c r="KNN3488" s="379"/>
      <c r="KNO3488" s="379"/>
      <c r="KNP3488" s="379"/>
      <c r="KNQ3488" s="379"/>
      <c r="KNR3488" s="379"/>
      <c r="KNS3488" s="379"/>
      <c r="KNT3488" s="379"/>
      <c r="KNU3488" s="379"/>
      <c r="KNV3488" s="379"/>
      <c r="KNW3488" s="379"/>
      <c r="KNX3488" s="379"/>
      <c r="KNY3488" s="379"/>
      <c r="KNZ3488" s="379"/>
      <c r="KOA3488" s="379"/>
      <c r="KOB3488" s="379"/>
      <c r="KOC3488" s="379"/>
      <c r="KOD3488" s="379"/>
      <c r="KOE3488" s="379"/>
      <c r="KOF3488" s="379"/>
      <c r="KOG3488" s="379"/>
      <c r="KOH3488" s="379"/>
      <c r="KOI3488" s="379"/>
      <c r="KOJ3488" s="379"/>
      <c r="KOK3488" s="379"/>
      <c r="KOL3488" s="379"/>
      <c r="KOM3488" s="379"/>
      <c r="KON3488" s="379"/>
      <c r="KOO3488" s="379"/>
      <c r="KOP3488" s="379"/>
      <c r="KOQ3488" s="379"/>
      <c r="KOR3488" s="379"/>
      <c r="KOS3488" s="379"/>
      <c r="KOT3488" s="379"/>
      <c r="KOU3488" s="379"/>
      <c r="KOV3488" s="379"/>
      <c r="KOW3488" s="379"/>
      <c r="KOX3488" s="379"/>
      <c r="KOY3488" s="379"/>
      <c r="KOZ3488" s="379"/>
      <c r="KPA3488" s="379"/>
      <c r="KPB3488" s="379"/>
      <c r="KPC3488" s="379"/>
      <c r="KPD3488" s="379"/>
      <c r="KPE3488" s="379"/>
      <c r="KPF3488" s="379"/>
      <c r="KPG3488" s="379"/>
      <c r="KPH3488" s="379"/>
      <c r="KPI3488" s="379"/>
      <c r="KPJ3488" s="379"/>
      <c r="KPK3488" s="379"/>
      <c r="KPL3488" s="379"/>
      <c r="KPM3488" s="379"/>
      <c r="KPN3488" s="379"/>
      <c r="KPO3488" s="379"/>
      <c r="KPP3488" s="379"/>
      <c r="KPQ3488" s="379"/>
      <c r="KPR3488" s="379"/>
      <c r="KPS3488" s="379"/>
      <c r="KPT3488" s="379"/>
      <c r="KPU3488" s="379"/>
      <c r="KPV3488" s="379"/>
      <c r="KPW3488" s="379"/>
      <c r="KPX3488" s="379"/>
      <c r="KPY3488" s="379"/>
      <c r="KPZ3488" s="379"/>
      <c r="KQA3488" s="379"/>
      <c r="KQB3488" s="379"/>
      <c r="KQC3488" s="379"/>
      <c r="KQD3488" s="379"/>
      <c r="KQE3488" s="379"/>
      <c r="KQF3488" s="379"/>
      <c r="KQG3488" s="379"/>
      <c r="KQH3488" s="379"/>
      <c r="KQI3488" s="379"/>
      <c r="KQJ3488" s="379"/>
      <c r="KQK3488" s="379"/>
      <c r="KQL3488" s="379"/>
      <c r="KQM3488" s="379"/>
      <c r="KQN3488" s="379"/>
      <c r="KQO3488" s="379"/>
      <c r="KQP3488" s="379"/>
      <c r="KQQ3488" s="379"/>
      <c r="KQR3488" s="379"/>
      <c r="KQS3488" s="379"/>
      <c r="KQT3488" s="379"/>
      <c r="KQU3488" s="379"/>
      <c r="KQV3488" s="379"/>
      <c r="KQW3488" s="379"/>
      <c r="KQX3488" s="379"/>
      <c r="KQY3488" s="379"/>
      <c r="KQZ3488" s="379"/>
      <c r="KRA3488" s="379"/>
      <c r="KRB3488" s="379"/>
      <c r="KRC3488" s="379"/>
      <c r="KRD3488" s="379"/>
      <c r="KRE3488" s="379"/>
      <c r="KRF3488" s="379"/>
      <c r="KRG3488" s="379"/>
      <c r="KRH3488" s="379"/>
      <c r="KRI3488" s="379"/>
      <c r="KRJ3488" s="379"/>
      <c r="KRK3488" s="379"/>
      <c r="KRL3488" s="379"/>
      <c r="KRM3488" s="379"/>
      <c r="KRN3488" s="379"/>
      <c r="KRO3488" s="379"/>
      <c r="KRP3488" s="379"/>
      <c r="KRQ3488" s="379"/>
      <c r="KRR3488" s="379"/>
      <c r="KRS3488" s="379"/>
      <c r="KRT3488" s="379"/>
      <c r="KRU3488" s="379"/>
      <c r="KRV3488" s="379"/>
      <c r="KRW3488" s="379"/>
      <c r="KRX3488" s="379"/>
      <c r="KRY3488" s="379"/>
      <c r="KRZ3488" s="379"/>
      <c r="KSA3488" s="379"/>
      <c r="KSB3488" s="379"/>
      <c r="KSC3488" s="379"/>
      <c r="KSD3488" s="379"/>
      <c r="KSE3488" s="379"/>
      <c r="KSF3488" s="379"/>
      <c r="KSG3488" s="379"/>
      <c r="KSH3488" s="379"/>
      <c r="KSI3488" s="379"/>
      <c r="KSJ3488" s="379"/>
      <c r="KSK3488" s="379"/>
      <c r="KSL3488" s="379"/>
      <c r="KSM3488" s="379"/>
      <c r="KSN3488" s="379"/>
      <c r="KSO3488" s="379"/>
      <c r="KSP3488" s="379"/>
      <c r="KSQ3488" s="379"/>
      <c r="KSR3488" s="379"/>
      <c r="KSS3488" s="379"/>
      <c r="KST3488" s="379"/>
      <c r="KSU3488" s="379"/>
      <c r="KSV3488" s="379"/>
      <c r="KSW3488" s="379"/>
      <c r="KSX3488" s="379"/>
      <c r="KSY3488" s="379"/>
      <c r="KSZ3488" s="379"/>
      <c r="KTA3488" s="379"/>
      <c r="KTB3488" s="379"/>
      <c r="KTC3488" s="379"/>
      <c r="KTD3488" s="379"/>
      <c r="KTE3488" s="379"/>
      <c r="KTF3488" s="379"/>
      <c r="KTG3488" s="379"/>
      <c r="KTH3488" s="379"/>
      <c r="KTI3488" s="379"/>
      <c r="KTJ3488" s="379"/>
      <c r="KTK3488" s="379"/>
      <c r="KTL3488" s="379"/>
      <c r="KTM3488" s="379"/>
      <c r="KTN3488" s="379"/>
      <c r="KTO3488" s="379"/>
      <c r="KTP3488" s="379"/>
      <c r="KTQ3488" s="379"/>
      <c r="KTR3488" s="379"/>
      <c r="KTS3488" s="379"/>
      <c r="KTT3488" s="379"/>
      <c r="KTU3488" s="379"/>
      <c r="KTV3488" s="379"/>
      <c r="KTW3488" s="379"/>
      <c r="KTX3488" s="379"/>
      <c r="KTY3488" s="379"/>
      <c r="KTZ3488" s="379"/>
      <c r="KUA3488" s="379"/>
      <c r="KUB3488" s="379"/>
      <c r="KUC3488" s="379"/>
      <c r="KUD3488" s="379"/>
      <c r="KUE3488" s="379"/>
      <c r="KUF3488" s="379"/>
      <c r="KUG3488" s="379"/>
      <c r="KUH3488" s="379"/>
      <c r="KUI3488" s="379"/>
      <c r="KUJ3488" s="379"/>
      <c r="KUK3488" s="379"/>
      <c r="KUL3488" s="379"/>
      <c r="KUM3488" s="379"/>
      <c r="KUN3488" s="379"/>
      <c r="KUO3488" s="379"/>
      <c r="KUP3488" s="379"/>
      <c r="KUQ3488" s="379"/>
      <c r="KUR3488" s="379"/>
      <c r="KUS3488" s="379"/>
      <c r="KUT3488" s="379"/>
      <c r="KUU3488" s="379"/>
      <c r="KUV3488" s="379"/>
      <c r="KUW3488" s="379"/>
      <c r="KUX3488" s="379"/>
      <c r="KUY3488" s="379"/>
      <c r="KUZ3488" s="379"/>
      <c r="KVA3488" s="379"/>
      <c r="KVB3488" s="379"/>
      <c r="KVC3488" s="379"/>
      <c r="KVD3488" s="379"/>
      <c r="KVE3488" s="379"/>
      <c r="KVF3488" s="379"/>
      <c r="KVG3488" s="379"/>
      <c r="KVH3488" s="379"/>
      <c r="KVI3488" s="379"/>
      <c r="KVJ3488" s="379"/>
      <c r="KVK3488" s="379"/>
      <c r="KVL3488" s="379"/>
      <c r="KVM3488" s="379"/>
      <c r="KVN3488" s="379"/>
      <c r="KVO3488" s="379"/>
      <c r="KVP3488" s="379"/>
      <c r="KVQ3488" s="379"/>
      <c r="KVR3488" s="379"/>
      <c r="KVS3488" s="379"/>
      <c r="KVT3488" s="379"/>
      <c r="KVU3488" s="379"/>
      <c r="KVV3488" s="379"/>
      <c r="KVW3488" s="379"/>
      <c r="KVX3488" s="379"/>
      <c r="KVY3488" s="379"/>
      <c r="KVZ3488" s="379"/>
      <c r="KWA3488" s="379"/>
      <c r="KWB3488" s="379"/>
      <c r="KWC3488" s="379"/>
      <c r="KWD3488" s="379"/>
      <c r="KWE3488" s="379"/>
      <c r="KWF3488" s="379"/>
      <c r="KWG3488" s="379"/>
      <c r="KWH3488" s="379"/>
      <c r="KWI3488" s="379"/>
      <c r="KWJ3488" s="379"/>
      <c r="KWK3488" s="379"/>
      <c r="KWL3488" s="379"/>
      <c r="KWM3488" s="379"/>
      <c r="KWN3488" s="379"/>
      <c r="KWO3488" s="379"/>
      <c r="KWP3488" s="379"/>
      <c r="KWQ3488" s="379"/>
      <c r="KWR3488" s="379"/>
      <c r="KWS3488" s="379"/>
      <c r="KWT3488" s="379"/>
      <c r="KWU3488" s="379"/>
      <c r="KWV3488" s="379"/>
      <c r="KWW3488" s="379"/>
      <c r="KWX3488" s="379"/>
      <c r="KWY3488" s="379"/>
      <c r="KWZ3488" s="379"/>
      <c r="KXA3488" s="379"/>
      <c r="KXB3488" s="379"/>
      <c r="KXC3488" s="379"/>
      <c r="KXD3488" s="379"/>
      <c r="KXE3488" s="379"/>
      <c r="KXF3488" s="379"/>
      <c r="KXG3488" s="379"/>
      <c r="KXH3488" s="379"/>
      <c r="KXI3488" s="379"/>
      <c r="KXJ3488" s="379"/>
      <c r="KXK3488" s="379"/>
      <c r="KXL3488" s="379"/>
      <c r="KXM3488" s="379"/>
      <c r="KXN3488" s="379"/>
      <c r="KXO3488" s="379"/>
      <c r="KXP3488" s="379"/>
      <c r="KXQ3488" s="379"/>
      <c r="KXR3488" s="379"/>
      <c r="KXS3488" s="379"/>
      <c r="KXT3488" s="379"/>
      <c r="KXU3488" s="379"/>
      <c r="KXV3488" s="379"/>
      <c r="KXW3488" s="379"/>
      <c r="KXX3488" s="379"/>
      <c r="KXY3488" s="379"/>
      <c r="KXZ3488" s="379"/>
      <c r="KYA3488" s="379"/>
      <c r="KYB3488" s="379"/>
      <c r="KYC3488" s="379"/>
      <c r="KYD3488" s="379"/>
      <c r="KYE3488" s="379"/>
      <c r="KYF3488" s="379"/>
      <c r="KYG3488" s="379"/>
      <c r="KYH3488" s="379"/>
      <c r="KYI3488" s="379"/>
      <c r="KYJ3488" s="379"/>
      <c r="KYK3488" s="379"/>
      <c r="KYL3488" s="379"/>
      <c r="KYM3488" s="379"/>
      <c r="KYN3488" s="379"/>
      <c r="KYO3488" s="379"/>
      <c r="KYP3488" s="379"/>
      <c r="KYQ3488" s="379"/>
      <c r="KYR3488" s="379"/>
      <c r="KYS3488" s="379"/>
      <c r="KYT3488" s="379"/>
      <c r="KYU3488" s="379"/>
      <c r="KYV3488" s="379"/>
      <c r="KYW3488" s="379"/>
      <c r="KYX3488" s="379"/>
      <c r="KYY3488" s="379"/>
      <c r="KYZ3488" s="379"/>
      <c r="KZA3488" s="379"/>
      <c r="KZB3488" s="379"/>
      <c r="KZC3488" s="379"/>
      <c r="KZD3488" s="379"/>
      <c r="KZE3488" s="379"/>
      <c r="KZF3488" s="379"/>
      <c r="KZG3488" s="379"/>
      <c r="KZH3488" s="379"/>
      <c r="KZI3488" s="379"/>
      <c r="KZJ3488" s="379"/>
      <c r="KZK3488" s="379"/>
      <c r="KZL3488" s="379"/>
      <c r="KZM3488" s="379"/>
      <c r="KZN3488" s="379"/>
      <c r="KZO3488" s="379"/>
      <c r="KZP3488" s="379"/>
      <c r="KZQ3488" s="379"/>
      <c r="KZR3488" s="379"/>
      <c r="KZS3488" s="379"/>
      <c r="KZT3488" s="379"/>
      <c r="KZU3488" s="379"/>
      <c r="KZV3488" s="379"/>
      <c r="KZW3488" s="379"/>
      <c r="KZX3488" s="379"/>
      <c r="KZY3488" s="379"/>
      <c r="KZZ3488" s="379"/>
      <c r="LAA3488" s="379"/>
      <c r="LAB3488" s="379"/>
      <c r="LAC3488" s="379"/>
      <c r="LAD3488" s="379"/>
      <c r="LAE3488" s="379"/>
      <c r="LAF3488" s="379"/>
      <c r="LAG3488" s="379"/>
      <c r="LAH3488" s="379"/>
      <c r="LAI3488" s="379"/>
      <c r="LAJ3488" s="379"/>
      <c r="LAK3488" s="379"/>
      <c r="LAL3488" s="379"/>
      <c r="LAM3488" s="379"/>
      <c r="LAN3488" s="379"/>
      <c r="LAO3488" s="379"/>
      <c r="LAP3488" s="379"/>
      <c r="LAQ3488" s="379"/>
      <c r="LAR3488" s="379"/>
      <c r="LAS3488" s="379"/>
      <c r="LAT3488" s="379"/>
      <c r="LAU3488" s="379"/>
      <c r="LAV3488" s="379"/>
      <c r="LAW3488" s="379"/>
      <c r="LAX3488" s="379"/>
      <c r="LAY3488" s="379"/>
      <c r="LAZ3488" s="379"/>
      <c r="LBA3488" s="379"/>
      <c r="LBB3488" s="379"/>
      <c r="LBC3488" s="379"/>
      <c r="LBD3488" s="379"/>
      <c r="LBE3488" s="379"/>
      <c r="LBF3488" s="379"/>
      <c r="LBG3488" s="379"/>
      <c r="LBH3488" s="379"/>
      <c r="LBI3488" s="379"/>
      <c r="LBJ3488" s="379"/>
      <c r="LBK3488" s="379"/>
      <c r="LBL3488" s="379"/>
      <c r="LBM3488" s="379"/>
      <c r="LBN3488" s="379"/>
      <c r="LBO3488" s="379"/>
      <c r="LBP3488" s="379"/>
      <c r="LBQ3488" s="379"/>
      <c r="LBR3488" s="379"/>
      <c r="LBS3488" s="379"/>
      <c r="LBT3488" s="379"/>
      <c r="LBU3488" s="379"/>
      <c r="LBV3488" s="379"/>
      <c r="LBW3488" s="379"/>
      <c r="LBX3488" s="379"/>
      <c r="LBY3488" s="379"/>
      <c r="LBZ3488" s="379"/>
      <c r="LCA3488" s="379"/>
      <c r="LCB3488" s="379"/>
      <c r="LCC3488" s="379"/>
      <c r="LCD3488" s="379"/>
      <c r="LCE3488" s="379"/>
      <c r="LCF3488" s="379"/>
      <c r="LCG3488" s="379"/>
      <c r="LCH3488" s="379"/>
      <c r="LCI3488" s="379"/>
      <c r="LCJ3488" s="379"/>
      <c r="LCK3488" s="379"/>
      <c r="LCL3488" s="379"/>
      <c r="LCM3488" s="379"/>
      <c r="LCN3488" s="379"/>
      <c r="LCO3488" s="379"/>
      <c r="LCP3488" s="379"/>
      <c r="LCQ3488" s="379"/>
      <c r="LCR3488" s="379"/>
      <c r="LCS3488" s="379"/>
      <c r="LCT3488" s="379"/>
      <c r="LCU3488" s="379"/>
      <c r="LCV3488" s="379"/>
      <c r="LCW3488" s="379"/>
      <c r="LCX3488" s="379"/>
      <c r="LCY3488" s="379"/>
      <c r="LCZ3488" s="379"/>
      <c r="LDA3488" s="379"/>
      <c r="LDB3488" s="379"/>
      <c r="LDC3488" s="379"/>
      <c r="LDD3488" s="379"/>
      <c r="LDE3488" s="379"/>
      <c r="LDF3488" s="379"/>
      <c r="LDG3488" s="379"/>
      <c r="LDH3488" s="379"/>
      <c r="LDI3488" s="379"/>
      <c r="LDJ3488" s="379"/>
      <c r="LDK3488" s="379"/>
      <c r="LDL3488" s="379"/>
      <c r="LDM3488" s="379"/>
      <c r="LDN3488" s="379"/>
      <c r="LDO3488" s="379"/>
      <c r="LDP3488" s="379"/>
      <c r="LDQ3488" s="379"/>
      <c r="LDR3488" s="379"/>
      <c r="LDS3488" s="379"/>
      <c r="LDT3488" s="379"/>
      <c r="LDU3488" s="379"/>
      <c r="LDV3488" s="379"/>
      <c r="LDW3488" s="379"/>
      <c r="LDX3488" s="379"/>
      <c r="LDY3488" s="379"/>
      <c r="LDZ3488" s="379"/>
      <c r="LEA3488" s="379"/>
      <c r="LEB3488" s="379"/>
      <c r="LEC3488" s="379"/>
      <c r="LED3488" s="379"/>
      <c r="LEE3488" s="379"/>
      <c r="LEF3488" s="379"/>
      <c r="LEG3488" s="379"/>
      <c r="LEH3488" s="379"/>
      <c r="LEI3488" s="379"/>
      <c r="LEJ3488" s="379"/>
      <c r="LEK3488" s="379"/>
      <c r="LEL3488" s="379"/>
      <c r="LEM3488" s="379"/>
      <c r="LEN3488" s="379"/>
      <c r="LEO3488" s="379"/>
      <c r="LEP3488" s="379"/>
      <c r="LEQ3488" s="379"/>
      <c r="LER3488" s="379"/>
      <c r="LES3488" s="379"/>
      <c r="LET3488" s="379"/>
      <c r="LEU3488" s="379"/>
      <c r="LEV3488" s="379"/>
      <c r="LEW3488" s="379"/>
      <c r="LEX3488" s="379"/>
      <c r="LEY3488" s="379"/>
      <c r="LEZ3488" s="379"/>
      <c r="LFA3488" s="379"/>
      <c r="LFB3488" s="379"/>
      <c r="LFC3488" s="379"/>
      <c r="LFD3488" s="379"/>
      <c r="LFE3488" s="379"/>
      <c r="LFF3488" s="379"/>
      <c r="LFG3488" s="379"/>
      <c r="LFH3488" s="379"/>
      <c r="LFI3488" s="379"/>
      <c r="LFJ3488" s="379"/>
      <c r="LFK3488" s="379"/>
      <c r="LFL3488" s="379"/>
      <c r="LFM3488" s="379"/>
      <c r="LFN3488" s="379"/>
      <c r="LFO3488" s="379"/>
      <c r="LFP3488" s="379"/>
      <c r="LFQ3488" s="379"/>
      <c r="LFR3488" s="379"/>
      <c r="LFS3488" s="379"/>
      <c r="LFT3488" s="379"/>
      <c r="LFU3488" s="379"/>
      <c r="LFV3488" s="379"/>
      <c r="LFW3488" s="379"/>
      <c r="LFX3488" s="379"/>
      <c r="LFY3488" s="379"/>
      <c r="LFZ3488" s="379"/>
      <c r="LGA3488" s="379"/>
      <c r="LGB3488" s="379"/>
      <c r="LGC3488" s="379"/>
      <c r="LGD3488" s="379"/>
      <c r="LGE3488" s="379"/>
      <c r="LGF3488" s="379"/>
      <c r="LGG3488" s="379"/>
      <c r="LGH3488" s="379"/>
      <c r="LGI3488" s="379"/>
      <c r="LGJ3488" s="379"/>
      <c r="LGK3488" s="379"/>
      <c r="LGL3488" s="379"/>
      <c r="LGM3488" s="379"/>
      <c r="LGN3488" s="379"/>
      <c r="LGO3488" s="379"/>
      <c r="LGP3488" s="379"/>
      <c r="LGQ3488" s="379"/>
      <c r="LGR3488" s="379"/>
      <c r="LGS3488" s="379"/>
      <c r="LGT3488" s="379"/>
      <c r="LGU3488" s="379"/>
      <c r="LGV3488" s="379"/>
      <c r="LGW3488" s="379"/>
      <c r="LGX3488" s="379"/>
      <c r="LGY3488" s="379"/>
      <c r="LGZ3488" s="379"/>
      <c r="LHA3488" s="379"/>
      <c r="LHB3488" s="379"/>
      <c r="LHC3488" s="379"/>
      <c r="LHD3488" s="379"/>
      <c r="LHE3488" s="379"/>
      <c r="LHF3488" s="379"/>
      <c r="LHG3488" s="379"/>
      <c r="LHH3488" s="379"/>
      <c r="LHI3488" s="379"/>
      <c r="LHJ3488" s="379"/>
      <c r="LHK3488" s="379"/>
      <c r="LHL3488" s="379"/>
      <c r="LHM3488" s="379"/>
      <c r="LHN3488" s="379"/>
      <c r="LHO3488" s="379"/>
      <c r="LHP3488" s="379"/>
      <c r="LHQ3488" s="379"/>
      <c r="LHR3488" s="379"/>
      <c r="LHS3488" s="379"/>
      <c r="LHT3488" s="379"/>
      <c r="LHU3488" s="379"/>
      <c r="LHV3488" s="379"/>
      <c r="LHW3488" s="379"/>
      <c r="LHX3488" s="379"/>
      <c r="LHY3488" s="379"/>
      <c r="LHZ3488" s="379"/>
      <c r="LIA3488" s="379"/>
      <c r="LIB3488" s="379"/>
      <c r="LIC3488" s="379"/>
      <c r="LID3488" s="379"/>
      <c r="LIE3488" s="379"/>
      <c r="LIF3488" s="379"/>
      <c r="LIG3488" s="379"/>
      <c r="LIH3488" s="379"/>
      <c r="LII3488" s="379"/>
      <c r="LIJ3488" s="379"/>
      <c r="LIK3488" s="379"/>
      <c r="LIL3488" s="379"/>
      <c r="LIM3488" s="379"/>
      <c r="LIN3488" s="379"/>
      <c r="LIO3488" s="379"/>
      <c r="LIP3488" s="379"/>
      <c r="LIQ3488" s="379"/>
      <c r="LIR3488" s="379"/>
      <c r="LIS3488" s="379"/>
      <c r="LIT3488" s="379"/>
      <c r="LIU3488" s="379"/>
      <c r="LIV3488" s="379"/>
      <c r="LIW3488" s="379"/>
      <c r="LIX3488" s="379"/>
      <c r="LIY3488" s="379"/>
      <c r="LIZ3488" s="379"/>
      <c r="LJA3488" s="379"/>
      <c r="LJB3488" s="379"/>
      <c r="LJC3488" s="379"/>
      <c r="LJD3488" s="379"/>
      <c r="LJE3488" s="379"/>
      <c r="LJF3488" s="379"/>
      <c r="LJG3488" s="379"/>
      <c r="LJH3488" s="379"/>
      <c r="LJI3488" s="379"/>
      <c r="LJJ3488" s="379"/>
      <c r="LJK3488" s="379"/>
      <c r="LJL3488" s="379"/>
      <c r="LJM3488" s="379"/>
      <c r="LJN3488" s="379"/>
      <c r="LJO3488" s="379"/>
      <c r="LJP3488" s="379"/>
      <c r="LJQ3488" s="379"/>
      <c r="LJR3488" s="379"/>
      <c r="LJS3488" s="379"/>
      <c r="LJT3488" s="379"/>
      <c r="LJU3488" s="379"/>
      <c r="LJV3488" s="379"/>
      <c r="LJW3488" s="379"/>
      <c r="LJX3488" s="379"/>
      <c r="LJY3488" s="379"/>
      <c r="LJZ3488" s="379"/>
      <c r="LKA3488" s="379"/>
      <c r="LKB3488" s="379"/>
      <c r="LKC3488" s="379"/>
      <c r="LKD3488" s="379"/>
      <c r="LKE3488" s="379"/>
      <c r="LKF3488" s="379"/>
      <c r="LKG3488" s="379"/>
      <c r="LKH3488" s="379"/>
      <c r="LKI3488" s="379"/>
      <c r="LKJ3488" s="379"/>
      <c r="LKK3488" s="379"/>
      <c r="LKL3488" s="379"/>
      <c r="LKM3488" s="379"/>
      <c r="LKN3488" s="379"/>
      <c r="LKO3488" s="379"/>
      <c r="LKP3488" s="379"/>
      <c r="LKQ3488" s="379"/>
      <c r="LKR3488" s="379"/>
      <c r="LKS3488" s="379"/>
      <c r="LKT3488" s="379"/>
      <c r="LKU3488" s="379"/>
      <c r="LKV3488" s="379"/>
      <c r="LKW3488" s="379"/>
      <c r="LKX3488" s="379"/>
      <c r="LKY3488" s="379"/>
      <c r="LKZ3488" s="379"/>
      <c r="LLA3488" s="379"/>
      <c r="LLB3488" s="379"/>
      <c r="LLC3488" s="379"/>
      <c r="LLD3488" s="379"/>
      <c r="LLE3488" s="379"/>
      <c r="LLF3488" s="379"/>
      <c r="LLG3488" s="379"/>
      <c r="LLH3488" s="379"/>
      <c r="LLI3488" s="379"/>
      <c r="LLJ3488" s="379"/>
      <c r="LLK3488" s="379"/>
      <c r="LLL3488" s="379"/>
      <c r="LLM3488" s="379"/>
      <c r="LLN3488" s="379"/>
      <c r="LLO3488" s="379"/>
      <c r="LLP3488" s="379"/>
      <c r="LLQ3488" s="379"/>
      <c r="LLR3488" s="379"/>
      <c r="LLS3488" s="379"/>
      <c r="LLT3488" s="379"/>
      <c r="LLU3488" s="379"/>
      <c r="LLV3488" s="379"/>
      <c r="LLW3488" s="379"/>
      <c r="LLX3488" s="379"/>
      <c r="LLY3488" s="379"/>
      <c r="LLZ3488" s="379"/>
      <c r="LMA3488" s="379"/>
      <c r="LMB3488" s="379"/>
      <c r="LMC3488" s="379"/>
      <c r="LMD3488" s="379"/>
      <c r="LME3488" s="379"/>
      <c r="LMF3488" s="379"/>
      <c r="LMG3488" s="379"/>
      <c r="LMH3488" s="379"/>
      <c r="LMI3488" s="379"/>
      <c r="LMJ3488" s="379"/>
      <c r="LMK3488" s="379"/>
      <c r="LML3488" s="379"/>
      <c r="LMM3488" s="379"/>
      <c r="LMN3488" s="379"/>
      <c r="LMO3488" s="379"/>
      <c r="LMP3488" s="379"/>
      <c r="LMQ3488" s="379"/>
      <c r="LMR3488" s="379"/>
      <c r="LMS3488" s="379"/>
      <c r="LMT3488" s="379"/>
      <c r="LMU3488" s="379"/>
      <c r="LMV3488" s="379"/>
      <c r="LMW3488" s="379"/>
      <c r="LMX3488" s="379"/>
      <c r="LMY3488" s="379"/>
      <c r="LMZ3488" s="379"/>
      <c r="LNA3488" s="379"/>
      <c r="LNB3488" s="379"/>
      <c r="LNC3488" s="379"/>
      <c r="LND3488" s="379"/>
      <c r="LNE3488" s="379"/>
      <c r="LNF3488" s="379"/>
      <c r="LNG3488" s="379"/>
      <c r="LNH3488" s="379"/>
      <c r="LNI3488" s="379"/>
      <c r="LNJ3488" s="379"/>
      <c r="LNK3488" s="379"/>
      <c r="LNL3488" s="379"/>
      <c r="LNM3488" s="379"/>
      <c r="LNN3488" s="379"/>
      <c r="LNO3488" s="379"/>
      <c r="LNP3488" s="379"/>
      <c r="LNQ3488" s="379"/>
      <c r="LNR3488" s="379"/>
      <c r="LNS3488" s="379"/>
      <c r="LNT3488" s="379"/>
      <c r="LNU3488" s="379"/>
      <c r="LNV3488" s="379"/>
      <c r="LNW3488" s="379"/>
      <c r="LNX3488" s="379"/>
      <c r="LNY3488" s="379"/>
      <c r="LNZ3488" s="379"/>
      <c r="LOA3488" s="379"/>
      <c r="LOB3488" s="379"/>
      <c r="LOC3488" s="379"/>
      <c r="LOD3488" s="379"/>
      <c r="LOE3488" s="379"/>
      <c r="LOF3488" s="379"/>
      <c r="LOG3488" s="379"/>
      <c r="LOH3488" s="379"/>
      <c r="LOI3488" s="379"/>
      <c r="LOJ3488" s="379"/>
      <c r="LOK3488" s="379"/>
      <c r="LOL3488" s="379"/>
      <c r="LOM3488" s="379"/>
      <c r="LON3488" s="379"/>
      <c r="LOO3488" s="379"/>
      <c r="LOP3488" s="379"/>
      <c r="LOQ3488" s="379"/>
      <c r="LOR3488" s="379"/>
      <c r="LOS3488" s="379"/>
      <c r="LOT3488" s="379"/>
      <c r="LOU3488" s="379"/>
      <c r="LOV3488" s="379"/>
      <c r="LOW3488" s="379"/>
      <c r="LOX3488" s="379"/>
      <c r="LOY3488" s="379"/>
      <c r="LOZ3488" s="379"/>
      <c r="LPA3488" s="379"/>
      <c r="LPB3488" s="379"/>
      <c r="LPC3488" s="379"/>
      <c r="LPD3488" s="379"/>
      <c r="LPE3488" s="379"/>
      <c r="LPF3488" s="379"/>
      <c r="LPG3488" s="379"/>
      <c r="LPH3488" s="379"/>
      <c r="LPI3488" s="379"/>
      <c r="LPJ3488" s="379"/>
      <c r="LPK3488" s="379"/>
      <c r="LPL3488" s="379"/>
      <c r="LPM3488" s="379"/>
      <c r="LPN3488" s="379"/>
      <c r="LPO3488" s="379"/>
      <c r="LPP3488" s="379"/>
      <c r="LPQ3488" s="379"/>
      <c r="LPR3488" s="379"/>
      <c r="LPS3488" s="379"/>
      <c r="LPT3488" s="379"/>
      <c r="LPU3488" s="379"/>
      <c r="LPV3488" s="379"/>
      <c r="LPW3488" s="379"/>
      <c r="LPX3488" s="379"/>
      <c r="LPY3488" s="379"/>
      <c r="LPZ3488" s="379"/>
      <c r="LQA3488" s="379"/>
      <c r="LQB3488" s="379"/>
      <c r="LQC3488" s="379"/>
      <c r="LQD3488" s="379"/>
      <c r="LQE3488" s="379"/>
      <c r="LQF3488" s="379"/>
      <c r="LQG3488" s="379"/>
      <c r="LQH3488" s="379"/>
      <c r="LQI3488" s="379"/>
      <c r="LQJ3488" s="379"/>
      <c r="LQK3488" s="379"/>
      <c r="LQL3488" s="379"/>
      <c r="LQM3488" s="379"/>
      <c r="LQN3488" s="379"/>
      <c r="LQO3488" s="379"/>
      <c r="LQP3488" s="379"/>
      <c r="LQQ3488" s="379"/>
      <c r="LQR3488" s="379"/>
      <c r="LQS3488" s="379"/>
      <c r="LQT3488" s="379"/>
      <c r="LQU3488" s="379"/>
      <c r="LQV3488" s="379"/>
      <c r="LQW3488" s="379"/>
      <c r="LQX3488" s="379"/>
      <c r="LQY3488" s="379"/>
      <c r="LQZ3488" s="379"/>
      <c r="LRA3488" s="379"/>
      <c r="LRB3488" s="379"/>
      <c r="LRC3488" s="379"/>
      <c r="LRD3488" s="379"/>
      <c r="LRE3488" s="379"/>
      <c r="LRF3488" s="379"/>
      <c r="LRG3488" s="379"/>
      <c r="LRH3488" s="379"/>
      <c r="LRI3488" s="379"/>
      <c r="LRJ3488" s="379"/>
      <c r="LRK3488" s="379"/>
      <c r="LRL3488" s="379"/>
      <c r="LRM3488" s="379"/>
      <c r="LRN3488" s="379"/>
      <c r="LRO3488" s="379"/>
      <c r="LRP3488" s="379"/>
      <c r="LRQ3488" s="379"/>
      <c r="LRR3488" s="379"/>
      <c r="LRS3488" s="379"/>
      <c r="LRT3488" s="379"/>
      <c r="LRU3488" s="379"/>
      <c r="LRV3488" s="379"/>
      <c r="LRW3488" s="379"/>
      <c r="LRX3488" s="379"/>
      <c r="LRY3488" s="379"/>
      <c r="LRZ3488" s="379"/>
      <c r="LSA3488" s="379"/>
      <c r="LSB3488" s="379"/>
      <c r="LSC3488" s="379"/>
      <c r="LSD3488" s="379"/>
      <c r="LSE3488" s="379"/>
      <c r="LSF3488" s="379"/>
      <c r="LSG3488" s="379"/>
      <c r="LSH3488" s="379"/>
      <c r="LSI3488" s="379"/>
      <c r="LSJ3488" s="379"/>
      <c r="LSK3488" s="379"/>
      <c r="LSL3488" s="379"/>
      <c r="LSM3488" s="379"/>
      <c r="LSN3488" s="379"/>
      <c r="LSO3488" s="379"/>
      <c r="LSP3488" s="379"/>
      <c r="LSQ3488" s="379"/>
      <c r="LSR3488" s="379"/>
      <c r="LSS3488" s="379"/>
      <c r="LST3488" s="379"/>
      <c r="LSU3488" s="379"/>
      <c r="LSV3488" s="379"/>
      <c r="LSW3488" s="379"/>
      <c r="LSX3488" s="379"/>
      <c r="LSY3488" s="379"/>
      <c r="LSZ3488" s="379"/>
      <c r="LTA3488" s="379"/>
      <c r="LTB3488" s="379"/>
      <c r="LTC3488" s="379"/>
      <c r="LTD3488" s="379"/>
      <c r="LTE3488" s="379"/>
      <c r="LTF3488" s="379"/>
      <c r="LTG3488" s="379"/>
      <c r="LTH3488" s="379"/>
      <c r="LTI3488" s="379"/>
      <c r="LTJ3488" s="379"/>
      <c r="LTK3488" s="379"/>
      <c r="LTL3488" s="379"/>
      <c r="LTM3488" s="379"/>
      <c r="LTN3488" s="379"/>
      <c r="LTO3488" s="379"/>
      <c r="LTP3488" s="379"/>
      <c r="LTQ3488" s="379"/>
      <c r="LTR3488" s="379"/>
      <c r="LTS3488" s="379"/>
      <c r="LTT3488" s="379"/>
      <c r="LTU3488" s="379"/>
      <c r="LTV3488" s="379"/>
      <c r="LTW3488" s="379"/>
      <c r="LTX3488" s="379"/>
      <c r="LTY3488" s="379"/>
      <c r="LTZ3488" s="379"/>
      <c r="LUA3488" s="379"/>
      <c r="LUB3488" s="379"/>
      <c r="LUC3488" s="379"/>
      <c r="LUD3488" s="379"/>
      <c r="LUE3488" s="379"/>
      <c r="LUF3488" s="379"/>
      <c r="LUG3488" s="379"/>
      <c r="LUH3488" s="379"/>
      <c r="LUI3488" s="379"/>
      <c r="LUJ3488" s="379"/>
      <c r="LUK3488" s="379"/>
      <c r="LUL3488" s="379"/>
      <c r="LUM3488" s="379"/>
      <c r="LUN3488" s="379"/>
      <c r="LUO3488" s="379"/>
      <c r="LUP3488" s="379"/>
      <c r="LUQ3488" s="379"/>
      <c r="LUR3488" s="379"/>
      <c r="LUS3488" s="379"/>
      <c r="LUT3488" s="379"/>
      <c r="LUU3488" s="379"/>
      <c r="LUV3488" s="379"/>
      <c r="LUW3488" s="379"/>
      <c r="LUX3488" s="379"/>
      <c r="LUY3488" s="379"/>
      <c r="LUZ3488" s="379"/>
      <c r="LVA3488" s="379"/>
      <c r="LVB3488" s="379"/>
      <c r="LVC3488" s="379"/>
      <c r="LVD3488" s="379"/>
      <c r="LVE3488" s="379"/>
      <c r="LVF3488" s="379"/>
      <c r="LVG3488" s="379"/>
      <c r="LVH3488" s="379"/>
      <c r="LVI3488" s="379"/>
      <c r="LVJ3488" s="379"/>
      <c r="LVK3488" s="379"/>
      <c r="LVL3488" s="379"/>
      <c r="LVM3488" s="379"/>
      <c r="LVN3488" s="379"/>
      <c r="LVO3488" s="379"/>
      <c r="LVP3488" s="379"/>
      <c r="LVQ3488" s="379"/>
      <c r="LVR3488" s="379"/>
      <c r="LVS3488" s="379"/>
      <c r="LVT3488" s="379"/>
      <c r="LVU3488" s="379"/>
      <c r="LVV3488" s="379"/>
      <c r="LVW3488" s="379"/>
      <c r="LVX3488" s="379"/>
      <c r="LVY3488" s="379"/>
      <c r="LVZ3488" s="379"/>
      <c r="LWA3488" s="379"/>
      <c r="LWB3488" s="379"/>
      <c r="LWC3488" s="379"/>
      <c r="LWD3488" s="379"/>
      <c r="LWE3488" s="379"/>
      <c r="LWF3488" s="379"/>
      <c r="LWG3488" s="379"/>
      <c r="LWH3488" s="379"/>
      <c r="LWI3488" s="379"/>
      <c r="LWJ3488" s="379"/>
      <c r="LWK3488" s="379"/>
      <c r="LWL3488" s="379"/>
      <c r="LWM3488" s="379"/>
      <c r="LWN3488" s="379"/>
      <c r="LWO3488" s="379"/>
      <c r="LWP3488" s="379"/>
      <c r="LWQ3488" s="379"/>
      <c r="LWR3488" s="379"/>
      <c r="LWS3488" s="379"/>
      <c r="LWT3488" s="379"/>
      <c r="LWU3488" s="379"/>
      <c r="LWV3488" s="379"/>
      <c r="LWW3488" s="379"/>
      <c r="LWX3488" s="379"/>
      <c r="LWY3488" s="379"/>
      <c r="LWZ3488" s="379"/>
      <c r="LXA3488" s="379"/>
      <c r="LXB3488" s="379"/>
      <c r="LXC3488" s="379"/>
      <c r="LXD3488" s="379"/>
      <c r="LXE3488" s="379"/>
      <c r="LXF3488" s="379"/>
      <c r="LXG3488" s="379"/>
      <c r="LXH3488" s="379"/>
      <c r="LXI3488" s="379"/>
      <c r="LXJ3488" s="379"/>
      <c r="LXK3488" s="379"/>
      <c r="LXL3488" s="379"/>
      <c r="LXM3488" s="379"/>
      <c r="LXN3488" s="379"/>
      <c r="LXO3488" s="379"/>
      <c r="LXP3488" s="379"/>
      <c r="LXQ3488" s="379"/>
      <c r="LXR3488" s="379"/>
      <c r="LXS3488" s="379"/>
      <c r="LXT3488" s="379"/>
      <c r="LXU3488" s="379"/>
      <c r="LXV3488" s="379"/>
      <c r="LXW3488" s="379"/>
      <c r="LXX3488" s="379"/>
      <c r="LXY3488" s="379"/>
      <c r="LXZ3488" s="379"/>
      <c r="LYA3488" s="379"/>
      <c r="LYB3488" s="379"/>
      <c r="LYC3488" s="379"/>
      <c r="LYD3488" s="379"/>
      <c r="LYE3488" s="379"/>
      <c r="LYF3488" s="379"/>
      <c r="LYG3488" s="379"/>
      <c r="LYH3488" s="379"/>
      <c r="LYI3488" s="379"/>
      <c r="LYJ3488" s="379"/>
      <c r="LYK3488" s="379"/>
      <c r="LYL3488" s="379"/>
      <c r="LYM3488" s="379"/>
      <c r="LYN3488" s="379"/>
      <c r="LYO3488" s="379"/>
      <c r="LYP3488" s="379"/>
      <c r="LYQ3488" s="379"/>
      <c r="LYR3488" s="379"/>
      <c r="LYS3488" s="379"/>
      <c r="LYT3488" s="379"/>
      <c r="LYU3488" s="379"/>
      <c r="LYV3488" s="379"/>
      <c r="LYW3488" s="379"/>
      <c r="LYX3488" s="379"/>
      <c r="LYY3488" s="379"/>
      <c r="LYZ3488" s="379"/>
      <c r="LZA3488" s="379"/>
      <c r="LZB3488" s="379"/>
      <c r="LZC3488" s="379"/>
      <c r="LZD3488" s="379"/>
      <c r="LZE3488" s="379"/>
      <c r="LZF3488" s="379"/>
      <c r="LZG3488" s="379"/>
      <c r="LZH3488" s="379"/>
      <c r="LZI3488" s="379"/>
      <c r="LZJ3488" s="379"/>
      <c r="LZK3488" s="379"/>
      <c r="LZL3488" s="379"/>
      <c r="LZM3488" s="379"/>
      <c r="LZN3488" s="379"/>
      <c r="LZO3488" s="379"/>
      <c r="LZP3488" s="379"/>
      <c r="LZQ3488" s="379"/>
      <c r="LZR3488" s="379"/>
      <c r="LZS3488" s="379"/>
      <c r="LZT3488" s="379"/>
      <c r="LZU3488" s="379"/>
      <c r="LZV3488" s="379"/>
      <c r="LZW3488" s="379"/>
      <c r="LZX3488" s="379"/>
      <c r="LZY3488" s="379"/>
      <c r="LZZ3488" s="379"/>
      <c r="MAA3488" s="379"/>
      <c r="MAB3488" s="379"/>
      <c r="MAC3488" s="379"/>
      <c r="MAD3488" s="379"/>
      <c r="MAE3488" s="379"/>
      <c r="MAF3488" s="379"/>
      <c r="MAG3488" s="379"/>
      <c r="MAH3488" s="379"/>
      <c r="MAI3488" s="379"/>
      <c r="MAJ3488" s="379"/>
      <c r="MAK3488" s="379"/>
      <c r="MAL3488" s="379"/>
      <c r="MAM3488" s="379"/>
      <c r="MAN3488" s="379"/>
      <c r="MAO3488" s="379"/>
      <c r="MAP3488" s="379"/>
      <c r="MAQ3488" s="379"/>
      <c r="MAR3488" s="379"/>
      <c r="MAS3488" s="379"/>
      <c r="MAT3488" s="379"/>
      <c r="MAU3488" s="379"/>
      <c r="MAV3488" s="379"/>
      <c r="MAW3488" s="379"/>
      <c r="MAX3488" s="379"/>
      <c r="MAY3488" s="379"/>
      <c r="MAZ3488" s="379"/>
      <c r="MBA3488" s="379"/>
      <c r="MBB3488" s="379"/>
      <c r="MBC3488" s="379"/>
      <c r="MBD3488" s="379"/>
      <c r="MBE3488" s="379"/>
      <c r="MBF3488" s="379"/>
      <c r="MBG3488" s="379"/>
      <c r="MBH3488" s="379"/>
      <c r="MBI3488" s="379"/>
      <c r="MBJ3488" s="379"/>
      <c r="MBK3488" s="379"/>
      <c r="MBL3488" s="379"/>
      <c r="MBM3488" s="379"/>
      <c r="MBN3488" s="379"/>
      <c r="MBO3488" s="379"/>
      <c r="MBP3488" s="379"/>
      <c r="MBQ3488" s="379"/>
      <c r="MBR3488" s="379"/>
      <c r="MBS3488" s="379"/>
      <c r="MBT3488" s="379"/>
      <c r="MBU3488" s="379"/>
      <c r="MBV3488" s="379"/>
      <c r="MBW3488" s="379"/>
      <c r="MBX3488" s="379"/>
      <c r="MBY3488" s="379"/>
      <c r="MBZ3488" s="379"/>
      <c r="MCA3488" s="379"/>
      <c r="MCB3488" s="379"/>
      <c r="MCC3488" s="379"/>
      <c r="MCD3488" s="379"/>
      <c r="MCE3488" s="379"/>
      <c r="MCF3488" s="379"/>
      <c r="MCG3488" s="379"/>
      <c r="MCH3488" s="379"/>
      <c r="MCI3488" s="379"/>
      <c r="MCJ3488" s="379"/>
      <c r="MCK3488" s="379"/>
      <c r="MCL3488" s="379"/>
      <c r="MCM3488" s="379"/>
      <c r="MCN3488" s="379"/>
      <c r="MCO3488" s="379"/>
      <c r="MCP3488" s="379"/>
      <c r="MCQ3488" s="379"/>
      <c r="MCR3488" s="379"/>
      <c r="MCS3488" s="379"/>
      <c r="MCT3488" s="379"/>
      <c r="MCU3488" s="379"/>
      <c r="MCV3488" s="379"/>
      <c r="MCW3488" s="379"/>
      <c r="MCX3488" s="379"/>
      <c r="MCY3488" s="379"/>
      <c r="MCZ3488" s="379"/>
      <c r="MDA3488" s="379"/>
      <c r="MDB3488" s="379"/>
      <c r="MDC3488" s="379"/>
      <c r="MDD3488" s="379"/>
      <c r="MDE3488" s="379"/>
      <c r="MDF3488" s="379"/>
      <c r="MDG3488" s="379"/>
      <c r="MDH3488" s="379"/>
      <c r="MDI3488" s="379"/>
      <c r="MDJ3488" s="379"/>
      <c r="MDK3488" s="379"/>
      <c r="MDL3488" s="379"/>
      <c r="MDM3488" s="379"/>
      <c r="MDN3488" s="379"/>
      <c r="MDO3488" s="379"/>
      <c r="MDP3488" s="379"/>
      <c r="MDQ3488" s="379"/>
      <c r="MDR3488" s="379"/>
      <c r="MDS3488" s="379"/>
      <c r="MDT3488" s="379"/>
      <c r="MDU3488" s="379"/>
      <c r="MDV3488" s="379"/>
      <c r="MDW3488" s="379"/>
      <c r="MDX3488" s="379"/>
      <c r="MDY3488" s="379"/>
      <c r="MDZ3488" s="379"/>
      <c r="MEA3488" s="379"/>
      <c r="MEB3488" s="379"/>
      <c r="MEC3488" s="379"/>
      <c r="MED3488" s="379"/>
      <c r="MEE3488" s="379"/>
      <c r="MEF3488" s="379"/>
      <c r="MEG3488" s="379"/>
      <c r="MEH3488" s="379"/>
      <c r="MEI3488" s="379"/>
      <c r="MEJ3488" s="379"/>
      <c r="MEK3488" s="379"/>
      <c r="MEL3488" s="379"/>
      <c r="MEM3488" s="379"/>
      <c r="MEN3488" s="379"/>
      <c r="MEO3488" s="379"/>
      <c r="MEP3488" s="379"/>
      <c r="MEQ3488" s="379"/>
      <c r="MER3488" s="379"/>
      <c r="MES3488" s="379"/>
      <c r="MET3488" s="379"/>
      <c r="MEU3488" s="379"/>
      <c r="MEV3488" s="379"/>
      <c r="MEW3488" s="379"/>
      <c r="MEX3488" s="379"/>
      <c r="MEY3488" s="379"/>
      <c r="MEZ3488" s="379"/>
      <c r="MFA3488" s="379"/>
      <c r="MFB3488" s="379"/>
      <c r="MFC3488" s="379"/>
      <c r="MFD3488" s="379"/>
      <c r="MFE3488" s="379"/>
      <c r="MFF3488" s="379"/>
      <c r="MFG3488" s="379"/>
      <c r="MFH3488" s="379"/>
      <c r="MFI3488" s="379"/>
      <c r="MFJ3488" s="379"/>
      <c r="MFK3488" s="379"/>
      <c r="MFL3488" s="379"/>
      <c r="MFM3488" s="379"/>
      <c r="MFN3488" s="379"/>
      <c r="MFO3488" s="379"/>
      <c r="MFP3488" s="379"/>
      <c r="MFQ3488" s="379"/>
      <c r="MFR3488" s="379"/>
      <c r="MFS3488" s="379"/>
      <c r="MFT3488" s="379"/>
      <c r="MFU3488" s="379"/>
      <c r="MFV3488" s="379"/>
      <c r="MFW3488" s="379"/>
      <c r="MFX3488" s="379"/>
      <c r="MFY3488" s="379"/>
      <c r="MFZ3488" s="379"/>
      <c r="MGA3488" s="379"/>
      <c r="MGB3488" s="379"/>
      <c r="MGC3488" s="379"/>
      <c r="MGD3488" s="379"/>
      <c r="MGE3488" s="379"/>
      <c r="MGF3488" s="379"/>
      <c r="MGG3488" s="379"/>
      <c r="MGH3488" s="379"/>
      <c r="MGI3488" s="379"/>
      <c r="MGJ3488" s="379"/>
      <c r="MGK3488" s="379"/>
      <c r="MGL3488" s="379"/>
      <c r="MGM3488" s="379"/>
      <c r="MGN3488" s="379"/>
      <c r="MGO3488" s="379"/>
      <c r="MGP3488" s="379"/>
      <c r="MGQ3488" s="379"/>
      <c r="MGR3488" s="379"/>
      <c r="MGS3488" s="379"/>
      <c r="MGT3488" s="379"/>
      <c r="MGU3488" s="379"/>
      <c r="MGV3488" s="379"/>
      <c r="MGW3488" s="379"/>
      <c r="MGX3488" s="379"/>
      <c r="MGY3488" s="379"/>
      <c r="MGZ3488" s="379"/>
      <c r="MHA3488" s="379"/>
      <c r="MHB3488" s="379"/>
      <c r="MHC3488" s="379"/>
      <c r="MHD3488" s="379"/>
      <c r="MHE3488" s="379"/>
      <c r="MHF3488" s="379"/>
      <c r="MHG3488" s="379"/>
      <c r="MHH3488" s="379"/>
      <c r="MHI3488" s="379"/>
      <c r="MHJ3488" s="379"/>
      <c r="MHK3488" s="379"/>
      <c r="MHL3488" s="379"/>
      <c r="MHM3488" s="379"/>
      <c r="MHN3488" s="379"/>
      <c r="MHO3488" s="379"/>
      <c r="MHP3488" s="379"/>
      <c r="MHQ3488" s="379"/>
      <c r="MHR3488" s="379"/>
      <c r="MHS3488" s="379"/>
      <c r="MHT3488" s="379"/>
      <c r="MHU3488" s="379"/>
      <c r="MHV3488" s="379"/>
      <c r="MHW3488" s="379"/>
      <c r="MHX3488" s="379"/>
      <c r="MHY3488" s="379"/>
      <c r="MHZ3488" s="379"/>
      <c r="MIA3488" s="379"/>
      <c r="MIB3488" s="379"/>
      <c r="MIC3488" s="379"/>
      <c r="MID3488" s="379"/>
      <c r="MIE3488" s="379"/>
      <c r="MIF3488" s="379"/>
      <c r="MIG3488" s="379"/>
      <c r="MIH3488" s="379"/>
      <c r="MII3488" s="379"/>
      <c r="MIJ3488" s="379"/>
      <c r="MIK3488" s="379"/>
      <c r="MIL3488" s="379"/>
      <c r="MIM3488" s="379"/>
      <c r="MIN3488" s="379"/>
      <c r="MIO3488" s="379"/>
      <c r="MIP3488" s="379"/>
      <c r="MIQ3488" s="379"/>
      <c r="MIR3488" s="379"/>
      <c r="MIS3488" s="379"/>
      <c r="MIT3488" s="379"/>
      <c r="MIU3488" s="379"/>
      <c r="MIV3488" s="379"/>
      <c r="MIW3488" s="379"/>
      <c r="MIX3488" s="379"/>
      <c r="MIY3488" s="379"/>
      <c r="MIZ3488" s="379"/>
      <c r="MJA3488" s="379"/>
      <c r="MJB3488" s="379"/>
      <c r="MJC3488" s="379"/>
      <c r="MJD3488" s="379"/>
      <c r="MJE3488" s="379"/>
      <c r="MJF3488" s="379"/>
      <c r="MJG3488" s="379"/>
      <c r="MJH3488" s="379"/>
      <c r="MJI3488" s="379"/>
      <c r="MJJ3488" s="379"/>
      <c r="MJK3488" s="379"/>
      <c r="MJL3488" s="379"/>
      <c r="MJM3488" s="379"/>
      <c r="MJN3488" s="379"/>
      <c r="MJO3488" s="379"/>
      <c r="MJP3488" s="379"/>
      <c r="MJQ3488" s="379"/>
      <c r="MJR3488" s="379"/>
      <c r="MJS3488" s="379"/>
      <c r="MJT3488" s="379"/>
      <c r="MJU3488" s="379"/>
      <c r="MJV3488" s="379"/>
      <c r="MJW3488" s="379"/>
      <c r="MJX3488" s="379"/>
      <c r="MJY3488" s="379"/>
      <c r="MJZ3488" s="379"/>
      <c r="MKA3488" s="379"/>
      <c r="MKB3488" s="379"/>
      <c r="MKC3488" s="379"/>
      <c r="MKD3488" s="379"/>
      <c r="MKE3488" s="379"/>
      <c r="MKF3488" s="379"/>
      <c r="MKG3488" s="379"/>
      <c r="MKH3488" s="379"/>
      <c r="MKI3488" s="379"/>
      <c r="MKJ3488" s="379"/>
      <c r="MKK3488" s="379"/>
      <c r="MKL3488" s="379"/>
      <c r="MKM3488" s="379"/>
      <c r="MKN3488" s="379"/>
      <c r="MKO3488" s="379"/>
      <c r="MKP3488" s="379"/>
      <c r="MKQ3488" s="379"/>
      <c r="MKR3488" s="379"/>
      <c r="MKS3488" s="379"/>
      <c r="MKT3488" s="379"/>
      <c r="MKU3488" s="379"/>
      <c r="MKV3488" s="379"/>
      <c r="MKW3488" s="379"/>
      <c r="MKX3488" s="379"/>
      <c r="MKY3488" s="379"/>
      <c r="MKZ3488" s="379"/>
      <c r="MLA3488" s="379"/>
      <c r="MLB3488" s="379"/>
      <c r="MLC3488" s="379"/>
      <c r="MLD3488" s="379"/>
      <c r="MLE3488" s="379"/>
      <c r="MLF3488" s="379"/>
      <c r="MLG3488" s="379"/>
      <c r="MLH3488" s="379"/>
      <c r="MLI3488" s="379"/>
      <c r="MLJ3488" s="379"/>
      <c r="MLK3488" s="379"/>
      <c r="MLL3488" s="379"/>
      <c r="MLM3488" s="379"/>
      <c r="MLN3488" s="379"/>
      <c r="MLO3488" s="379"/>
      <c r="MLP3488" s="379"/>
      <c r="MLQ3488" s="379"/>
      <c r="MLR3488" s="379"/>
      <c r="MLS3488" s="379"/>
      <c r="MLT3488" s="379"/>
      <c r="MLU3488" s="379"/>
      <c r="MLV3488" s="379"/>
      <c r="MLW3488" s="379"/>
      <c r="MLX3488" s="379"/>
      <c r="MLY3488" s="379"/>
      <c r="MLZ3488" s="379"/>
      <c r="MMA3488" s="379"/>
      <c r="MMB3488" s="379"/>
      <c r="MMC3488" s="379"/>
      <c r="MMD3488" s="379"/>
      <c r="MME3488" s="379"/>
      <c r="MMF3488" s="379"/>
      <c r="MMG3488" s="379"/>
      <c r="MMH3488" s="379"/>
      <c r="MMI3488" s="379"/>
      <c r="MMJ3488" s="379"/>
      <c r="MMK3488" s="379"/>
      <c r="MML3488" s="379"/>
      <c r="MMM3488" s="379"/>
      <c r="MMN3488" s="379"/>
      <c r="MMO3488" s="379"/>
      <c r="MMP3488" s="379"/>
      <c r="MMQ3488" s="379"/>
      <c r="MMR3488" s="379"/>
      <c r="MMS3488" s="379"/>
      <c r="MMT3488" s="379"/>
      <c r="MMU3488" s="379"/>
      <c r="MMV3488" s="379"/>
      <c r="MMW3488" s="379"/>
      <c r="MMX3488" s="379"/>
      <c r="MMY3488" s="379"/>
      <c r="MMZ3488" s="379"/>
      <c r="MNA3488" s="379"/>
      <c r="MNB3488" s="379"/>
      <c r="MNC3488" s="379"/>
      <c r="MND3488" s="379"/>
      <c r="MNE3488" s="379"/>
      <c r="MNF3488" s="379"/>
      <c r="MNG3488" s="379"/>
      <c r="MNH3488" s="379"/>
      <c r="MNI3488" s="379"/>
      <c r="MNJ3488" s="379"/>
      <c r="MNK3488" s="379"/>
      <c r="MNL3488" s="379"/>
      <c r="MNM3488" s="379"/>
      <c r="MNN3488" s="379"/>
      <c r="MNO3488" s="379"/>
      <c r="MNP3488" s="379"/>
      <c r="MNQ3488" s="379"/>
      <c r="MNR3488" s="379"/>
      <c r="MNS3488" s="379"/>
      <c r="MNT3488" s="379"/>
      <c r="MNU3488" s="379"/>
      <c r="MNV3488" s="379"/>
      <c r="MNW3488" s="379"/>
      <c r="MNX3488" s="379"/>
      <c r="MNY3488" s="379"/>
      <c r="MNZ3488" s="379"/>
      <c r="MOA3488" s="379"/>
      <c r="MOB3488" s="379"/>
      <c r="MOC3488" s="379"/>
      <c r="MOD3488" s="379"/>
      <c r="MOE3488" s="379"/>
      <c r="MOF3488" s="379"/>
      <c r="MOG3488" s="379"/>
      <c r="MOH3488" s="379"/>
      <c r="MOI3488" s="379"/>
      <c r="MOJ3488" s="379"/>
      <c r="MOK3488" s="379"/>
      <c r="MOL3488" s="379"/>
      <c r="MOM3488" s="379"/>
      <c r="MON3488" s="379"/>
      <c r="MOO3488" s="379"/>
      <c r="MOP3488" s="379"/>
      <c r="MOQ3488" s="379"/>
      <c r="MOR3488" s="379"/>
      <c r="MOS3488" s="379"/>
      <c r="MOT3488" s="379"/>
      <c r="MOU3488" s="379"/>
      <c r="MOV3488" s="379"/>
      <c r="MOW3488" s="379"/>
      <c r="MOX3488" s="379"/>
      <c r="MOY3488" s="379"/>
      <c r="MOZ3488" s="379"/>
      <c r="MPA3488" s="379"/>
      <c r="MPB3488" s="379"/>
      <c r="MPC3488" s="379"/>
      <c r="MPD3488" s="379"/>
      <c r="MPE3488" s="379"/>
      <c r="MPF3488" s="379"/>
      <c r="MPG3488" s="379"/>
      <c r="MPH3488" s="379"/>
      <c r="MPI3488" s="379"/>
      <c r="MPJ3488" s="379"/>
      <c r="MPK3488" s="379"/>
      <c r="MPL3488" s="379"/>
      <c r="MPM3488" s="379"/>
      <c r="MPN3488" s="379"/>
      <c r="MPO3488" s="379"/>
      <c r="MPP3488" s="379"/>
      <c r="MPQ3488" s="379"/>
      <c r="MPR3488" s="379"/>
      <c r="MPS3488" s="379"/>
      <c r="MPT3488" s="379"/>
      <c r="MPU3488" s="379"/>
      <c r="MPV3488" s="379"/>
      <c r="MPW3488" s="379"/>
      <c r="MPX3488" s="379"/>
      <c r="MPY3488" s="379"/>
      <c r="MPZ3488" s="379"/>
      <c r="MQA3488" s="379"/>
      <c r="MQB3488" s="379"/>
      <c r="MQC3488" s="379"/>
      <c r="MQD3488" s="379"/>
      <c r="MQE3488" s="379"/>
      <c r="MQF3488" s="379"/>
      <c r="MQG3488" s="379"/>
      <c r="MQH3488" s="379"/>
      <c r="MQI3488" s="379"/>
      <c r="MQJ3488" s="379"/>
      <c r="MQK3488" s="379"/>
      <c r="MQL3488" s="379"/>
      <c r="MQM3488" s="379"/>
      <c r="MQN3488" s="379"/>
      <c r="MQO3488" s="379"/>
      <c r="MQP3488" s="379"/>
      <c r="MQQ3488" s="379"/>
      <c r="MQR3488" s="379"/>
      <c r="MQS3488" s="379"/>
      <c r="MQT3488" s="379"/>
      <c r="MQU3488" s="379"/>
      <c r="MQV3488" s="379"/>
      <c r="MQW3488" s="379"/>
      <c r="MQX3488" s="379"/>
      <c r="MQY3488" s="379"/>
      <c r="MQZ3488" s="379"/>
      <c r="MRA3488" s="379"/>
      <c r="MRB3488" s="379"/>
      <c r="MRC3488" s="379"/>
      <c r="MRD3488" s="379"/>
      <c r="MRE3488" s="379"/>
      <c r="MRF3488" s="379"/>
      <c r="MRG3488" s="379"/>
      <c r="MRH3488" s="379"/>
      <c r="MRI3488" s="379"/>
      <c r="MRJ3488" s="379"/>
      <c r="MRK3488" s="379"/>
      <c r="MRL3488" s="379"/>
      <c r="MRM3488" s="379"/>
      <c r="MRN3488" s="379"/>
      <c r="MRO3488" s="379"/>
      <c r="MRP3488" s="379"/>
      <c r="MRQ3488" s="379"/>
      <c r="MRR3488" s="379"/>
      <c r="MRS3488" s="379"/>
      <c r="MRT3488" s="379"/>
      <c r="MRU3488" s="379"/>
      <c r="MRV3488" s="379"/>
      <c r="MRW3488" s="379"/>
      <c r="MRX3488" s="379"/>
      <c r="MRY3488" s="379"/>
      <c r="MRZ3488" s="379"/>
      <c r="MSA3488" s="379"/>
      <c r="MSB3488" s="379"/>
      <c r="MSC3488" s="379"/>
      <c r="MSD3488" s="379"/>
      <c r="MSE3488" s="379"/>
      <c r="MSF3488" s="379"/>
      <c r="MSG3488" s="379"/>
      <c r="MSH3488" s="379"/>
      <c r="MSI3488" s="379"/>
      <c r="MSJ3488" s="379"/>
      <c r="MSK3488" s="379"/>
      <c r="MSL3488" s="379"/>
      <c r="MSM3488" s="379"/>
      <c r="MSN3488" s="379"/>
      <c r="MSO3488" s="379"/>
      <c r="MSP3488" s="379"/>
      <c r="MSQ3488" s="379"/>
      <c r="MSR3488" s="379"/>
      <c r="MSS3488" s="379"/>
      <c r="MST3488" s="379"/>
      <c r="MSU3488" s="379"/>
      <c r="MSV3488" s="379"/>
      <c r="MSW3488" s="379"/>
      <c r="MSX3488" s="379"/>
      <c r="MSY3488" s="379"/>
      <c r="MSZ3488" s="379"/>
      <c r="MTA3488" s="379"/>
      <c r="MTB3488" s="379"/>
      <c r="MTC3488" s="379"/>
      <c r="MTD3488" s="379"/>
      <c r="MTE3488" s="379"/>
      <c r="MTF3488" s="379"/>
      <c r="MTG3488" s="379"/>
      <c r="MTH3488" s="379"/>
      <c r="MTI3488" s="379"/>
      <c r="MTJ3488" s="379"/>
      <c r="MTK3488" s="379"/>
      <c r="MTL3488" s="379"/>
      <c r="MTM3488" s="379"/>
      <c r="MTN3488" s="379"/>
      <c r="MTO3488" s="379"/>
      <c r="MTP3488" s="379"/>
      <c r="MTQ3488" s="379"/>
      <c r="MTR3488" s="379"/>
      <c r="MTS3488" s="379"/>
      <c r="MTT3488" s="379"/>
      <c r="MTU3488" s="379"/>
      <c r="MTV3488" s="379"/>
      <c r="MTW3488" s="379"/>
      <c r="MTX3488" s="379"/>
      <c r="MTY3488" s="379"/>
      <c r="MTZ3488" s="379"/>
      <c r="MUA3488" s="379"/>
      <c r="MUB3488" s="379"/>
      <c r="MUC3488" s="379"/>
      <c r="MUD3488" s="379"/>
      <c r="MUE3488" s="379"/>
      <c r="MUF3488" s="379"/>
      <c r="MUG3488" s="379"/>
      <c r="MUH3488" s="379"/>
      <c r="MUI3488" s="379"/>
      <c r="MUJ3488" s="379"/>
      <c r="MUK3488" s="379"/>
      <c r="MUL3488" s="379"/>
      <c r="MUM3488" s="379"/>
      <c r="MUN3488" s="379"/>
      <c r="MUO3488" s="379"/>
      <c r="MUP3488" s="379"/>
      <c r="MUQ3488" s="379"/>
      <c r="MUR3488" s="379"/>
      <c r="MUS3488" s="379"/>
      <c r="MUT3488" s="379"/>
      <c r="MUU3488" s="379"/>
      <c r="MUV3488" s="379"/>
      <c r="MUW3488" s="379"/>
      <c r="MUX3488" s="379"/>
      <c r="MUY3488" s="379"/>
      <c r="MUZ3488" s="379"/>
      <c r="MVA3488" s="379"/>
      <c r="MVB3488" s="379"/>
      <c r="MVC3488" s="379"/>
      <c r="MVD3488" s="379"/>
      <c r="MVE3488" s="379"/>
      <c r="MVF3488" s="379"/>
      <c r="MVG3488" s="379"/>
      <c r="MVH3488" s="379"/>
      <c r="MVI3488" s="379"/>
      <c r="MVJ3488" s="379"/>
      <c r="MVK3488" s="379"/>
      <c r="MVL3488" s="379"/>
      <c r="MVM3488" s="379"/>
      <c r="MVN3488" s="379"/>
      <c r="MVO3488" s="379"/>
      <c r="MVP3488" s="379"/>
      <c r="MVQ3488" s="379"/>
      <c r="MVR3488" s="379"/>
      <c r="MVS3488" s="379"/>
      <c r="MVT3488" s="379"/>
      <c r="MVU3488" s="379"/>
      <c r="MVV3488" s="379"/>
      <c r="MVW3488" s="379"/>
      <c r="MVX3488" s="379"/>
      <c r="MVY3488" s="379"/>
      <c r="MVZ3488" s="379"/>
      <c r="MWA3488" s="379"/>
      <c r="MWB3488" s="379"/>
      <c r="MWC3488" s="379"/>
      <c r="MWD3488" s="379"/>
      <c r="MWE3488" s="379"/>
      <c r="MWF3488" s="379"/>
      <c r="MWG3488" s="379"/>
      <c r="MWH3488" s="379"/>
      <c r="MWI3488" s="379"/>
      <c r="MWJ3488" s="379"/>
      <c r="MWK3488" s="379"/>
      <c r="MWL3488" s="379"/>
      <c r="MWM3488" s="379"/>
      <c r="MWN3488" s="379"/>
      <c r="MWO3488" s="379"/>
      <c r="MWP3488" s="379"/>
      <c r="MWQ3488" s="379"/>
      <c r="MWR3488" s="379"/>
      <c r="MWS3488" s="379"/>
      <c r="MWT3488" s="379"/>
      <c r="MWU3488" s="379"/>
      <c r="MWV3488" s="379"/>
      <c r="MWW3488" s="379"/>
      <c r="MWX3488" s="379"/>
      <c r="MWY3488" s="379"/>
      <c r="MWZ3488" s="379"/>
      <c r="MXA3488" s="379"/>
      <c r="MXB3488" s="379"/>
      <c r="MXC3488" s="379"/>
      <c r="MXD3488" s="379"/>
      <c r="MXE3488" s="379"/>
      <c r="MXF3488" s="379"/>
      <c r="MXG3488" s="379"/>
      <c r="MXH3488" s="379"/>
      <c r="MXI3488" s="379"/>
      <c r="MXJ3488" s="379"/>
      <c r="MXK3488" s="379"/>
      <c r="MXL3488" s="379"/>
      <c r="MXM3488" s="379"/>
      <c r="MXN3488" s="379"/>
      <c r="MXO3488" s="379"/>
      <c r="MXP3488" s="379"/>
      <c r="MXQ3488" s="379"/>
      <c r="MXR3488" s="379"/>
      <c r="MXS3488" s="379"/>
      <c r="MXT3488" s="379"/>
      <c r="MXU3488" s="379"/>
      <c r="MXV3488" s="379"/>
      <c r="MXW3488" s="379"/>
      <c r="MXX3488" s="379"/>
      <c r="MXY3488" s="379"/>
      <c r="MXZ3488" s="379"/>
      <c r="MYA3488" s="379"/>
      <c r="MYB3488" s="379"/>
      <c r="MYC3488" s="379"/>
      <c r="MYD3488" s="379"/>
      <c r="MYE3488" s="379"/>
      <c r="MYF3488" s="379"/>
      <c r="MYG3488" s="379"/>
      <c r="MYH3488" s="379"/>
      <c r="MYI3488" s="379"/>
      <c r="MYJ3488" s="379"/>
      <c r="MYK3488" s="379"/>
      <c r="MYL3488" s="379"/>
      <c r="MYM3488" s="379"/>
      <c r="MYN3488" s="379"/>
      <c r="MYO3488" s="379"/>
      <c r="MYP3488" s="379"/>
      <c r="MYQ3488" s="379"/>
      <c r="MYR3488" s="379"/>
      <c r="MYS3488" s="379"/>
      <c r="MYT3488" s="379"/>
      <c r="MYU3488" s="379"/>
      <c r="MYV3488" s="379"/>
      <c r="MYW3488" s="379"/>
      <c r="MYX3488" s="379"/>
      <c r="MYY3488" s="379"/>
      <c r="MYZ3488" s="379"/>
      <c r="MZA3488" s="379"/>
      <c r="MZB3488" s="379"/>
      <c r="MZC3488" s="379"/>
      <c r="MZD3488" s="379"/>
      <c r="MZE3488" s="379"/>
      <c r="MZF3488" s="379"/>
      <c r="MZG3488" s="379"/>
      <c r="MZH3488" s="379"/>
      <c r="MZI3488" s="379"/>
      <c r="MZJ3488" s="379"/>
      <c r="MZK3488" s="379"/>
      <c r="MZL3488" s="379"/>
      <c r="MZM3488" s="379"/>
      <c r="MZN3488" s="379"/>
      <c r="MZO3488" s="379"/>
      <c r="MZP3488" s="379"/>
      <c r="MZQ3488" s="379"/>
      <c r="MZR3488" s="379"/>
      <c r="MZS3488" s="379"/>
      <c r="MZT3488" s="379"/>
      <c r="MZU3488" s="379"/>
      <c r="MZV3488" s="379"/>
      <c r="MZW3488" s="379"/>
      <c r="MZX3488" s="379"/>
      <c r="MZY3488" s="379"/>
      <c r="MZZ3488" s="379"/>
      <c r="NAA3488" s="379"/>
      <c r="NAB3488" s="379"/>
      <c r="NAC3488" s="379"/>
      <c r="NAD3488" s="379"/>
      <c r="NAE3488" s="379"/>
      <c r="NAF3488" s="379"/>
      <c r="NAG3488" s="379"/>
      <c r="NAH3488" s="379"/>
      <c r="NAI3488" s="379"/>
      <c r="NAJ3488" s="379"/>
      <c r="NAK3488" s="379"/>
      <c r="NAL3488" s="379"/>
      <c r="NAM3488" s="379"/>
      <c r="NAN3488" s="379"/>
      <c r="NAO3488" s="379"/>
      <c r="NAP3488" s="379"/>
      <c r="NAQ3488" s="379"/>
      <c r="NAR3488" s="379"/>
      <c r="NAS3488" s="379"/>
      <c r="NAT3488" s="379"/>
      <c r="NAU3488" s="379"/>
      <c r="NAV3488" s="379"/>
      <c r="NAW3488" s="379"/>
      <c r="NAX3488" s="379"/>
      <c r="NAY3488" s="379"/>
      <c r="NAZ3488" s="379"/>
      <c r="NBA3488" s="379"/>
      <c r="NBB3488" s="379"/>
      <c r="NBC3488" s="379"/>
      <c r="NBD3488" s="379"/>
      <c r="NBE3488" s="379"/>
      <c r="NBF3488" s="379"/>
      <c r="NBG3488" s="379"/>
      <c r="NBH3488" s="379"/>
      <c r="NBI3488" s="379"/>
      <c r="NBJ3488" s="379"/>
      <c r="NBK3488" s="379"/>
      <c r="NBL3488" s="379"/>
      <c r="NBM3488" s="379"/>
      <c r="NBN3488" s="379"/>
      <c r="NBO3488" s="379"/>
      <c r="NBP3488" s="379"/>
      <c r="NBQ3488" s="379"/>
      <c r="NBR3488" s="379"/>
      <c r="NBS3488" s="379"/>
      <c r="NBT3488" s="379"/>
      <c r="NBU3488" s="379"/>
      <c r="NBV3488" s="379"/>
      <c r="NBW3488" s="379"/>
      <c r="NBX3488" s="379"/>
      <c r="NBY3488" s="379"/>
      <c r="NBZ3488" s="379"/>
      <c r="NCA3488" s="379"/>
      <c r="NCB3488" s="379"/>
      <c r="NCC3488" s="379"/>
      <c r="NCD3488" s="379"/>
      <c r="NCE3488" s="379"/>
      <c r="NCF3488" s="379"/>
      <c r="NCG3488" s="379"/>
      <c r="NCH3488" s="379"/>
      <c r="NCI3488" s="379"/>
      <c r="NCJ3488" s="379"/>
      <c r="NCK3488" s="379"/>
      <c r="NCL3488" s="379"/>
      <c r="NCM3488" s="379"/>
      <c r="NCN3488" s="379"/>
      <c r="NCO3488" s="379"/>
      <c r="NCP3488" s="379"/>
      <c r="NCQ3488" s="379"/>
      <c r="NCR3488" s="379"/>
      <c r="NCS3488" s="379"/>
      <c r="NCT3488" s="379"/>
      <c r="NCU3488" s="379"/>
      <c r="NCV3488" s="379"/>
      <c r="NCW3488" s="379"/>
      <c r="NCX3488" s="379"/>
      <c r="NCY3488" s="379"/>
      <c r="NCZ3488" s="379"/>
      <c r="NDA3488" s="379"/>
      <c r="NDB3488" s="379"/>
      <c r="NDC3488" s="379"/>
      <c r="NDD3488" s="379"/>
      <c r="NDE3488" s="379"/>
      <c r="NDF3488" s="379"/>
      <c r="NDG3488" s="379"/>
      <c r="NDH3488" s="379"/>
      <c r="NDI3488" s="379"/>
      <c r="NDJ3488" s="379"/>
      <c r="NDK3488" s="379"/>
      <c r="NDL3488" s="379"/>
      <c r="NDM3488" s="379"/>
      <c r="NDN3488" s="379"/>
      <c r="NDO3488" s="379"/>
      <c r="NDP3488" s="379"/>
      <c r="NDQ3488" s="379"/>
      <c r="NDR3488" s="379"/>
      <c r="NDS3488" s="379"/>
      <c r="NDT3488" s="379"/>
      <c r="NDU3488" s="379"/>
      <c r="NDV3488" s="379"/>
      <c r="NDW3488" s="379"/>
      <c r="NDX3488" s="379"/>
      <c r="NDY3488" s="379"/>
      <c r="NDZ3488" s="379"/>
      <c r="NEA3488" s="379"/>
      <c r="NEB3488" s="379"/>
      <c r="NEC3488" s="379"/>
      <c r="NED3488" s="379"/>
      <c r="NEE3488" s="379"/>
      <c r="NEF3488" s="379"/>
      <c r="NEG3488" s="379"/>
      <c r="NEH3488" s="379"/>
      <c r="NEI3488" s="379"/>
      <c r="NEJ3488" s="379"/>
      <c r="NEK3488" s="379"/>
      <c r="NEL3488" s="379"/>
      <c r="NEM3488" s="379"/>
      <c r="NEN3488" s="379"/>
      <c r="NEO3488" s="379"/>
      <c r="NEP3488" s="379"/>
      <c r="NEQ3488" s="379"/>
      <c r="NER3488" s="379"/>
      <c r="NES3488" s="379"/>
      <c r="NET3488" s="379"/>
      <c r="NEU3488" s="379"/>
      <c r="NEV3488" s="379"/>
      <c r="NEW3488" s="379"/>
      <c r="NEX3488" s="379"/>
      <c r="NEY3488" s="379"/>
      <c r="NEZ3488" s="379"/>
      <c r="NFA3488" s="379"/>
      <c r="NFB3488" s="379"/>
      <c r="NFC3488" s="379"/>
      <c r="NFD3488" s="379"/>
      <c r="NFE3488" s="379"/>
      <c r="NFF3488" s="379"/>
      <c r="NFG3488" s="379"/>
      <c r="NFH3488" s="379"/>
      <c r="NFI3488" s="379"/>
      <c r="NFJ3488" s="379"/>
      <c r="NFK3488" s="379"/>
      <c r="NFL3488" s="379"/>
      <c r="NFM3488" s="379"/>
      <c r="NFN3488" s="379"/>
      <c r="NFO3488" s="379"/>
      <c r="NFP3488" s="379"/>
      <c r="NFQ3488" s="379"/>
      <c r="NFR3488" s="379"/>
      <c r="NFS3488" s="379"/>
      <c r="NFT3488" s="379"/>
      <c r="NFU3488" s="379"/>
      <c r="NFV3488" s="379"/>
      <c r="NFW3488" s="379"/>
      <c r="NFX3488" s="379"/>
      <c r="NFY3488" s="379"/>
      <c r="NFZ3488" s="379"/>
      <c r="NGA3488" s="379"/>
      <c r="NGB3488" s="379"/>
      <c r="NGC3488" s="379"/>
      <c r="NGD3488" s="379"/>
      <c r="NGE3488" s="379"/>
      <c r="NGF3488" s="379"/>
      <c r="NGG3488" s="379"/>
      <c r="NGH3488" s="379"/>
      <c r="NGI3488" s="379"/>
      <c r="NGJ3488" s="379"/>
      <c r="NGK3488" s="379"/>
      <c r="NGL3488" s="379"/>
      <c r="NGM3488" s="379"/>
      <c r="NGN3488" s="379"/>
      <c r="NGO3488" s="379"/>
      <c r="NGP3488" s="379"/>
      <c r="NGQ3488" s="379"/>
      <c r="NGR3488" s="379"/>
      <c r="NGS3488" s="379"/>
      <c r="NGT3488" s="379"/>
      <c r="NGU3488" s="379"/>
      <c r="NGV3488" s="379"/>
      <c r="NGW3488" s="379"/>
      <c r="NGX3488" s="379"/>
      <c r="NGY3488" s="379"/>
      <c r="NGZ3488" s="379"/>
      <c r="NHA3488" s="379"/>
      <c r="NHB3488" s="379"/>
      <c r="NHC3488" s="379"/>
      <c r="NHD3488" s="379"/>
      <c r="NHE3488" s="379"/>
      <c r="NHF3488" s="379"/>
      <c r="NHG3488" s="379"/>
      <c r="NHH3488" s="379"/>
      <c r="NHI3488" s="379"/>
      <c r="NHJ3488" s="379"/>
      <c r="NHK3488" s="379"/>
      <c r="NHL3488" s="379"/>
      <c r="NHM3488" s="379"/>
      <c r="NHN3488" s="379"/>
      <c r="NHO3488" s="379"/>
      <c r="NHP3488" s="379"/>
      <c r="NHQ3488" s="379"/>
      <c r="NHR3488" s="379"/>
      <c r="NHS3488" s="379"/>
      <c r="NHT3488" s="379"/>
      <c r="NHU3488" s="379"/>
      <c r="NHV3488" s="379"/>
      <c r="NHW3488" s="379"/>
      <c r="NHX3488" s="379"/>
      <c r="NHY3488" s="379"/>
      <c r="NHZ3488" s="379"/>
      <c r="NIA3488" s="379"/>
      <c r="NIB3488" s="379"/>
      <c r="NIC3488" s="379"/>
      <c r="NID3488" s="379"/>
      <c r="NIE3488" s="379"/>
      <c r="NIF3488" s="379"/>
      <c r="NIG3488" s="379"/>
      <c r="NIH3488" s="379"/>
      <c r="NII3488" s="379"/>
      <c r="NIJ3488" s="379"/>
      <c r="NIK3488" s="379"/>
      <c r="NIL3488" s="379"/>
      <c r="NIM3488" s="379"/>
      <c r="NIN3488" s="379"/>
      <c r="NIO3488" s="379"/>
      <c r="NIP3488" s="379"/>
      <c r="NIQ3488" s="379"/>
      <c r="NIR3488" s="379"/>
      <c r="NIS3488" s="379"/>
      <c r="NIT3488" s="379"/>
      <c r="NIU3488" s="379"/>
      <c r="NIV3488" s="379"/>
      <c r="NIW3488" s="379"/>
      <c r="NIX3488" s="379"/>
      <c r="NIY3488" s="379"/>
      <c r="NIZ3488" s="379"/>
      <c r="NJA3488" s="379"/>
      <c r="NJB3488" s="379"/>
      <c r="NJC3488" s="379"/>
      <c r="NJD3488" s="379"/>
      <c r="NJE3488" s="379"/>
      <c r="NJF3488" s="379"/>
      <c r="NJG3488" s="379"/>
      <c r="NJH3488" s="379"/>
      <c r="NJI3488" s="379"/>
      <c r="NJJ3488" s="379"/>
      <c r="NJK3488" s="379"/>
      <c r="NJL3488" s="379"/>
      <c r="NJM3488" s="379"/>
      <c r="NJN3488" s="379"/>
      <c r="NJO3488" s="379"/>
      <c r="NJP3488" s="379"/>
      <c r="NJQ3488" s="379"/>
      <c r="NJR3488" s="379"/>
      <c r="NJS3488" s="379"/>
      <c r="NJT3488" s="379"/>
      <c r="NJU3488" s="379"/>
      <c r="NJV3488" s="379"/>
      <c r="NJW3488" s="379"/>
      <c r="NJX3488" s="379"/>
      <c r="NJY3488" s="379"/>
      <c r="NJZ3488" s="379"/>
      <c r="NKA3488" s="379"/>
      <c r="NKB3488" s="379"/>
      <c r="NKC3488" s="379"/>
      <c r="NKD3488" s="379"/>
      <c r="NKE3488" s="379"/>
      <c r="NKF3488" s="379"/>
      <c r="NKG3488" s="379"/>
      <c r="NKH3488" s="379"/>
      <c r="NKI3488" s="379"/>
      <c r="NKJ3488" s="379"/>
      <c r="NKK3488" s="379"/>
      <c r="NKL3488" s="379"/>
      <c r="NKM3488" s="379"/>
      <c r="NKN3488" s="379"/>
      <c r="NKO3488" s="379"/>
      <c r="NKP3488" s="379"/>
      <c r="NKQ3488" s="379"/>
      <c r="NKR3488" s="379"/>
      <c r="NKS3488" s="379"/>
      <c r="NKT3488" s="379"/>
      <c r="NKU3488" s="379"/>
      <c r="NKV3488" s="379"/>
      <c r="NKW3488" s="379"/>
      <c r="NKX3488" s="379"/>
      <c r="NKY3488" s="379"/>
      <c r="NKZ3488" s="379"/>
      <c r="NLA3488" s="379"/>
      <c r="NLB3488" s="379"/>
      <c r="NLC3488" s="379"/>
      <c r="NLD3488" s="379"/>
      <c r="NLE3488" s="379"/>
      <c r="NLF3488" s="379"/>
      <c r="NLG3488" s="379"/>
      <c r="NLH3488" s="379"/>
      <c r="NLI3488" s="379"/>
      <c r="NLJ3488" s="379"/>
      <c r="NLK3488" s="379"/>
      <c r="NLL3488" s="379"/>
      <c r="NLM3488" s="379"/>
      <c r="NLN3488" s="379"/>
      <c r="NLO3488" s="379"/>
      <c r="NLP3488" s="379"/>
      <c r="NLQ3488" s="379"/>
      <c r="NLR3488" s="379"/>
      <c r="NLS3488" s="379"/>
      <c r="NLT3488" s="379"/>
      <c r="NLU3488" s="379"/>
      <c r="NLV3488" s="379"/>
      <c r="NLW3488" s="379"/>
      <c r="NLX3488" s="379"/>
      <c r="NLY3488" s="379"/>
      <c r="NLZ3488" s="379"/>
      <c r="NMA3488" s="379"/>
      <c r="NMB3488" s="379"/>
      <c r="NMC3488" s="379"/>
      <c r="NMD3488" s="379"/>
      <c r="NME3488" s="379"/>
      <c r="NMF3488" s="379"/>
      <c r="NMG3488" s="379"/>
      <c r="NMH3488" s="379"/>
      <c r="NMI3488" s="379"/>
      <c r="NMJ3488" s="379"/>
      <c r="NMK3488" s="379"/>
      <c r="NML3488" s="379"/>
      <c r="NMM3488" s="379"/>
      <c r="NMN3488" s="379"/>
      <c r="NMO3488" s="379"/>
      <c r="NMP3488" s="379"/>
      <c r="NMQ3488" s="379"/>
      <c r="NMR3488" s="379"/>
      <c r="NMS3488" s="379"/>
      <c r="NMT3488" s="379"/>
      <c r="NMU3488" s="379"/>
      <c r="NMV3488" s="379"/>
      <c r="NMW3488" s="379"/>
      <c r="NMX3488" s="379"/>
      <c r="NMY3488" s="379"/>
      <c r="NMZ3488" s="379"/>
      <c r="NNA3488" s="379"/>
      <c r="NNB3488" s="379"/>
      <c r="NNC3488" s="379"/>
      <c r="NND3488" s="379"/>
      <c r="NNE3488" s="379"/>
      <c r="NNF3488" s="379"/>
      <c r="NNG3488" s="379"/>
      <c r="NNH3488" s="379"/>
      <c r="NNI3488" s="379"/>
      <c r="NNJ3488" s="379"/>
      <c r="NNK3488" s="379"/>
      <c r="NNL3488" s="379"/>
      <c r="NNM3488" s="379"/>
      <c r="NNN3488" s="379"/>
      <c r="NNO3488" s="379"/>
      <c r="NNP3488" s="379"/>
      <c r="NNQ3488" s="379"/>
      <c r="NNR3488" s="379"/>
      <c r="NNS3488" s="379"/>
      <c r="NNT3488" s="379"/>
      <c r="NNU3488" s="379"/>
      <c r="NNV3488" s="379"/>
      <c r="NNW3488" s="379"/>
      <c r="NNX3488" s="379"/>
      <c r="NNY3488" s="379"/>
      <c r="NNZ3488" s="379"/>
      <c r="NOA3488" s="379"/>
      <c r="NOB3488" s="379"/>
      <c r="NOC3488" s="379"/>
      <c r="NOD3488" s="379"/>
      <c r="NOE3488" s="379"/>
      <c r="NOF3488" s="379"/>
      <c r="NOG3488" s="379"/>
      <c r="NOH3488" s="379"/>
      <c r="NOI3488" s="379"/>
      <c r="NOJ3488" s="379"/>
      <c r="NOK3488" s="379"/>
      <c r="NOL3488" s="379"/>
      <c r="NOM3488" s="379"/>
      <c r="NON3488" s="379"/>
      <c r="NOO3488" s="379"/>
      <c r="NOP3488" s="379"/>
      <c r="NOQ3488" s="379"/>
      <c r="NOR3488" s="379"/>
      <c r="NOS3488" s="379"/>
      <c r="NOT3488" s="379"/>
      <c r="NOU3488" s="379"/>
      <c r="NOV3488" s="379"/>
      <c r="NOW3488" s="379"/>
      <c r="NOX3488" s="379"/>
      <c r="NOY3488" s="379"/>
      <c r="NOZ3488" s="379"/>
      <c r="NPA3488" s="379"/>
      <c r="NPB3488" s="379"/>
      <c r="NPC3488" s="379"/>
      <c r="NPD3488" s="379"/>
      <c r="NPE3488" s="379"/>
      <c r="NPF3488" s="379"/>
      <c r="NPG3488" s="379"/>
      <c r="NPH3488" s="379"/>
      <c r="NPI3488" s="379"/>
      <c r="NPJ3488" s="379"/>
      <c r="NPK3488" s="379"/>
      <c r="NPL3488" s="379"/>
      <c r="NPM3488" s="379"/>
      <c r="NPN3488" s="379"/>
      <c r="NPO3488" s="379"/>
      <c r="NPP3488" s="379"/>
      <c r="NPQ3488" s="379"/>
      <c r="NPR3488" s="379"/>
      <c r="NPS3488" s="379"/>
      <c r="NPT3488" s="379"/>
      <c r="NPU3488" s="379"/>
      <c r="NPV3488" s="379"/>
      <c r="NPW3488" s="379"/>
      <c r="NPX3488" s="379"/>
      <c r="NPY3488" s="379"/>
      <c r="NPZ3488" s="379"/>
      <c r="NQA3488" s="379"/>
      <c r="NQB3488" s="379"/>
      <c r="NQC3488" s="379"/>
      <c r="NQD3488" s="379"/>
      <c r="NQE3488" s="379"/>
      <c r="NQF3488" s="379"/>
      <c r="NQG3488" s="379"/>
      <c r="NQH3488" s="379"/>
      <c r="NQI3488" s="379"/>
      <c r="NQJ3488" s="379"/>
      <c r="NQK3488" s="379"/>
      <c r="NQL3488" s="379"/>
      <c r="NQM3488" s="379"/>
      <c r="NQN3488" s="379"/>
      <c r="NQO3488" s="379"/>
      <c r="NQP3488" s="379"/>
      <c r="NQQ3488" s="379"/>
      <c r="NQR3488" s="379"/>
      <c r="NQS3488" s="379"/>
      <c r="NQT3488" s="379"/>
      <c r="NQU3488" s="379"/>
      <c r="NQV3488" s="379"/>
      <c r="NQW3488" s="379"/>
      <c r="NQX3488" s="379"/>
      <c r="NQY3488" s="379"/>
      <c r="NQZ3488" s="379"/>
      <c r="NRA3488" s="379"/>
      <c r="NRB3488" s="379"/>
      <c r="NRC3488" s="379"/>
      <c r="NRD3488" s="379"/>
      <c r="NRE3488" s="379"/>
      <c r="NRF3488" s="379"/>
      <c r="NRG3488" s="379"/>
      <c r="NRH3488" s="379"/>
      <c r="NRI3488" s="379"/>
      <c r="NRJ3488" s="379"/>
      <c r="NRK3488" s="379"/>
      <c r="NRL3488" s="379"/>
      <c r="NRM3488" s="379"/>
      <c r="NRN3488" s="379"/>
      <c r="NRO3488" s="379"/>
      <c r="NRP3488" s="379"/>
      <c r="NRQ3488" s="379"/>
      <c r="NRR3488" s="379"/>
      <c r="NRS3488" s="379"/>
      <c r="NRT3488" s="379"/>
      <c r="NRU3488" s="379"/>
      <c r="NRV3488" s="379"/>
      <c r="NRW3488" s="379"/>
      <c r="NRX3488" s="379"/>
      <c r="NRY3488" s="379"/>
      <c r="NRZ3488" s="379"/>
      <c r="NSA3488" s="379"/>
      <c r="NSB3488" s="379"/>
      <c r="NSC3488" s="379"/>
      <c r="NSD3488" s="379"/>
      <c r="NSE3488" s="379"/>
      <c r="NSF3488" s="379"/>
      <c r="NSG3488" s="379"/>
      <c r="NSH3488" s="379"/>
      <c r="NSI3488" s="379"/>
      <c r="NSJ3488" s="379"/>
      <c r="NSK3488" s="379"/>
      <c r="NSL3488" s="379"/>
      <c r="NSM3488" s="379"/>
      <c r="NSN3488" s="379"/>
      <c r="NSO3488" s="379"/>
      <c r="NSP3488" s="379"/>
      <c r="NSQ3488" s="379"/>
      <c r="NSR3488" s="379"/>
      <c r="NSS3488" s="379"/>
      <c r="NST3488" s="379"/>
      <c r="NSU3488" s="379"/>
      <c r="NSV3488" s="379"/>
      <c r="NSW3488" s="379"/>
      <c r="NSX3488" s="379"/>
      <c r="NSY3488" s="379"/>
      <c r="NSZ3488" s="379"/>
      <c r="NTA3488" s="379"/>
      <c r="NTB3488" s="379"/>
      <c r="NTC3488" s="379"/>
      <c r="NTD3488" s="379"/>
      <c r="NTE3488" s="379"/>
      <c r="NTF3488" s="379"/>
      <c r="NTG3488" s="379"/>
      <c r="NTH3488" s="379"/>
      <c r="NTI3488" s="379"/>
      <c r="NTJ3488" s="379"/>
      <c r="NTK3488" s="379"/>
      <c r="NTL3488" s="379"/>
      <c r="NTM3488" s="379"/>
      <c r="NTN3488" s="379"/>
      <c r="NTO3488" s="379"/>
      <c r="NTP3488" s="379"/>
      <c r="NTQ3488" s="379"/>
      <c r="NTR3488" s="379"/>
      <c r="NTS3488" s="379"/>
      <c r="NTT3488" s="379"/>
      <c r="NTU3488" s="379"/>
      <c r="NTV3488" s="379"/>
      <c r="NTW3488" s="379"/>
      <c r="NTX3488" s="379"/>
      <c r="NTY3488" s="379"/>
      <c r="NTZ3488" s="379"/>
      <c r="NUA3488" s="379"/>
      <c r="NUB3488" s="379"/>
      <c r="NUC3488" s="379"/>
      <c r="NUD3488" s="379"/>
      <c r="NUE3488" s="379"/>
      <c r="NUF3488" s="379"/>
      <c r="NUG3488" s="379"/>
      <c r="NUH3488" s="379"/>
      <c r="NUI3488" s="379"/>
      <c r="NUJ3488" s="379"/>
      <c r="NUK3488" s="379"/>
      <c r="NUL3488" s="379"/>
      <c r="NUM3488" s="379"/>
      <c r="NUN3488" s="379"/>
      <c r="NUO3488" s="379"/>
      <c r="NUP3488" s="379"/>
      <c r="NUQ3488" s="379"/>
      <c r="NUR3488" s="379"/>
      <c r="NUS3488" s="379"/>
      <c r="NUT3488" s="379"/>
      <c r="NUU3488" s="379"/>
      <c r="NUV3488" s="379"/>
      <c r="NUW3488" s="379"/>
      <c r="NUX3488" s="379"/>
      <c r="NUY3488" s="379"/>
      <c r="NUZ3488" s="379"/>
      <c r="NVA3488" s="379"/>
      <c r="NVB3488" s="379"/>
      <c r="NVC3488" s="379"/>
      <c r="NVD3488" s="379"/>
      <c r="NVE3488" s="379"/>
      <c r="NVF3488" s="379"/>
      <c r="NVG3488" s="379"/>
      <c r="NVH3488" s="379"/>
      <c r="NVI3488" s="379"/>
      <c r="NVJ3488" s="379"/>
      <c r="NVK3488" s="379"/>
      <c r="NVL3488" s="379"/>
      <c r="NVM3488" s="379"/>
      <c r="NVN3488" s="379"/>
      <c r="NVO3488" s="379"/>
      <c r="NVP3488" s="379"/>
      <c r="NVQ3488" s="379"/>
      <c r="NVR3488" s="379"/>
      <c r="NVS3488" s="379"/>
      <c r="NVT3488" s="379"/>
      <c r="NVU3488" s="379"/>
      <c r="NVV3488" s="379"/>
      <c r="NVW3488" s="379"/>
      <c r="NVX3488" s="379"/>
      <c r="NVY3488" s="379"/>
      <c r="NVZ3488" s="379"/>
      <c r="NWA3488" s="379"/>
      <c r="NWB3488" s="379"/>
      <c r="NWC3488" s="379"/>
      <c r="NWD3488" s="379"/>
      <c r="NWE3488" s="379"/>
      <c r="NWF3488" s="379"/>
      <c r="NWG3488" s="379"/>
      <c r="NWH3488" s="379"/>
      <c r="NWI3488" s="379"/>
      <c r="NWJ3488" s="379"/>
      <c r="NWK3488" s="379"/>
      <c r="NWL3488" s="379"/>
      <c r="NWM3488" s="379"/>
      <c r="NWN3488" s="379"/>
      <c r="NWO3488" s="379"/>
      <c r="NWP3488" s="379"/>
      <c r="NWQ3488" s="379"/>
      <c r="NWR3488" s="379"/>
      <c r="NWS3488" s="379"/>
      <c r="NWT3488" s="379"/>
      <c r="NWU3488" s="379"/>
      <c r="NWV3488" s="379"/>
      <c r="NWW3488" s="379"/>
      <c r="NWX3488" s="379"/>
      <c r="NWY3488" s="379"/>
      <c r="NWZ3488" s="379"/>
      <c r="NXA3488" s="379"/>
      <c r="NXB3488" s="379"/>
      <c r="NXC3488" s="379"/>
      <c r="NXD3488" s="379"/>
      <c r="NXE3488" s="379"/>
      <c r="NXF3488" s="379"/>
      <c r="NXG3488" s="379"/>
      <c r="NXH3488" s="379"/>
      <c r="NXI3488" s="379"/>
      <c r="NXJ3488" s="379"/>
      <c r="NXK3488" s="379"/>
      <c r="NXL3488" s="379"/>
      <c r="NXM3488" s="379"/>
      <c r="NXN3488" s="379"/>
      <c r="NXO3488" s="379"/>
      <c r="NXP3488" s="379"/>
      <c r="NXQ3488" s="379"/>
      <c r="NXR3488" s="379"/>
      <c r="NXS3488" s="379"/>
      <c r="NXT3488" s="379"/>
      <c r="NXU3488" s="379"/>
      <c r="NXV3488" s="379"/>
      <c r="NXW3488" s="379"/>
      <c r="NXX3488" s="379"/>
      <c r="NXY3488" s="379"/>
      <c r="NXZ3488" s="379"/>
      <c r="NYA3488" s="379"/>
      <c r="NYB3488" s="379"/>
      <c r="NYC3488" s="379"/>
      <c r="NYD3488" s="379"/>
      <c r="NYE3488" s="379"/>
      <c r="NYF3488" s="379"/>
      <c r="NYG3488" s="379"/>
      <c r="NYH3488" s="379"/>
      <c r="NYI3488" s="379"/>
      <c r="NYJ3488" s="379"/>
      <c r="NYK3488" s="379"/>
      <c r="NYL3488" s="379"/>
      <c r="NYM3488" s="379"/>
      <c r="NYN3488" s="379"/>
      <c r="NYO3488" s="379"/>
      <c r="NYP3488" s="379"/>
      <c r="NYQ3488" s="379"/>
      <c r="NYR3488" s="379"/>
      <c r="NYS3488" s="379"/>
      <c r="NYT3488" s="379"/>
      <c r="NYU3488" s="379"/>
      <c r="NYV3488" s="379"/>
      <c r="NYW3488" s="379"/>
      <c r="NYX3488" s="379"/>
      <c r="NYY3488" s="379"/>
      <c r="NYZ3488" s="379"/>
      <c r="NZA3488" s="379"/>
      <c r="NZB3488" s="379"/>
      <c r="NZC3488" s="379"/>
      <c r="NZD3488" s="379"/>
      <c r="NZE3488" s="379"/>
      <c r="NZF3488" s="379"/>
      <c r="NZG3488" s="379"/>
      <c r="NZH3488" s="379"/>
      <c r="NZI3488" s="379"/>
      <c r="NZJ3488" s="379"/>
      <c r="NZK3488" s="379"/>
      <c r="NZL3488" s="379"/>
      <c r="NZM3488" s="379"/>
      <c r="NZN3488" s="379"/>
      <c r="NZO3488" s="379"/>
      <c r="NZP3488" s="379"/>
      <c r="NZQ3488" s="379"/>
      <c r="NZR3488" s="379"/>
      <c r="NZS3488" s="379"/>
      <c r="NZT3488" s="379"/>
      <c r="NZU3488" s="379"/>
      <c r="NZV3488" s="379"/>
      <c r="NZW3488" s="379"/>
      <c r="NZX3488" s="379"/>
      <c r="NZY3488" s="379"/>
      <c r="NZZ3488" s="379"/>
      <c r="OAA3488" s="379"/>
      <c r="OAB3488" s="379"/>
      <c r="OAC3488" s="379"/>
      <c r="OAD3488" s="379"/>
      <c r="OAE3488" s="379"/>
      <c r="OAF3488" s="379"/>
      <c r="OAG3488" s="379"/>
      <c r="OAH3488" s="379"/>
      <c r="OAI3488" s="379"/>
      <c r="OAJ3488" s="379"/>
      <c r="OAK3488" s="379"/>
      <c r="OAL3488" s="379"/>
      <c r="OAM3488" s="379"/>
      <c r="OAN3488" s="379"/>
      <c r="OAO3488" s="379"/>
      <c r="OAP3488" s="379"/>
      <c r="OAQ3488" s="379"/>
      <c r="OAR3488" s="379"/>
      <c r="OAS3488" s="379"/>
      <c r="OAT3488" s="379"/>
      <c r="OAU3488" s="379"/>
      <c r="OAV3488" s="379"/>
      <c r="OAW3488" s="379"/>
      <c r="OAX3488" s="379"/>
      <c r="OAY3488" s="379"/>
      <c r="OAZ3488" s="379"/>
      <c r="OBA3488" s="379"/>
      <c r="OBB3488" s="379"/>
      <c r="OBC3488" s="379"/>
      <c r="OBD3488" s="379"/>
      <c r="OBE3488" s="379"/>
      <c r="OBF3488" s="379"/>
      <c r="OBG3488" s="379"/>
      <c r="OBH3488" s="379"/>
      <c r="OBI3488" s="379"/>
      <c r="OBJ3488" s="379"/>
      <c r="OBK3488" s="379"/>
      <c r="OBL3488" s="379"/>
      <c r="OBM3488" s="379"/>
      <c r="OBN3488" s="379"/>
      <c r="OBO3488" s="379"/>
      <c r="OBP3488" s="379"/>
      <c r="OBQ3488" s="379"/>
      <c r="OBR3488" s="379"/>
      <c r="OBS3488" s="379"/>
      <c r="OBT3488" s="379"/>
      <c r="OBU3488" s="379"/>
      <c r="OBV3488" s="379"/>
      <c r="OBW3488" s="379"/>
      <c r="OBX3488" s="379"/>
      <c r="OBY3488" s="379"/>
      <c r="OBZ3488" s="379"/>
      <c r="OCA3488" s="379"/>
      <c r="OCB3488" s="379"/>
      <c r="OCC3488" s="379"/>
      <c r="OCD3488" s="379"/>
      <c r="OCE3488" s="379"/>
      <c r="OCF3488" s="379"/>
      <c r="OCG3488" s="379"/>
      <c r="OCH3488" s="379"/>
      <c r="OCI3488" s="379"/>
      <c r="OCJ3488" s="379"/>
      <c r="OCK3488" s="379"/>
      <c r="OCL3488" s="379"/>
      <c r="OCM3488" s="379"/>
      <c r="OCN3488" s="379"/>
      <c r="OCO3488" s="379"/>
      <c r="OCP3488" s="379"/>
      <c r="OCQ3488" s="379"/>
      <c r="OCR3488" s="379"/>
      <c r="OCS3488" s="379"/>
      <c r="OCT3488" s="379"/>
      <c r="OCU3488" s="379"/>
      <c r="OCV3488" s="379"/>
      <c r="OCW3488" s="379"/>
      <c r="OCX3488" s="379"/>
      <c r="OCY3488" s="379"/>
      <c r="OCZ3488" s="379"/>
      <c r="ODA3488" s="379"/>
      <c r="ODB3488" s="379"/>
      <c r="ODC3488" s="379"/>
      <c r="ODD3488" s="379"/>
      <c r="ODE3488" s="379"/>
      <c r="ODF3488" s="379"/>
      <c r="ODG3488" s="379"/>
      <c r="ODH3488" s="379"/>
      <c r="ODI3488" s="379"/>
      <c r="ODJ3488" s="379"/>
      <c r="ODK3488" s="379"/>
      <c r="ODL3488" s="379"/>
      <c r="ODM3488" s="379"/>
      <c r="ODN3488" s="379"/>
      <c r="ODO3488" s="379"/>
      <c r="ODP3488" s="379"/>
      <c r="ODQ3488" s="379"/>
      <c r="ODR3488" s="379"/>
      <c r="ODS3488" s="379"/>
      <c r="ODT3488" s="379"/>
      <c r="ODU3488" s="379"/>
      <c r="ODV3488" s="379"/>
      <c r="ODW3488" s="379"/>
      <c r="ODX3488" s="379"/>
      <c r="ODY3488" s="379"/>
      <c r="ODZ3488" s="379"/>
      <c r="OEA3488" s="379"/>
      <c r="OEB3488" s="379"/>
      <c r="OEC3488" s="379"/>
      <c r="OED3488" s="379"/>
      <c r="OEE3488" s="379"/>
      <c r="OEF3488" s="379"/>
      <c r="OEG3488" s="379"/>
      <c r="OEH3488" s="379"/>
      <c r="OEI3488" s="379"/>
      <c r="OEJ3488" s="379"/>
      <c r="OEK3488" s="379"/>
      <c r="OEL3488" s="379"/>
      <c r="OEM3488" s="379"/>
      <c r="OEN3488" s="379"/>
      <c r="OEO3488" s="379"/>
      <c r="OEP3488" s="379"/>
      <c r="OEQ3488" s="379"/>
      <c r="OER3488" s="379"/>
      <c r="OES3488" s="379"/>
      <c r="OET3488" s="379"/>
      <c r="OEU3488" s="379"/>
      <c r="OEV3488" s="379"/>
      <c r="OEW3488" s="379"/>
      <c r="OEX3488" s="379"/>
      <c r="OEY3488" s="379"/>
      <c r="OEZ3488" s="379"/>
      <c r="OFA3488" s="379"/>
      <c r="OFB3488" s="379"/>
      <c r="OFC3488" s="379"/>
      <c r="OFD3488" s="379"/>
      <c r="OFE3488" s="379"/>
      <c r="OFF3488" s="379"/>
      <c r="OFG3488" s="379"/>
      <c r="OFH3488" s="379"/>
      <c r="OFI3488" s="379"/>
      <c r="OFJ3488" s="379"/>
      <c r="OFK3488" s="379"/>
      <c r="OFL3488" s="379"/>
      <c r="OFM3488" s="379"/>
      <c r="OFN3488" s="379"/>
      <c r="OFO3488" s="379"/>
      <c r="OFP3488" s="379"/>
      <c r="OFQ3488" s="379"/>
      <c r="OFR3488" s="379"/>
      <c r="OFS3488" s="379"/>
      <c r="OFT3488" s="379"/>
      <c r="OFU3488" s="379"/>
      <c r="OFV3488" s="379"/>
      <c r="OFW3488" s="379"/>
      <c r="OFX3488" s="379"/>
      <c r="OFY3488" s="379"/>
      <c r="OFZ3488" s="379"/>
      <c r="OGA3488" s="379"/>
      <c r="OGB3488" s="379"/>
      <c r="OGC3488" s="379"/>
      <c r="OGD3488" s="379"/>
      <c r="OGE3488" s="379"/>
      <c r="OGF3488" s="379"/>
      <c r="OGG3488" s="379"/>
      <c r="OGH3488" s="379"/>
      <c r="OGI3488" s="379"/>
      <c r="OGJ3488" s="379"/>
      <c r="OGK3488" s="379"/>
      <c r="OGL3488" s="379"/>
      <c r="OGM3488" s="379"/>
      <c r="OGN3488" s="379"/>
      <c r="OGO3488" s="379"/>
      <c r="OGP3488" s="379"/>
      <c r="OGQ3488" s="379"/>
      <c r="OGR3488" s="379"/>
      <c r="OGS3488" s="379"/>
      <c r="OGT3488" s="379"/>
      <c r="OGU3488" s="379"/>
      <c r="OGV3488" s="379"/>
      <c r="OGW3488" s="379"/>
      <c r="OGX3488" s="379"/>
      <c r="OGY3488" s="379"/>
      <c r="OGZ3488" s="379"/>
      <c r="OHA3488" s="379"/>
      <c r="OHB3488" s="379"/>
      <c r="OHC3488" s="379"/>
      <c r="OHD3488" s="379"/>
      <c r="OHE3488" s="379"/>
      <c r="OHF3488" s="379"/>
      <c r="OHG3488" s="379"/>
      <c r="OHH3488" s="379"/>
      <c r="OHI3488" s="379"/>
      <c r="OHJ3488" s="379"/>
      <c r="OHK3488" s="379"/>
      <c r="OHL3488" s="379"/>
      <c r="OHM3488" s="379"/>
      <c r="OHN3488" s="379"/>
      <c r="OHO3488" s="379"/>
      <c r="OHP3488" s="379"/>
      <c r="OHQ3488" s="379"/>
      <c r="OHR3488" s="379"/>
      <c r="OHS3488" s="379"/>
      <c r="OHT3488" s="379"/>
      <c r="OHU3488" s="379"/>
      <c r="OHV3488" s="379"/>
      <c r="OHW3488" s="379"/>
      <c r="OHX3488" s="379"/>
      <c r="OHY3488" s="379"/>
      <c r="OHZ3488" s="379"/>
      <c r="OIA3488" s="379"/>
      <c r="OIB3488" s="379"/>
      <c r="OIC3488" s="379"/>
      <c r="OID3488" s="379"/>
      <c r="OIE3488" s="379"/>
      <c r="OIF3488" s="379"/>
      <c r="OIG3488" s="379"/>
      <c r="OIH3488" s="379"/>
      <c r="OII3488" s="379"/>
      <c r="OIJ3488" s="379"/>
      <c r="OIK3488" s="379"/>
      <c r="OIL3488" s="379"/>
      <c r="OIM3488" s="379"/>
      <c r="OIN3488" s="379"/>
      <c r="OIO3488" s="379"/>
      <c r="OIP3488" s="379"/>
      <c r="OIQ3488" s="379"/>
      <c r="OIR3488" s="379"/>
      <c r="OIS3488" s="379"/>
      <c r="OIT3488" s="379"/>
      <c r="OIU3488" s="379"/>
      <c r="OIV3488" s="379"/>
      <c r="OIW3488" s="379"/>
      <c r="OIX3488" s="379"/>
      <c r="OIY3488" s="379"/>
      <c r="OIZ3488" s="379"/>
      <c r="OJA3488" s="379"/>
      <c r="OJB3488" s="379"/>
      <c r="OJC3488" s="379"/>
      <c r="OJD3488" s="379"/>
      <c r="OJE3488" s="379"/>
      <c r="OJF3488" s="379"/>
      <c r="OJG3488" s="379"/>
      <c r="OJH3488" s="379"/>
      <c r="OJI3488" s="379"/>
      <c r="OJJ3488" s="379"/>
      <c r="OJK3488" s="379"/>
      <c r="OJL3488" s="379"/>
      <c r="OJM3488" s="379"/>
      <c r="OJN3488" s="379"/>
      <c r="OJO3488" s="379"/>
      <c r="OJP3488" s="379"/>
      <c r="OJQ3488" s="379"/>
      <c r="OJR3488" s="379"/>
      <c r="OJS3488" s="379"/>
      <c r="OJT3488" s="379"/>
      <c r="OJU3488" s="379"/>
      <c r="OJV3488" s="379"/>
      <c r="OJW3488" s="379"/>
      <c r="OJX3488" s="379"/>
      <c r="OJY3488" s="379"/>
      <c r="OJZ3488" s="379"/>
      <c r="OKA3488" s="379"/>
      <c r="OKB3488" s="379"/>
      <c r="OKC3488" s="379"/>
      <c r="OKD3488" s="379"/>
      <c r="OKE3488" s="379"/>
      <c r="OKF3488" s="379"/>
      <c r="OKG3488" s="379"/>
      <c r="OKH3488" s="379"/>
      <c r="OKI3488" s="379"/>
      <c r="OKJ3488" s="379"/>
      <c r="OKK3488" s="379"/>
      <c r="OKL3488" s="379"/>
      <c r="OKM3488" s="379"/>
      <c r="OKN3488" s="379"/>
      <c r="OKO3488" s="379"/>
      <c r="OKP3488" s="379"/>
      <c r="OKQ3488" s="379"/>
      <c r="OKR3488" s="379"/>
      <c r="OKS3488" s="379"/>
      <c r="OKT3488" s="379"/>
      <c r="OKU3488" s="379"/>
      <c r="OKV3488" s="379"/>
      <c r="OKW3488" s="379"/>
      <c r="OKX3488" s="379"/>
      <c r="OKY3488" s="379"/>
      <c r="OKZ3488" s="379"/>
      <c r="OLA3488" s="379"/>
      <c r="OLB3488" s="379"/>
      <c r="OLC3488" s="379"/>
      <c r="OLD3488" s="379"/>
      <c r="OLE3488" s="379"/>
      <c r="OLF3488" s="379"/>
      <c r="OLG3488" s="379"/>
      <c r="OLH3488" s="379"/>
      <c r="OLI3488" s="379"/>
      <c r="OLJ3488" s="379"/>
      <c r="OLK3488" s="379"/>
      <c r="OLL3488" s="379"/>
      <c r="OLM3488" s="379"/>
      <c r="OLN3488" s="379"/>
      <c r="OLO3488" s="379"/>
      <c r="OLP3488" s="379"/>
      <c r="OLQ3488" s="379"/>
      <c r="OLR3488" s="379"/>
      <c r="OLS3488" s="379"/>
      <c r="OLT3488" s="379"/>
      <c r="OLU3488" s="379"/>
      <c r="OLV3488" s="379"/>
      <c r="OLW3488" s="379"/>
      <c r="OLX3488" s="379"/>
      <c r="OLY3488" s="379"/>
      <c r="OLZ3488" s="379"/>
      <c r="OMA3488" s="379"/>
      <c r="OMB3488" s="379"/>
      <c r="OMC3488" s="379"/>
      <c r="OMD3488" s="379"/>
      <c r="OME3488" s="379"/>
      <c r="OMF3488" s="379"/>
      <c r="OMG3488" s="379"/>
      <c r="OMH3488" s="379"/>
      <c r="OMI3488" s="379"/>
      <c r="OMJ3488" s="379"/>
      <c r="OMK3488" s="379"/>
      <c r="OML3488" s="379"/>
      <c r="OMM3488" s="379"/>
      <c r="OMN3488" s="379"/>
      <c r="OMO3488" s="379"/>
      <c r="OMP3488" s="379"/>
      <c r="OMQ3488" s="379"/>
      <c r="OMR3488" s="379"/>
      <c r="OMS3488" s="379"/>
      <c r="OMT3488" s="379"/>
      <c r="OMU3488" s="379"/>
      <c r="OMV3488" s="379"/>
      <c r="OMW3488" s="379"/>
      <c r="OMX3488" s="379"/>
      <c r="OMY3488" s="379"/>
      <c r="OMZ3488" s="379"/>
      <c r="ONA3488" s="379"/>
      <c r="ONB3488" s="379"/>
      <c r="ONC3488" s="379"/>
      <c r="OND3488" s="379"/>
      <c r="ONE3488" s="379"/>
      <c r="ONF3488" s="379"/>
      <c r="ONG3488" s="379"/>
      <c r="ONH3488" s="379"/>
      <c r="ONI3488" s="379"/>
      <c r="ONJ3488" s="379"/>
      <c r="ONK3488" s="379"/>
      <c r="ONL3488" s="379"/>
      <c r="ONM3488" s="379"/>
      <c r="ONN3488" s="379"/>
      <c r="ONO3488" s="379"/>
      <c r="ONP3488" s="379"/>
      <c r="ONQ3488" s="379"/>
      <c r="ONR3488" s="379"/>
      <c r="ONS3488" s="379"/>
      <c r="ONT3488" s="379"/>
      <c r="ONU3488" s="379"/>
      <c r="ONV3488" s="379"/>
      <c r="ONW3488" s="379"/>
      <c r="ONX3488" s="379"/>
      <c r="ONY3488" s="379"/>
      <c r="ONZ3488" s="379"/>
      <c r="OOA3488" s="379"/>
      <c r="OOB3488" s="379"/>
      <c r="OOC3488" s="379"/>
      <c r="OOD3488" s="379"/>
      <c r="OOE3488" s="379"/>
      <c r="OOF3488" s="379"/>
      <c r="OOG3488" s="379"/>
      <c r="OOH3488" s="379"/>
      <c r="OOI3488" s="379"/>
      <c r="OOJ3488" s="379"/>
      <c r="OOK3488" s="379"/>
      <c r="OOL3488" s="379"/>
      <c r="OOM3488" s="379"/>
      <c r="OON3488" s="379"/>
      <c r="OOO3488" s="379"/>
      <c r="OOP3488" s="379"/>
      <c r="OOQ3488" s="379"/>
      <c r="OOR3488" s="379"/>
      <c r="OOS3488" s="379"/>
      <c r="OOT3488" s="379"/>
      <c r="OOU3488" s="379"/>
      <c r="OOV3488" s="379"/>
      <c r="OOW3488" s="379"/>
      <c r="OOX3488" s="379"/>
      <c r="OOY3488" s="379"/>
      <c r="OOZ3488" s="379"/>
      <c r="OPA3488" s="379"/>
      <c r="OPB3488" s="379"/>
      <c r="OPC3488" s="379"/>
      <c r="OPD3488" s="379"/>
      <c r="OPE3488" s="379"/>
      <c r="OPF3488" s="379"/>
      <c r="OPG3488" s="379"/>
      <c r="OPH3488" s="379"/>
      <c r="OPI3488" s="379"/>
      <c r="OPJ3488" s="379"/>
      <c r="OPK3488" s="379"/>
      <c r="OPL3488" s="379"/>
      <c r="OPM3488" s="379"/>
      <c r="OPN3488" s="379"/>
      <c r="OPO3488" s="379"/>
      <c r="OPP3488" s="379"/>
      <c r="OPQ3488" s="379"/>
      <c r="OPR3488" s="379"/>
      <c r="OPS3488" s="379"/>
      <c r="OPT3488" s="379"/>
      <c r="OPU3488" s="379"/>
      <c r="OPV3488" s="379"/>
      <c r="OPW3488" s="379"/>
      <c r="OPX3488" s="379"/>
      <c r="OPY3488" s="379"/>
      <c r="OPZ3488" s="379"/>
      <c r="OQA3488" s="379"/>
      <c r="OQB3488" s="379"/>
      <c r="OQC3488" s="379"/>
      <c r="OQD3488" s="379"/>
      <c r="OQE3488" s="379"/>
      <c r="OQF3488" s="379"/>
      <c r="OQG3488" s="379"/>
      <c r="OQH3488" s="379"/>
      <c r="OQI3488" s="379"/>
      <c r="OQJ3488" s="379"/>
      <c r="OQK3488" s="379"/>
      <c r="OQL3488" s="379"/>
      <c r="OQM3488" s="379"/>
      <c r="OQN3488" s="379"/>
      <c r="OQO3488" s="379"/>
      <c r="OQP3488" s="379"/>
      <c r="OQQ3488" s="379"/>
      <c r="OQR3488" s="379"/>
      <c r="OQS3488" s="379"/>
      <c r="OQT3488" s="379"/>
      <c r="OQU3488" s="379"/>
      <c r="OQV3488" s="379"/>
      <c r="OQW3488" s="379"/>
      <c r="OQX3488" s="379"/>
      <c r="OQY3488" s="379"/>
      <c r="OQZ3488" s="379"/>
      <c r="ORA3488" s="379"/>
      <c r="ORB3488" s="379"/>
      <c r="ORC3488" s="379"/>
      <c r="ORD3488" s="379"/>
      <c r="ORE3488" s="379"/>
      <c r="ORF3488" s="379"/>
      <c r="ORG3488" s="379"/>
      <c r="ORH3488" s="379"/>
      <c r="ORI3488" s="379"/>
      <c r="ORJ3488" s="379"/>
      <c r="ORK3488" s="379"/>
      <c r="ORL3488" s="379"/>
      <c r="ORM3488" s="379"/>
      <c r="ORN3488" s="379"/>
      <c r="ORO3488" s="379"/>
      <c r="ORP3488" s="379"/>
      <c r="ORQ3488" s="379"/>
      <c r="ORR3488" s="379"/>
      <c r="ORS3488" s="379"/>
      <c r="ORT3488" s="379"/>
      <c r="ORU3488" s="379"/>
      <c r="ORV3488" s="379"/>
      <c r="ORW3488" s="379"/>
      <c r="ORX3488" s="379"/>
      <c r="ORY3488" s="379"/>
      <c r="ORZ3488" s="379"/>
      <c r="OSA3488" s="379"/>
      <c r="OSB3488" s="379"/>
      <c r="OSC3488" s="379"/>
      <c r="OSD3488" s="379"/>
      <c r="OSE3488" s="379"/>
      <c r="OSF3488" s="379"/>
      <c r="OSG3488" s="379"/>
      <c r="OSH3488" s="379"/>
      <c r="OSI3488" s="379"/>
      <c r="OSJ3488" s="379"/>
      <c r="OSK3488" s="379"/>
      <c r="OSL3488" s="379"/>
      <c r="OSM3488" s="379"/>
      <c r="OSN3488" s="379"/>
      <c r="OSO3488" s="379"/>
      <c r="OSP3488" s="379"/>
      <c r="OSQ3488" s="379"/>
      <c r="OSR3488" s="379"/>
      <c r="OSS3488" s="379"/>
      <c r="OST3488" s="379"/>
      <c r="OSU3488" s="379"/>
      <c r="OSV3488" s="379"/>
      <c r="OSW3488" s="379"/>
      <c r="OSX3488" s="379"/>
      <c r="OSY3488" s="379"/>
      <c r="OSZ3488" s="379"/>
      <c r="OTA3488" s="379"/>
      <c r="OTB3488" s="379"/>
      <c r="OTC3488" s="379"/>
      <c r="OTD3488" s="379"/>
      <c r="OTE3488" s="379"/>
      <c r="OTF3488" s="379"/>
      <c r="OTG3488" s="379"/>
      <c r="OTH3488" s="379"/>
      <c r="OTI3488" s="379"/>
      <c r="OTJ3488" s="379"/>
      <c r="OTK3488" s="379"/>
      <c r="OTL3488" s="379"/>
      <c r="OTM3488" s="379"/>
      <c r="OTN3488" s="379"/>
      <c r="OTO3488" s="379"/>
      <c r="OTP3488" s="379"/>
      <c r="OTQ3488" s="379"/>
      <c r="OTR3488" s="379"/>
      <c r="OTS3488" s="379"/>
      <c r="OTT3488" s="379"/>
      <c r="OTU3488" s="379"/>
      <c r="OTV3488" s="379"/>
      <c r="OTW3488" s="379"/>
      <c r="OTX3488" s="379"/>
      <c r="OTY3488" s="379"/>
      <c r="OTZ3488" s="379"/>
      <c r="OUA3488" s="379"/>
      <c r="OUB3488" s="379"/>
      <c r="OUC3488" s="379"/>
      <c r="OUD3488" s="379"/>
      <c r="OUE3488" s="379"/>
      <c r="OUF3488" s="379"/>
      <c r="OUG3488" s="379"/>
      <c r="OUH3488" s="379"/>
      <c r="OUI3488" s="379"/>
      <c r="OUJ3488" s="379"/>
      <c r="OUK3488" s="379"/>
      <c r="OUL3488" s="379"/>
      <c r="OUM3488" s="379"/>
      <c r="OUN3488" s="379"/>
      <c r="OUO3488" s="379"/>
      <c r="OUP3488" s="379"/>
      <c r="OUQ3488" s="379"/>
      <c r="OUR3488" s="379"/>
      <c r="OUS3488" s="379"/>
      <c r="OUT3488" s="379"/>
      <c r="OUU3488" s="379"/>
      <c r="OUV3488" s="379"/>
      <c r="OUW3488" s="379"/>
      <c r="OUX3488" s="379"/>
      <c r="OUY3488" s="379"/>
      <c r="OUZ3488" s="379"/>
      <c r="OVA3488" s="379"/>
      <c r="OVB3488" s="379"/>
      <c r="OVC3488" s="379"/>
      <c r="OVD3488" s="379"/>
      <c r="OVE3488" s="379"/>
      <c r="OVF3488" s="379"/>
      <c r="OVG3488" s="379"/>
      <c r="OVH3488" s="379"/>
      <c r="OVI3488" s="379"/>
      <c r="OVJ3488" s="379"/>
      <c r="OVK3488" s="379"/>
      <c r="OVL3488" s="379"/>
      <c r="OVM3488" s="379"/>
      <c r="OVN3488" s="379"/>
      <c r="OVO3488" s="379"/>
      <c r="OVP3488" s="379"/>
      <c r="OVQ3488" s="379"/>
      <c r="OVR3488" s="379"/>
      <c r="OVS3488" s="379"/>
      <c r="OVT3488" s="379"/>
      <c r="OVU3488" s="379"/>
      <c r="OVV3488" s="379"/>
      <c r="OVW3488" s="379"/>
      <c r="OVX3488" s="379"/>
      <c r="OVY3488" s="379"/>
      <c r="OVZ3488" s="379"/>
      <c r="OWA3488" s="379"/>
      <c r="OWB3488" s="379"/>
      <c r="OWC3488" s="379"/>
      <c r="OWD3488" s="379"/>
      <c r="OWE3488" s="379"/>
      <c r="OWF3488" s="379"/>
      <c r="OWG3488" s="379"/>
      <c r="OWH3488" s="379"/>
      <c r="OWI3488" s="379"/>
      <c r="OWJ3488" s="379"/>
      <c r="OWK3488" s="379"/>
      <c r="OWL3488" s="379"/>
      <c r="OWM3488" s="379"/>
      <c r="OWN3488" s="379"/>
      <c r="OWO3488" s="379"/>
      <c r="OWP3488" s="379"/>
      <c r="OWQ3488" s="379"/>
      <c r="OWR3488" s="379"/>
      <c r="OWS3488" s="379"/>
      <c r="OWT3488" s="379"/>
      <c r="OWU3488" s="379"/>
      <c r="OWV3488" s="379"/>
      <c r="OWW3488" s="379"/>
      <c r="OWX3488" s="379"/>
      <c r="OWY3488" s="379"/>
      <c r="OWZ3488" s="379"/>
      <c r="OXA3488" s="379"/>
      <c r="OXB3488" s="379"/>
      <c r="OXC3488" s="379"/>
      <c r="OXD3488" s="379"/>
      <c r="OXE3488" s="379"/>
      <c r="OXF3488" s="379"/>
      <c r="OXG3488" s="379"/>
      <c r="OXH3488" s="379"/>
      <c r="OXI3488" s="379"/>
      <c r="OXJ3488" s="379"/>
      <c r="OXK3488" s="379"/>
      <c r="OXL3488" s="379"/>
      <c r="OXM3488" s="379"/>
      <c r="OXN3488" s="379"/>
      <c r="OXO3488" s="379"/>
      <c r="OXP3488" s="379"/>
      <c r="OXQ3488" s="379"/>
      <c r="OXR3488" s="379"/>
      <c r="OXS3488" s="379"/>
      <c r="OXT3488" s="379"/>
      <c r="OXU3488" s="379"/>
      <c r="OXV3488" s="379"/>
      <c r="OXW3488" s="379"/>
      <c r="OXX3488" s="379"/>
      <c r="OXY3488" s="379"/>
      <c r="OXZ3488" s="379"/>
      <c r="OYA3488" s="379"/>
      <c r="OYB3488" s="379"/>
      <c r="OYC3488" s="379"/>
      <c r="OYD3488" s="379"/>
      <c r="OYE3488" s="379"/>
      <c r="OYF3488" s="379"/>
      <c r="OYG3488" s="379"/>
      <c r="OYH3488" s="379"/>
      <c r="OYI3488" s="379"/>
      <c r="OYJ3488" s="379"/>
      <c r="OYK3488" s="379"/>
      <c r="OYL3488" s="379"/>
      <c r="OYM3488" s="379"/>
      <c r="OYN3488" s="379"/>
      <c r="OYO3488" s="379"/>
      <c r="OYP3488" s="379"/>
      <c r="OYQ3488" s="379"/>
      <c r="OYR3488" s="379"/>
      <c r="OYS3488" s="379"/>
      <c r="OYT3488" s="379"/>
      <c r="OYU3488" s="379"/>
      <c r="OYV3488" s="379"/>
      <c r="OYW3488" s="379"/>
      <c r="OYX3488" s="379"/>
      <c r="OYY3488" s="379"/>
      <c r="OYZ3488" s="379"/>
      <c r="OZA3488" s="379"/>
      <c r="OZB3488" s="379"/>
      <c r="OZC3488" s="379"/>
      <c r="OZD3488" s="379"/>
      <c r="OZE3488" s="379"/>
      <c r="OZF3488" s="379"/>
      <c r="OZG3488" s="379"/>
      <c r="OZH3488" s="379"/>
      <c r="OZI3488" s="379"/>
      <c r="OZJ3488" s="379"/>
      <c r="OZK3488" s="379"/>
      <c r="OZL3488" s="379"/>
      <c r="OZM3488" s="379"/>
      <c r="OZN3488" s="379"/>
      <c r="OZO3488" s="379"/>
      <c r="OZP3488" s="379"/>
      <c r="OZQ3488" s="379"/>
      <c r="OZR3488" s="379"/>
      <c r="OZS3488" s="379"/>
      <c r="OZT3488" s="379"/>
      <c r="OZU3488" s="379"/>
      <c r="OZV3488" s="379"/>
      <c r="OZW3488" s="379"/>
      <c r="OZX3488" s="379"/>
      <c r="OZY3488" s="379"/>
      <c r="OZZ3488" s="379"/>
      <c r="PAA3488" s="379"/>
      <c r="PAB3488" s="379"/>
      <c r="PAC3488" s="379"/>
      <c r="PAD3488" s="379"/>
      <c r="PAE3488" s="379"/>
      <c r="PAF3488" s="379"/>
      <c r="PAG3488" s="379"/>
      <c r="PAH3488" s="379"/>
      <c r="PAI3488" s="379"/>
      <c r="PAJ3488" s="379"/>
      <c r="PAK3488" s="379"/>
      <c r="PAL3488" s="379"/>
      <c r="PAM3488" s="379"/>
      <c r="PAN3488" s="379"/>
      <c r="PAO3488" s="379"/>
      <c r="PAP3488" s="379"/>
      <c r="PAQ3488" s="379"/>
      <c r="PAR3488" s="379"/>
      <c r="PAS3488" s="379"/>
      <c r="PAT3488" s="379"/>
      <c r="PAU3488" s="379"/>
      <c r="PAV3488" s="379"/>
      <c r="PAW3488" s="379"/>
      <c r="PAX3488" s="379"/>
      <c r="PAY3488" s="379"/>
      <c r="PAZ3488" s="379"/>
      <c r="PBA3488" s="379"/>
      <c r="PBB3488" s="379"/>
      <c r="PBC3488" s="379"/>
      <c r="PBD3488" s="379"/>
      <c r="PBE3488" s="379"/>
      <c r="PBF3488" s="379"/>
      <c r="PBG3488" s="379"/>
      <c r="PBH3488" s="379"/>
      <c r="PBI3488" s="379"/>
      <c r="PBJ3488" s="379"/>
      <c r="PBK3488" s="379"/>
      <c r="PBL3488" s="379"/>
      <c r="PBM3488" s="379"/>
      <c r="PBN3488" s="379"/>
      <c r="PBO3488" s="379"/>
      <c r="PBP3488" s="379"/>
      <c r="PBQ3488" s="379"/>
      <c r="PBR3488" s="379"/>
      <c r="PBS3488" s="379"/>
      <c r="PBT3488" s="379"/>
      <c r="PBU3488" s="379"/>
      <c r="PBV3488" s="379"/>
      <c r="PBW3488" s="379"/>
      <c r="PBX3488" s="379"/>
      <c r="PBY3488" s="379"/>
      <c r="PBZ3488" s="379"/>
      <c r="PCA3488" s="379"/>
      <c r="PCB3488" s="379"/>
      <c r="PCC3488" s="379"/>
      <c r="PCD3488" s="379"/>
      <c r="PCE3488" s="379"/>
      <c r="PCF3488" s="379"/>
      <c r="PCG3488" s="379"/>
      <c r="PCH3488" s="379"/>
      <c r="PCI3488" s="379"/>
      <c r="PCJ3488" s="379"/>
      <c r="PCK3488" s="379"/>
      <c r="PCL3488" s="379"/>
      <c r="PCM3488" s="379"/>
      <c r="PCN3488" s="379"/>
      <c r="PCO3488" s="379"/>
      <c r="PCP3488" s="379"/>
      <c r="PCQ3488" s="379"/>
      <c r="PCR3488" s="379"/>
      <c r="PCS3488" s="379"/>
      <c r="PCT3488" s="379"/>
      <c r="PCU3488" s="379"/>
      <c r="PCV3488" s="379"/>
      <c r="PCW3488" s="379"/>
      <c r="PCX3488" s="379"/>
      <c r="PCY3488" s="379"/>
      <c r="PCZ3488" s="379"/>
      <c r="PDA3488" s="379"/>
      <c r="PDB3488" s="379"/>
      <c r="PDC3488" s="379"/>
      <c r="PDD3488" s="379"/>
      <c r="PDE3488" s="379"/>
      <c r="PDF3488" s="379"/>
      <c r="PDG3488" s="379"/>
      <c r="PDH3488" s="379"/>
      <c r="PDI3488" s="379"/>
      <c r="PDJ3488" s="379"/>
      <c r="PDK3488" s="379"/>
      <c r="PDL3488" s="379"/>
      <c r="PDM3488" s="379"/>
      <c r="PDN3488" s="379"/>
      <c r="PDO3488" s="379"/>
      <c r="PDP3488" s="379"/>
      <c r="PDQ3488" s="379"/>
      <c r="PDR3488" s="379"/>
      <c r="PDS3488" s="379"/>
      <c r="PDT3488" s="379"/>
      <c r="PDU3488" s="379"/>
      <c r="PDV3488" s="379"/>
      <c r="PDW3488" s="379"/>
      <c r="PDX3488" s="379"/>
      <c r="PDY3488" s="379"/>
      <c r="PDZ3488" s="379"/>
      <c r="PEA3488" s="379"/>
      <c r="PEB3488" s="379"/>
      <c r="PEC3488" s="379"/>
      <c r="PED3488" s="379"/>
      <c r="PEE3488" s="379"/>
      <c r="PEF3488" s="379"/>
      <c r="PEG3488" s="379"/>
      <c r="PEH3488" s="379"/>
      <c r="PEI3488" s="379"/>
      <c r="PEJ3488" s="379"/>
      <c r="PEK3488" s="379"/>
      <c r="PEL3488" s="379"/>
      <c r="PEM3488" s="379"/>
      <c r="PEN3488" s="379"/>
      <c r="PEO3488" s="379"/>
      <c r="PEP3488" s="379"/>
      <c r="PEQ3488" s="379"/>
      <c r="PER3488" s="379"/>
      <c r="PES3488" s="379"/>
      <c r="PET3488" s="379"/>
      <c r="PEU3488" s="379"/>
      <c r="PEV3488" s="379"/>
      <c r="PEW3488" s="379"/>
      <c r="PEX3488" s="379"/>
      <c r="PEY3488" s="379"/>
      <c r="PEZ3488" s="379"/>
      <c r="PFA3488" s="379"/>
      <c r="PFB3488" s="379"/>
      <c r="PFC3488" s="379"/>
      <c r="PFD3488" s="379"/>
      <c r="PFE3488" s="379"/>
      <c r="PFF3488" s="379"/>
      <c r="PFG3488" s="379"/>
      <c r="PFH3488" s="379"/>
      <c r="PFI3488" s="379"/>
      <c r="PFJ3488" s="379"/>
      <c r="PFK3488" s="379"/>
      <c r="PFL3488" s="379"/>
      <c r="PFM3488" s="379"/>
      <c r="PFN3488" s="379"/>
      <c r="PFO3488" s="379"/>
      <c r="PFP3488" s="379"/>
      <c r="PFQ3488" s="379"/>
      <c r="PFR3488" s="379"/>
      <c r="PFS3488" s="379"/>
      <c r="PFT3488" s="379"/>
      <c r="PFU3488" s="379"/>
      <c r="PFV3488" s="379"/>
      <c r="PFW3488" s="379"/>
      <c r="PFX3488" s="379"/>
      <c r="PFY3488" s="379"/>
      <c r="PFZ3488" s="379"/>
      <c r="PGA3488" s="379"/>
      <c r="PGB3488" s="379"/>
      <c r="PGC3488" s="379"/>
      <c r="PGD3488" s="379"/>
      <c r="PGE3488" s="379"/>
      <c r="PGF3488" s="379"/>
      <c r="PGG3488" s="379"/>
      <c r="PGH3488" s="379"/>
      <c r="PGI3488" s="379"/>
      <c r="PGJ3488" s="379"/>
      <c r="PGK3488" s="379"/>
      <c r="PGL3488" s="379"/>
      <c r="PGM3488" s="379"/>
      <c r="PGN3488" s="379"/>
      <c r="PGO3488" s="379"/>
      <c r="PGP3488" s="379"/>
      <c r="PGQ3488" s="379"/>
      <c r="PGR3488" s="379"/>
      <c r="PGS3488" s="379"/>
      <c r="PGT3488" s="379"/>
      <c r="PGU3488" s="379"/>
      <c r="PGV3488" s="379"/>
      <c r="PGW3488" s="379"/>
      <c r="PGX3488" s="379"/>
      <c r="PGY3488" s="379"/>
      <c r="PGZ3488" s="379"/>
      <c r="PHA3488" s="379"/>
      <c r="PHB3488" s="379"/>
      <c r="PHC3488" s="379"/>
      <c r="PHD3488" s="379"/>
      <c r="PHE3488" s="379"/>
      <c r="PHF3488" s="379"/>
      <c r="PHG3488" s="379"/>
      <c r="PHH3488" s="379"/>
      <c r="PHI3488" s="379"/>
      <c r="PHJ3488" s="379"/>
      <c r="PHK3488" s="379"/>
      <c r="PHL3488" s="379"/>
      <c r="PHM3488" s="379"/>
      <c r="PHN3488" s="379"/>
      <c r="PHO3488" s="379"/>
      <c r="PHP3488" s="379"/>
      <c r="PHQ3488" s="379"/>
      <c r="PHR3488" s="379"/>
      <c r="PHS3488" s="379"/>
      <c r="PHT3488" s="379"/>
      <c r="PHU3488" s="379"/>
      <c r="PHV3488" s="379"/>
      <c r="PHW3488" s="379"/>
      <c r="PHX3488" s="379"/>
      <c r="PHY3488" s="379"/>
      <c r="PHZ3488" s="379"/>
      <c r="PIA3488" s="379"/>
      <c r="PIB3488" s="379"/>
      <c r="PIC3488" s="379"/>
      <c r="PID3488" s="379"/>
      <c r="PIE3488" s="379"/>
      <c r="PIF3488" s="379"/>
      <c r="PIG3488" s="379"/>
      <c r="PIH3488" s="379"/>
      <c r="PII3488" s="379"/>
      <c r="PIJ3488" s="379"/>
      <c r="PIK3488" s="379"/>
      <c r="PIL3488" s="379"/>
      <c r="PIM3488" s="379"/>
      <c r="PIN3488" s="379"/>
      <c r="PIO3488" s="379"/>
      <c r="PIP3488" s="379"/>
      <c r="PIQ3488" s="379"/>
      <c r="PIR3488" s="379"/>
      <c r="PIS3488" s="379"/>
      <c r="PIT3488" s="379"/>
      <c r="PIU3488" s="379"/>
      <c r="PIV3488" s="379"/>
      <c r="PIW3488" s="379"/>
      <c r="PIX3488" s="379"/>
      <c r="PIY3488" s="379"/>
      <c r="PIZ3488" s="379"/>
      <c r="PJA3488" s="379"/>
      <c r="PJB3488" s="379"/>
      <c r="PJC3488" s="379"/>
      <c r="PJD3488" s="379"/>
      <c r="PJE3488" s="379"/>
      <c r="PJF3488" s="379"/>
      <c r="PJG3488" s="379"/>
      <c r="PJH3488" s="379"/>
      <c r="PJI3488" s="379"/>
      <c r="PJJ3488" s="379"/>
      <c r="PJK3488" s="379"/>
      <c r="PJL3488" s="379"/>
      <c r="PJM3488" s="379"/>
      <c r="PJN3488" s="379"/>
      <c r="PJO3488" s="379"/>
      <c r="PJP3488" s="379"/>
      <c r="PJQ3488" s="379"/>
      <c r="PJR3488" s="379"/>
      <c r="PJS3488" s="379"/>
      <c r="PJT3488" s="379"/>
      <c r="PJU3488" s="379"/>
      <c r="PJV3488" s="379"/>
      <c r="PJW3488" s="379"/>
      <c r="PJX3488" s="379"/>
      <c r="PJY3488" s="379"/>
      <c r="PJZ3488" s="379"/>
      <c r="PKA3488" s="379"/>
      <c r="PKB3488" s="379"/>
      <c r="PKC3488" s="379"/>
      <c r="PKD3488" s="379"/>
      <c r="PKE3488" s="379"/>
      <c r="PKF3488" s="379"/>
      <c r="PKG3488" s="379"/>
      <c r="PKH3488" s="379"/>
      <c r="PKI3488" s="379"/>
      <c r="PKJ3488" s="379"/>
      <c r="PKK3488" s="379"/>
      <c r="PKL3488" s="379"/>
      <c r="PKM3488" s="379"/>
      <c r="PKN3488" s="379"/>
      <c r="PKO3488" s="379"/>
      <c r="PKP3488" s="379"/>
      <c r="PKQ3488" s="379"/>
      <c r="PKR3488" s="379"/>
      <c r="PKS3488" s="379"/>
      <c r="PKT3488" s="379"/>
      <c r="PKU3488" s="379"/>
      <c r="PKV3488" s="379"/>
      <c r="PKW3488" s="379"/>
      <c r="PKX3488" s="379"/>
      <c r="PKY3488" s="379"/>
      <c r="PKZ3488" s="379"/>
      <c r="PLA3488" s="379"/>
      <c r="PLB3488" s="379"/>
      <c r="PLC3488" s="379"/>
      <c r="PLD3488" s="379"/>
      <c r="PLE3488" s="379"/>
      <c r="PLF3488" s="379"/>
      <c r="PLG3488" s="379"/>
      <c r="PLH3488" s="379"/>
      <c r="PLI3488" s="379"/>
      <c r="PLJ3488" s="379"/>
      <c r="PLK3488" s="379"/>
      <c r="PLL3488" s="379"/>
      <c r="PLM3488" s="379"/>
      <c r="PLN3488" s="379"/>
      <c r="PLO3488" s="379"/>
      <c r="PLP3488" s="379"/>
      <c r="PLQ3488" s="379"/>
      <c r="PLR3488" s="379"/>
      <c r="PLS3488" s="379"/>
      <c r="PLT3488" s="379"/>
      <c r="PLU3488" s="379"/>
      <c r="PLV3488" s="379"/>
      <c r="PLW3488" s="379"/>
      <c r="PLX3488" s="379"/>
      <c r="PLY3488" s="379"/>
      <c r="PLZ3488" s="379"/>
      <c r="PMA3488" s="379"/>
      <c r="PMB3488" s="379"/>
      <c r="PMC3488" s="379"/>
      <c r="PMD3488" s="379"/>
      <c r="PME3488" s="379"/>
      <c r="PMF3488" s="379"/>
      <c r="PMG3488" s="379"/>
      <c r="PMH3488" s="379"/>
      <c r="PMI3488" s="379"/>
      <c r="PMJ3488" s="379"/>
      <c r="PMK3488" s="379"/>
      <c r="PML3488" s="379"/>
      <c r="PMM3488" s="379"/>
      <c r="PMN3488" s="379"/>
      <c r="PMO3488" s="379"/>
      <c r="PMP3488" s="379"/>
      <c r="PMQ3488" s="379"/>
      <c r="PMR3488" s="379"/>
      <c r="PMS3488" s="379"/>
      <c r="PMT3488" s="379"/>
      <c r="PMU3488" s="379"/>
      <c r="PMV3488" s="379"/>
      <c r="PMW3488" s="379"/>
      <c r="PMX3488" s="379"/>
      <c r="PMY3488" s="379"/>
      <c r="PMZ3488" s="379"/>
      <c r="PNA3488" s="379"/>
      <c r="PNB3488" s="379"/>
      <c r="PNC3488" s="379"/>
      <c r="PND3488" s="379"/>
      <c r="PNE3488" s="379"/>
      <c r="PNF3488" s="379"/>
      <c r="PNG3488" s="379"/>
      <c r="PNH3488" s="379"/>
      <c r="PNI3488" s="379"/>
      <c r="PNJ3488" s="379"/>
      <c r="PNK3488" s="379"/>
      <c r="PNL3488" s="379"/>
      <c r="PNM3488" s="379"/>
      <c r="PNN3488" s="379"/>
      <c r="PNO3488" s="379"/>
      <c r="PNP3488" s="379"/>
      <c r="PNQ3488" s="379"/>
      <c r="PNR3488" s="379"/>
      <c r="PNS3488" s="379"/>
      <c r="PNT3488" s="379"/>
      <c r="PNU3488" s="379"/>
      <c r="PNV3488" s="379"/>
      <c r="PNW3488" s="379"/>
      <c r="PNX3488" s="379"/>
      <c r="PNY3488" s="379"/>
      <c r="PNZ3488" s="379"/>
      <c r="POA3488" s="379"/>
      <c r="POB3488" s="379"/>
      <c r="POC3488" s="379"/>
      <c r="POD3488" s="379"/>
      <c r="POE3488" s="379"/>
      <c r="POF3488" s="379"/>
      <c r="POG3488" s="379"/>
      <c r="POH3488" s="379"/>
      <c r="POI3488" s="379"/>
      <c r="POJ3488" s="379"/>
      <c r="POK3488" s="379"/>
      <c r="POL3488" s="379"/>
      <c r="POM3488" s="379"/>
      <c r="PON3488" s="379"/>
      <c r="POO3488" s="379"/>
      <c r="POP3488" s="379"/>
      <c r="POQ3488" s="379"/>
      <c r="POR3488" s="379"/>
      <c r="POS3488" s="379"/>
      <c r="POT3488" s="379"/>
      <c r="POU3488" s="379"/>
      <c r="POV3488" s="379"/>
      <c r="POW3488" s="379"/>
      <c r="POX3488" s="379"/>
      <c r="POY3488" s="379"/>
      <c r="POZ3488" s="379"/>
      <c r="PPA3488" s="379"/>
      <c r="PPB3488" s="379"/>
      <c r="PPC3488" s="379"/>
      <c r="PPD3488" s="379"/>
      <c r="PPE3488" s="379"/>
      <c r="PPF3488" s="379"/>
      <c r="PPG3488" s="379"/>
      <c r="PPH3488" s="379"/>
      <c r="PPI3488" s="379"/>
      <c r="PPJ3488" s="379"/>
      <c r="PPK3488" s="379"/>
      <c r="PPL3488" s="379"/>
      <c r="PPM3488" s="379"/>
      <c r="PPN3488" s="379"/>
      <c r="PPO3488" s="379"/>
      <c r="PPP3488" s="379"/>
      <c r="PPQ3488" s="379"/>
      <c r="PPR3488" s="379"/>
      <c r="PPS3488" s="379"/>
      <c r="PPT3488" s="379"/>
      <c r="PPU3488" s="379"/>
      <c r="PPV3488" s="379"/>
      <c r="PPW3488" s="379"/>
      <c r="PPX3488" s="379"/>
      <c r="PPY3488" s="379"/>
      <c r="PPZ3488" s="379"/>
      <c r="PQA3488" s="379"/>
      <c r="PQB3488" s="379"/>
      <c r="PQC3488" s="379"/>
      <c r="PQD3488" s="379"/>
      <c r="PQE3488" s="379"/>
      <c r="PQF3488" s="379"/>
      <c r="PQG3488" s="379"/>
      <c r="PQH3488" s="379"/>
      <c r="PQI3488" s="379"/>
      <c r="PQJ3488" s="379"/>
      <c r="PQK3488" s="379"/>
      <c r="PQL3488" s="379"/>
      <c r="PQM3488" s="379"/>
      <c r="PQN3488" s="379"/>
      <c r="PQO3488" s="379"/>
      <c r="PQP3488" s="379"/>
      <c r="PQQ3488" s="379"/>
      <c r="PQR3488" s="379"/>
      <c r="PQS3488" s="379"/>
      <c r="PQT3488" s="379"/>
      <c r="PQU3488" s="379"/>
      <c r="PQV3488" s="379"/>
      <c r="PQW3488" s="379"/>
      <c r="PQX3488" s="379"/>
      <c r="PQY3488" s="379"/>
      <c r="PQZ3488" s="379"/>
      <c r="PRA3488" s="379"/>
      <c r="PRB3488" s="379"/>
      <c r="PRC3488" s="379"/>
      <c r="PRD3488" s="379"/>
      <c r="PRE3488" s="379"/>
      <c r="PRF3488" s="379"/>
      <c r="PRG3488" s="379"/>
      <c r="PRH3488" s="379"/>
      <c r="PRI3488" s="379"/>
      <c r="PRJ3488" s="379"/>
      <c r="PRK3488" s="379"/>
      <c r="PRL3488" s="379"/>
      <c r="PRM3488" s="379"/>
      <c r="PRN3488" s="379"/>
      <c r="PRO3488" s="379"/>
      <c r="PRP3488" s="379"/>
      <c r="PRQ3488" s="379"/>
      <c r="PRR3488" s="379"/>
      <c r="PRS3488" s="379"/>
      <c r="PRT3488" s="379"/>
      <c r="PRU3488" s="379"/>
      <c r="PRV3488" s="379"/>
      <c r="PRW3488" s="379"/>
      <c r="PRX3488" s="379"/>
      <c r="PRY3488" s="379"/>
      <c r="PRZ3488" s="379"/>
      <c r="PSA3488" s="379"/>
      <c r="PSB3488" s="379"/>
      <c r="PSC3488" s="379"/>
      <c r="PSD3488" s="379"/>
      <c r="PSE3488" s="379"/>
      <c r="PSF3488" s="379"/>
      <c r="PSG3488" s="379"/>
      <c r="PSH3488" s="379"/>
      <c r="PSI3488" s="379"/>
      <c r="PSJ3488" s="379"/>
      <c r="PSK3488" s="379"/>
      <c r="PSL3488" s="379"/>
      <c r="PSM3488" s="379"/>
      <c r="PSN3488" s="379"/>
      <c r="PSO3488" s="379"/>
      <c r="PSP3488" s="379"/>
      <c r="PSQ3488" s="379"/>
      <c r="PSR3488" s="379"/>
      <c r="PSS3488" s="379"/>
      <c r="PST3488" s="379"/>
      <c r="PSU3488" s="379"/>
      <c r="PSV3488" s="379"/>
      <c r="PSW3488" s="379"/>
      <c r="PSX3488" s="379"/>
      <c r="PSY3488" s="379"/>
      <c r="PSZ3488" s="379"/>
      <c r="PTA3488" s="379"/>
      <c r="PTB3488" s="379"/>
      <c r="PTC3488" s="379"/>
      <c r="PTD3488" s="379"/>
      <c r="PTE3488" s="379"/>
      <c r="PTF3488" s="379"/>
      <c r="PTG3488" s="379"/>
      <c r="PTH3488" s="379"/>
      <c r="PTI3488" s="379"/>
      <c r="PTJ3488" s="379"/>
      <c r="PTK3488" s="379"/>
      <c r="PTL3488" s="379"/>
      <c r="PTM3488" s="379"/>
      <c r="PTN3488" s="379"/>
      <c r="PTO3488" s="379"/>
      <c r="PTP3488" s="379"/>
      <c r="PTQ3488" s="379"/>
      <c r="PTR3488" s="379"/>
      <c r="PTS3488" s="379"/>
      <c r="PTT3488" s="379"/>
      <c r="PTU3488" s="379"/>
      <c r="PTV3488" s="379"/>
      <c r="PTW3488" s="379"/>
      <c r="PTX3488" s="379"/>
      <c r="PTY3488" s="379"/>
      <c r="PTZ3488" s="379"/>
      <c r="PUA3488" s="379"/>
      <c r="PUB3488" s="379"/>
      <c r="PUC3488" s="379"/>
      <c r="PUD3488" s="379"/>
      <c r="PUE3488" s="379"/>
      <c r="PUF3488" s="379"/>
      <c r="PUG3488" s="379"/>
      <c r="PUH3488" s="379"/>
      <c r="PUI3488" s="379"/>
      <c r="PUJ3488" s="379"/>
      <c r="PUK3488" s="379"/>
      <c r="PUL3488" s="379"/>
      <c r="PUM3488" s="379"/>
      <c r="PUN3488" s="379"/>
      <c r="PUO3488" s="379"/>
      <c r="PUP3488" s="379"/>
      <c r="PUQ3488" s="379"/>
      <c r="PUR3488" s="379"/>
      <c r="PUS3488" s="379"/>
      <c r="PUT3488" s="379"/>
      <c r="PUU3488" s="379"/>
      <c r="PUV3488" s="379"/>
      <c r="PUW3488" s="379"/>
      <c r="PUX3488" s="379"/>
      <c r="PUY3488" s="379"/>
      <c r="PUZ3488" s="379"/>
      <c r="PVA3488" s="379"/>
      <c r="PVB3488" s="379"/>
      <c r="PVC3488" s="379"/>
      <c r="PVD3488" s="379"/>
      <c r="PVE3488" s="379"/>
      <c r="PVF3488" s="379"/>
      <c r="PVG3488" s="379"/>
      <c r="PVH3488" s="379"/>
      <c r="PVI3488" s="379"/>
      <c r="PVJ3488" s="379"/>
      <c r="PVK3488" s="379"/>
      <c r="PVL3488" s="379"/>
      <c r="PVM3488" s="379"/>
      <c r="PVN3488" s="379"/>
      <c r="PVO3488" s="379"/>
      <c r="PVP3488" s="379"/>
      <c r="PVQ3488" s="379"/>
      <c r="PVR3488" s="379"/>
      <c r="PVS3488" s="379"/>
      <c r="PVT3488" s="379"/>
      <c r="PVU3488" s="379"/>
      <c r="PVV3488" s="379"/>
      <c r="PVW3488" s="379"/>
      <c r="PVX3488" s="379"/>
      <c r="PVY3488" s="379"/>
      <c r="PVZ3488" s="379"/>
      <c r="PWA3488" s="379"/>
      <c r="PWB3488" s="379"/>
      <c r="PWC3488" s="379"/>
      <c r="PWD3488" s="379"/>
      <c r="PWE3488" s="379"/>
      <c r="PWF3488" s="379"/>
      <c r="PWG3488" s="379"/>
      <c r="PWH3488" s="379"/>
      <c r="PWI3488" s="379"/>
      <c r="PWJ3488" s="379"/>
      <c r="PWK3488" s="379"/>
      <c r="PWL3488" s="379"/>
      <c r="PWM3488" s="379"/>
      <c r="PWN3488" s="379"/>
      <c r="PWO3488" s="379"/>
      <c r="PWP3488" s="379"/>
      <c r="PWQ3488" s="379"/>
      <c r="PWR3488" s="379"/>
      <c r="PWS3488" s="379"/>
      <c r="PWT3488" s="379"/>
      <c r="PWU3488" s="379"/>
      <c r="PWV3488" s="379"/>
      <c r="PWW3488" s="379"/>
      <c r="PWX3488" s="379"/>
      <c r="PWY3488" s="379"/>
      <c r="PWZ3488" s="379"/>
      <c r="PXA3488" s="379"/>
      <c r="PXB3488" s="379"/>
      <c r="PXC3488" s="379"/>
      <c r="PXD3488" s="379"/>
      <c r="PXE3488" s="379"/>
      <c r="PXF3488" s="379"/>
      <c r="PXG3488" s="379"/>
      <c r="PXH3488" s="379"/>
      <c r="PXI3488" s="379"/>
      <c r="PXJ3488" s="379"/>
      <c r="PXK3488" s="379"/>
      <c r="PXL3488" s="379"/>
      <c r="PXM3488" s="379"/>
      <c r="PXN3488" s="379"/>
      <c r="PXO3488" s="379"/>
      <c r="PXP3488" s="379"/>
      <c r="PXQ3488" s="379"/>
      <c r="PXR3488" s="379"/>
      <c r="PXS3488" s="379"/>
      <c r="PXT3488" s="379"/>
      <c r="PXU3488" s="379"/>
      <c r="PXV3488" s="379"/>
      <c r="PXW3488" s="379"/>
      <c r="PXX3488" s="379"/>
      <c r="PXY3488" s="379"/>
      <c r="PXZ3488" s="379"/>
      <c r="PYA3488" s="379"/>
      <c r="PYB3488" s="379"/>
      <c r="PYC3488" s="379"/>
      <c r="PYD3488" s="379"/>
      <c r="PYE3488" s="379"/>
      <c r="PYF3488" s="379"/>
      <c r="PYG3488" s="379"/>
      <c r="PYH3488" s="379"/>
      <c r="PYI3488" s="379"/>
      <c r="PYJ3488" s="379"/>
      <c r="PYK3488" s="379"/>
      <c r="PYL3488" s="379"/>
      <c r="PYM3488" s="379"/>
      <c r="PYN3488" s="379"/>
      <c r="PYO3488" s="379"/>
      <c r="PYP3488" s="379"/>
      <c r="PYQ3488" s="379"/>
      <c r="PYR3488" s="379"/>
      <c r="PYS3488" s="379"/>
      <c r="PYT3488" s="379"/>
      <c r="PYU3488" s="379"/>
      <c r="PYV3488" s="379"/>
      <c r="PYW3488" s="379"/>
      <c r="PYX3488" s="379"/>
      <c r="PYY3488" s="379"/>
      <c r="PYZ3488" s="379"/>
      <c r="PZA3488" s="379"/>
      <c r="PZB3488" s="379"/>
      <c r="PZC3488" s="379"/>
      <c r="PZD3488" s="379"/>
      <c r="PZE3488" s="379"/>
      <c r="PZF3488" s="379"/>
      <c r="PZG3488" s="379"/>
      <c r="PZH3488" s="379"/>
      <c r="PZI3488" s="379"/>
      <c r="PZJ3488" s="379"/>
      <c r="PZK3488" s="379"/>
      <c r="PZL3488" s="379"/>
      <c r="PZM3488" s="379"/>
      <c r="PZN3488" s="379"/>
      <c r="PZO3488" s="379"/>
      <c r="PZP3488" s="379"/>
      <c r="PZQ3488" s="379"/>
      <c r="PZR3488" s="379"/>
      <c r="PZS3488" s="379"/>
      <c r="PZT3488" s="379"/>
      <c r="PZU3488" s="379"/>
      <c r="PZV3488" s="379"/>
      <c r="PZW3488" s="379"/>
      <c r="PZX3488" s="379"/>
      <c r="PZY3488" s="379"/>
      <c r="PZZ3488" s="379"/>
      <c r="QAA3488" s="379"/>
      <c r="QAB3488" s="379"/>
      <c r="QAC3488" s="379"/>
      <c r="QAD3488" s="379"/>
      <c r="QAE3488" s="379"/>
      <c r="QAF3488" s="379"/>
      <c r="QAG3488" s="379"/>
      <c r="QAH3488" s="379"/>
      <c r="QAI3488" s="379"/>
      <c r="QAJ3488" s="379"/>
      <c r="QAK3488" s="379"/>
      <c r="QAL3488" s="379"/>
      <c r="QAM3488" s="379"/>
      <c r="QAN3488" s="379"/>
      <c r="QAO3488" s="379"/>
      <c r="QAP3488" s="379"/>
      <c r="QAQ3488" s="379"/>
      <c r="QAR3488" s="379"/>
      <c r="QAS3488" s="379"/>
      <c r="QAT3488" s="379"/>
      <c r="QAU3488" s="379"/>
      <c r="QAV3488" s="379"/>
      <c r="QAW3488" s="379"/>
      <c r="QAX3488" s="379"/>
      <c r="QAY3488" s="379"/>
      <c r="QAZ3488" s="379"/>
      <c r="QBA3488" s="379"/>
      <c r="QBB3488" s="379"/>
      <c r="QBC3488" s="379"/>
      <c r="QBD3488" s="379"/>
      <c r="QBE3488" s="379"/>
      <c r="QBF3488" s="379"/>
      <c r="QBG3488" s="379"/>
      <c r="QBH3488" s="379"/>
      <c r="QBI3488" s="379"/>
      <c r="QBJ3488" s="379"/>
      <c r="QBK3488" s="379"/>
      <c r="QBL3488" s="379"/>
      <c r="QBM3488" s="379"/>
      <c r="QBN3488" s="379"/>
      <c r="QBO3488" s="379"/>
      <c r="QBP3488" s="379"/>
      <c r="QBQ3488" s="379"/>
      <c r="QBR3488" s="379"/>
      <c r="QBS3488" s="379"/>
      <c r="QBT3488" s="379"/>
      <c r="QBU3488" s="379"/>
      <c r="QBV3488" s="379"/>
      <c r="QBW3488" s="379"/>
      <c r="QBX3488" s="379"/>
      <c r="QBY3488" s="379"/>
      <c r="QBZ3488" s="379"/>
      <c r="QCA3488" s="379"/>
      <c r="QCB3488" s="379"/>
      <c r="QCC3488" s="379"/>
      <c r="QCD3488" s="379"/>
      <c r="QCE3488" s="379"/>
      <c r="QCF3488" s="379"/>
      <c r="QCG3488" s="379"/>
      <c r="QCH3488" s="379"/>
      <c r="QCI3488" s="379"/>
      <c r="QCJ3488" s="379"/>
      <c r="QCK3488" s="379"/>
      <c r="QCL3488" s="379"/>
      <c r="QCM3488" s="379"/>
      <c r="QCN3488" s="379"/>
      <c r="QCO3488" s="379"/>
      <c r="QCP3488" s="379"/>
      <c r="QCQ3488" s="379"/>
      <c r="QCR3488" s="379"/>
      <c r="QCS3488" s="379"/>
      <c r="QCT3488" s="379"/>
      <c r="QCU3488" s="379"/>
      <c r="QCV3488" s="379"/>
      <c r="QCW3488" s="379"/>
      <c r="QCX3488" s="379"/>
      <c r="QCY3488" s="379"/>
      <c r="QCZ3488" s="379"/>
      <c r="QDA3488" s="379"/>
      <c r="QDB3488" s="379"/>
      <c r="QDC3488" s="379"/>
      <c r="QDD3488" s="379"/>
      <c r="QDE3488" s="379"/>
      <c r="QDF3488" s="379"/>
      <c r="QDG3488" s="379"/>
      <c r="QDH3488" s="379"/>
      <c r="QDI3488" s="379"/>
      <c r="QDJ3488" s="379"/>
      <c r="QDK3488" s="379"/>
      <c r="QDL3488" s="379"/>
      <c r="QDM3488" s="379"/>
      <c r="QDN3488" s="379"/>
      <c r="QDO3488" s="379"/>
      <c r="QDP3488" s="379"/>
      <c r="QDQ3488" s="379"/>
      <c r="QDR3488" s="379"/>
      <c r="QDS3488" s="379"/>
      <c r="QDT3488" s="379"/>
      <c r="QDU3488" s="379"/>
      <c r="QDV3488" s="379"/>
      <c r="QDW3488" s="379"/>
      <c r="QDX3488" s="379"/>
      <c r="QDY3488" s="379"/>
      <c r="QDZ3488" s="379"/>
      <c r="QEA3488" s="379"/>
      <c r="QEB3488" s="379"/>
      <c r="QEC3488" s="379"/>
      <c r="QED3488" s="379"/>
      <c r="QEE3488" s="379"/>
      <c r="QEF3488" s="379"/>
      <c r="QEG3488" s="379"/>
      <c r="QEH3488" s="379"/>
      <c r="QEI3488" s="379"/>
      <c r="QEJ3488" s="379"/>
      <c r="QEK3488" s="379"/>
      <c r="QEL3488" s="379"/>
      <c r="QEM3488" s="379"/>
      <c r="QEN3488" s="379"/>
      <c r="QEO3488" s="379"/>
      <c r="QEP3488" s="379"/>
      <c r="QEQ3488" s="379"/>
      <c r="QER3488" s="379"/>
      <c r="QES3488" s="379"/>
      <c r="QET3488" s="379"/>
      <c r="QEU3488" s="379"/>
      <c r="QEV3488" s="379"/>
      <c r="QEW3488" s="379"/>
      <c r="QEX3488" s="379"/>
      <c r="QEY3488" s="379"/>
      <c r="QEZ3488" s="379"/>
      <c r="QFA3488" s="379"/>
      <c r="QFB3488" s="379"/>
      <c r="QFC3488" s="379"/>
      <c r="QFD3488" s="379"/>
      <c r="QFE3488" s="379"/>
      <c r="QFF3488" s="379"/>
      <c r="QFG3488" s="379"/>
      <c r="QFH3488" s="379"/>
      <c r="QFI3488" s="379"/>
      <c r="QFJ3488" s="379"/>
      <c r="QFK3488" s="379"/>
      <c r="QFL3488" s="379"/>
      <c r="QFM3488" s="379"/>
      <c r="QFN3488" s="379"/>
      <c r="QFO3488" s="379"/>
      <c r="QFP3488" s="379"/>
      <c r="QFQ3488" s="379"/>
      <c r="QFR3488" s="379"/>
      <c r="QFS3488" s="379"/>
      <c r="QFT3488" s="379"/>
      <c r="QFU3488" s="379"/>
      <c r="QFV3488" s="379"/>
      <c r="QFW3488" s="379"/>
      <c r="QFX3488" s="379"/>
      <c r="QFY3488" s="379"/>
      <c r="QFZ3488" s="379"/>
      <c r="QGA3488" s="379"/>
      <c r="QGB3488" s="379"/>
      <c r="QGC3488" s="379"/>
      <c r="QGD3488" s="379"/>
      <c r="QGE3488" s="379"/>
      <c r="QGF3488" s="379"/>
      <c r="QGG3488" s="379"/>
      <c r="QGH3488" s="379"/>
      <c r="QGI3488" s="379"/>
      <c r="QGJ3488" s="379"/>
      <c r="QGK3488" s="379"/>
      <c r="QGL3488" s="379"/>
      <c r="QGM3488" s="379"/>
      <c r="QGN3488" s="379"/>
      <c r="QGO3488" s="379"/>
      <c r="QGP3488" s="379"/>
      <c r="QGQ3488" s="379"/>
      <c r="QGR3488" s="379"/>
      <c r="QGS3488" s="379"/>
      <c r="QGT3488" s="379"/>
      <c r="QGU3488" s="379"/>
      <c r="QGV3488" s="379"/>
      <c r="QGW3488" s="379"/>
      <c r="QGX3488" s="379"/>
      <c r="QGY3488" s="379"/>
      <c r="QGZ3488" s="379"/>
      <c r="QHA3488" s="379"/>
      <c r="QHB3488" s="379"/>
      <c r="QHC3488" s="379"/>
      <c r="QHD3488" s="379"/>
      <c r="QHE3488" s="379"/>
      <c r="QHF3488" s="379"/>
      <c r="QHG3488" s="379"/>
      <c r="QHH3488" s="379"/>
      <c r="QHI3488" s="379"/>
      <c r="QHJ3488" s="379"/>
      <c r="QHK3488" s="379"/>
      <c r="QHL3488" s="379"/>
      <c r="QHM3488" s="379"/>
      <c r="QHN3488" s="379"/>
      <c r="QHO3488" s="379"/>
      <c r="QHP3488" s="379"/>
      <c r="QHQ3488" s="379"/>
      <c r="QHR3488" s="379"/>
      <c r="QHS3488" s="379"/>
      <c r="QHT3488" s="379"/>
      <c r="QHU3488" s="379"/>
      <c r="QHV3488" s="379"/>
      <c r="QHW3488" s="379"/>
      <c r="QHX3488" s="379"/>
      <c r="QHY3488" s="379"/>
      <c r="QHZ3488" s="379"/>
      <c r="QIA3488" s="379"/>
      <c r="QIB3488" s="379"/>
      <c r="QIC3488" s="379"/>
      <c r="QID3488" s="379"/>
      <c r="QIE3488" s="379"/>
      <c r="QIF3488" s="379"/>
      <c r="QIG3488" s="379"/>
      <c r="QIH3488" s="379"/>
      <c r="QII3488" s="379"/>
      <c r="QIJ3488" s="379"/>
      <c r="QIK3488" s="379"/>
      <c r="QIL3488" s="379"/>
      <c r="QIM3488" s="379"/>
      <c r="QIN3488" s="379"/>
      <c r="QIO3488" s="379"/>
      <c r="QIP3488" s="379"/>
      <c r="QIQ3488" s="379"/>
      <c r="QIR3488" s="379"/>
      <c r="QIS3488" s="379"/>
      <c r="QIT3488" s="379"/>
      <c r="QIU3488" s="379"/>
      <c r="QIV3488" s="379"/>
      <c r="QIW3488" s="379"/>
      <c r="QIX3488" s="379"/>
      <c r="QIY3488" s="379"/>
      <c r="QIZ3488" s="379"/>
      <c r="QJA3488" s="379"/>
      <c r="QJB3488" s="379"/>
      <c r="QJC3488" s="379"/>
      <c r="QJD3488" s="379"/>
      <c r="QJE3488" s="379"/>
      <c r="QJF3488" s="379"/>
      <c r="QJG3488" s="379"/>
      <c r="QJH3488" s="379"/>
      <c r="QJI3488" s="379"/>
      <c r="QJJ3488" s="379"/>
      <c r="QJK3488" s="379"/>
      <c r="QJL3488" s="379"/>
      <c r="QJM3488" s="379"/>
      <c r="QJN3488" s="379"/>
      <c r="QJO3488" s="379"/>
      <c r="QJP3488" s="379"/>
      <c r="QJQ3488" s="379"/>
      <c r="QJR3488" s="379"/>
      <c r="QJS3488" s="379"/>
      <c r="QJT3488" s="379"/>
      <c r="QJU3488" s="379"/>
      <c r="QJV3488" s="379"/>
      <c r="QJW3488" s="379"/>
      <c r="QJX3488" s="379"/>
      <c r="QJY3488" s="379"/>
      <c r="QJZ3488" s="379"/>
      <c r="QKA3488" s="379"/>
      <c r="QKB3488" s="379"/>
      <c r="QKC3488" s="379"/>
      <c r="QKD3488" s="379"/>
      <c r="QKE3488" s="379"/>
      <c r="QKF3488" s="379"/>
      <c r="QKG3488" s="379"/>
      <c r="QKH3488" s="379"/>
      <c r="QKI3488" s="379"/>
      <c r="QKJ3488" s="379"/>
      <c r="QKK3488" s="379"/>
      <c r="QKL3488" s="379"/>
      <c r="QKM3488" s="379"/>
      <c r="QKN3488" s="379"/>
      <c r="QKO3488" s="379"/>
      <c r="QKP3488" s="379"/>
      <c r="QKQ3488" s="379"/>
      <c r="QKR3488" s="379"/>
      <c r="QKS3488" s="379"/>
      <c r="QKT3488" s="379"/>
      <c r="QKU3488" s="379"/>
      <c r="QKV3488" s="379"/>
      <c r="QKW3488" s="379"/>
      <c r="QKX3488" s="379"/>
      <c r="QKY3488" s="379"/>
      <c r="QKZ3488" s="379"/>
      <c r="QLA3488" s="379"/>
      <c r="QLB3488" s="379"/>
      <c r="QLC3488" s="379"/>
      <c r="QLD3488" s="379"/>
      <c r="QLE3488" s="379"/>
      <c r="QLF3488" s="379"/>
      <c r="QLG3488" s="379"/>
      <c r="QLH3488" s="379"/>
      <c r="QLI3488" s="379"/>
      <c r="QLJ3488" s="379"/>
      <c r="QLK3488" s="379"/>
      <c r="QLL3488" s="379"/>
      <c r="QLM3488" s="379"/>
      <c r="QLN3488" s="379"/>
      <c r="QLO3488" s="379"/>
      <c r="QLP3488" s="379"/>
      <c r="QLQ3488" s="379"/>
      <c r="QLR3488" s="379"/>
      <c r="QLS3488" s="379"/>
      <c r="QLT3488" s="379"/>
      <c r="QLU3488" s="379"/>
      <c r="QLV3488" s="379"/>
      <c r="QLW3488" s="379"/>
      <c r="QLX3488" s="379"/>
      <c r="QLY3488" s="379"/>
      <c r="QLZ3488" s="379"/>
      <c r="QMA3488" s="379"/>
      <c r="QMB3488" s="379"/>
      <c r="QMC3488" s="379"/>
      <c r="QMD3488" s="379"/>
      <c r="QME3488" s="379"/>
      <c r="QMF3488" s="379"/>
      <c r="QMG3488" s="379"/>
      <c r="QMH3488" s="379"/>
      <c r="QMI3488" s="379"/>
      <c r="QMJ3488" s="379"/>
      <c r="QMK3488" s="379"/>
      <c r="QML3488" s="379"/>
      <c r="QMM3488" s="379"/>
      <c r="QMN3488" s="379"/>
      <c r="QMO3488" s="379"/>
      <c r="QMP3488" s="379"/>
      <c r="QMQ3488" s="379"/>
      <c r="QMR3488" s="379"/>
      <c r="QMS3488" s="379"/>
      <c r="QMT3488" s="379"/>
      <c r="QMU3488" s="379"/>
      <c r="QMV3488" s="379"/>
      <c r="QMW3488" s="379"/>
      <c r="QMX3488" s="379"/>
      <c r="QMY3488" s="379"/>
      <c r="QMZ3488" s="379"/>
      <c r="QNA3488" s="379"/>
      <c r="QNB3488" s="379"/>
      <c r="QNC3488" s="379"/>
      <c r="QND3488" s="379"/>
      <c r="QNE3488" s="379"/>
      <c r="QNF3488" s="379"/>
      <c r="QNG3488" s="379"/>
      <c r="QNH3488" s="379"/>
      <c r="QNI3488" s="379"/>
      <c r="QNJ3488" s="379"/>
      <c r="QNK3488" s="379"/>
      <c r="QNL3488" s="379"/>
      <c r="QNM3488" s="379"/>
      <c r="QNN3488" s="379"/>
      <c r="QNO3488" s="379"/>
      <c r="QNP3488" s="379"/>
      <c r="QNQ3488" s="379"/>
      <c r="QNR3488" s="379"/>
      <c r="QNS3488" s="379"/>
      <c r="QNT3488" s="379"/>
      <c r="QNU3488" s="379"/>
      <c r="QNV3488" s="379"/>
      <c r="QNW3488" s="379"/>
      <c r="QNX3488" s="379"/>
      <c r="QNY3488" s="379"/>
      <c r="QNZ3488" s="379"/>
      <c r="QOA3488" s="379"/>
      <c r="QOB3488" s="379"/>
      <c r="QOC3488" s="379"/>
      <c r="QOD3488" s="379"/>
      <c r="QOE3488" s="379"/>
      <c r="QOF3488" s="379"/>
      <c r="QOG3488" s="379"/>
      <c r="QOH3488" s="379"/>
      <c r="QOI3488" s="379"/>
      <c r="QOJ3488" s="379"/>
      <c r="QOK3488" s="379"/>
      <c r="QOL3488" s="379"/>
      <c r="QOM3488" s="379"/>
      <c r="QON3488" s="379"/>
      <c r="QOO3488" s="379"/>
      <c r="QOP3488" s="379"/>
      <c r="QOQ3488" s="379"/>
      <c r="QOR3488" s="379"/>
      <c r="QOS3488" s="379"/>
      <c r="QOT3488" s="379"/>
      <c r="QOU3488" s="379"/>
      <c r="QOV3488" s="379"/>
      <c r="QOW3488" s="379"/>
      <c r="QOX3488" s="379"/>
      <c r="QOY3488" s="379"/>
      <c r="QOZ3488" s="379"/>
      <c r="QPA3488" s="379"/>
      <c r="QPB3488" s="379"/>
      <c r="QPC3488" s="379"/>
      <c r="QPD3488" s="379"/>
      <c r="QPE3488" s="379"/>
      <c r="QPF3488" s="379"/>
      <c r="QPG3488" s="379"/>
      <c r="QPH3488" s="379"/>
      <c r="QPI3488" s="379"/>
      <c r="QPJ3488" s="379"/>
      <c r="QPK3488" s="379"/>
      <c r="QPL3488" s="379"/>
      <c r="QPM3488" s="379"/>
      <c r="QPN3488" s="379"/>
      <c r="QPO3488" s="379"/>
      <c r="QPP3488" s="379"/>
      <c r="QPQ3488" s="379"/>
      <c r="QPR3488" s="379"/>
      <c r="QPS3488" s="379"/>
      <c r="QPT3488" s="379"/>
      <c r="QPU3488" s="379"/>
      <c r="QPV3488" s="379"/>
      <c r="QPW3488" s="379"/>
      <c r="QPX3488" s="379"/>
      <c r="QPY3488" s="379"/>
      <c r="QPZ3488" s="379"/>
      <c r="QQA3488" s="379"/>
      <c r="QQB3488" s="379"/>
      <c r="QQC3488" s="379"/>
      <c r="QQD3488" s="379"/>
      <c r="QQE3488" s="379"/>
      <c r="QQF3488" s="379"/>
      <c r="QQG3488" s="379"/>
      <c r="QQH3488" s="379"/>
      <c r="QQI3488" s="379"/>
      <c r="QQJ3488" s="379"/>
      <c r="QQK3488" s="379"/>
      <c r="QQL3488" s="379"/>
      <c r="QQM3488" s="379"/>
      <c r="QQN3488" s="379"/>
      <c r="QQO3488" s="379"/>
      <c r="QQP3488" s="379"/>
      <c r="QQQ3488" s="379"/>
      <c r="QQR3488" s="379"/>
      <c r="QQS3488" s="379"/>
      <c r="QQT3488" s="379"/>
      <c r="QQU3488" s="379"/>
      <c r="QQV3488" s="379"/>
      <c r="QQW3488" s="379"/>
      <c r="QQX3488" s="379"/>
      <c r="QQY3488" s="379"/>
      <c r="QQZ3488" s="379"/>
      <c r="QRA3488" s="379"/>
      <c r="QRB3488" s="379"/>
      <c r="QRC3488" s="379"/>
      <c r="QRD3488" s="379"/>
      <c r="QRE3488" s="379"/>
      <c r="QRF3488" s="379"/>
      <c r="QRG3488" s="379"/>
      <c r="QRH3488" s="379"/>
      <c r="QRI3488" s="379"/>
      <c r="QRJ3488" s="379"/>
      <c r="QRK3488" s="379"/>
      <c r="QRL3488" s="379"/>
      <c r="QRM3488" s="379"/>
      <c r="QRN3488" s="379"/>
      <c r="QRO3488" s="379"/>
      <c r="QRP3488" s="379"/>
      <c r="QRQ3488" s="379"/>
      <c r="QRR3488" s="379"/>
      <c r="QRS3488" s="379"/>
      <c r="QRT3488" s="379"/>
      <c r="QRU3488" s="379"/>
      <c r="QRV3488" s="379"/>
      <c r="QRW3488" s="379"/>
      <c r="QRX3488" s="379"/>
      <c r="QRY3488" s="379"/>
      <c r="QRZ3488" s="379"/>
      <c r="QSA3488" s="379"/>
      <c r="QSB3488" s="379"/>
      <c r="QSC3488" s="379"/>
      <c r="QSD3488" s="379"/>
      <c r="QSE3488" s="379"/>
      <c r="QSF3488" s="379"/>
      <c r="QSG3488" s="379"/>
      <c r="QSH3488" s="379"/>
      <c r="QSI3488" s="379"/>
      <c r="QSJ3488" s="379"/>
      <c r="QSK3488" s="379"/>
      <c r="QSL3488" s="379"/>
      <c r="QSM3488" s="379"/>
      <c r="QSN3488" s="379"/>
      <c r="QSO3488" s="379"/>
      <c r="QSP3488" s="379"/>
      <c r="QSQ3488" s="379"/>
      <c r="QSR3488" s="379"/>
      <c r="QSS3488" s="379"/>
      <c r="QST3488" s="379"/>
      <c r="QSU3488" s="379"/>
      <c r="QSV3488" s="379"/>
      <c r="QSW3488" s="379"/>
      <c r="QSX3488" s="379"/>
      <c r="QSY3488" s="379"/>
      <c r="QSZ3488" s="379"/>
      <c r="QTA3488" s="379"/>
      <c r="QTB3488" s="379"/>
      <c r="QTC3488" s="379"/>
      <c r="QTD3488" s="379"/>
      <c r="QTE3488" s="379"/>
      <c r="QTF3488" s="379"/>
      <c r="QTG3488" s="379"/>
      <c r="QTH3488" s="379"/>
      <c r="QTI3488" s="379"/>
      <c r="QTJ3488" s="379"/>
      <c r="QTK3488" s="379"/>
      <c r="QTL3488" s="379"/>
      <c r="QTM3488" s="379"/>
      <c r="QTN3488" s="379"/>
      <c r="QTO3488" s="379"/>
      <c r="QTP3488" s="379"/>
      <c r="QTQ3488" s="379"/>
      <c r="QTR3488" s="379"/>
      <c r="QTS3488" s="379"/>
      <c r="QTT3488" s="379"/>
      <c r="QTU3488" s="379"/>
      <c r="QTV3488" s="379"/>
      <c r="QTW3488" s="379"/>
      <c r="QTX3488" s="379"/>
      <c r="QTY3488" s="379"/>
      <c r="QTZ3488" s="379"/>
      <c r="QUA3488" s="379"/>
      <c r="QUB3488" s="379"/>
      <c r="QUC3488" s="379"/>
      <c r="QUD3488" s="379"/>
      <c r="QUE3488" s="379"/>
      <c r="QUF3488" s="379"/>
      <c r="QUG3488" s="379"/>
      <c r="QUH3488" s="379"/>
      <c r="QUI3488" s="379"/>
      <c r="QUJ3488" s="379"/>
      <c r="QUK3488" s="379"/>
      <c r="QUL3488" s="379"/>
      <c r="QUM3488" s="379"/>
      <c r="QUN3488" s="379"/>
      <c r="QUO3488" s="379"/>
      <c r="QUP3488" s="379"/>
      <c r="QUQ3488" s="379"/>
      <c r="QUR3488" s="379"/>
      <c r="QUS3488" s="379"/>
      <c r="QUT3488" s="379"/>
      <c r="QUU3488" s="379"/>
      <c r="QUV3488" s="379"/>
      <c r="QUW3488" s="379"/>
      <c r="QUX3488" s="379"/>
      <c r="QUY3488" s="379"/>
      <c r="QUZ3488" s="379"/>
      <c r="QVA3488" s="379"/>
      <c r="QVB3488" s="379"/>
      <c r="QVC3488" s="379"/>
      <c r="QVD3488" s="379"/>
      <c r="QVE3488" s="379"/>
      <c r="QVF3488" s="379"/>
      <c r="QVG3488" s="379"/>
      <c r="QVH3488" s="379"/>
      <c r="QVI3488" s="379"/>
      <c r="QVJ3488" s="379"/>
      <c r="QVK3488" s="379"/>
      <c r="QVL3488" s="379"/>
      <c r="QVM3488" s="379"/>
      <c r="QVN3488" s="379"/>
      <c r="QVO3488" s="379"/>
      <c r="QVP3488" s="379"/>
      <c r="QVQ3488" s="379"/>
      <c r="QVR3488" s="379"/>
      <c r="QVS3488" s="379"/>
      <c r="QVT3488" s="379"/>
      <c r="QVU3488" s="379"/>
      <c r="QVV3488" s="379"/>
      <c r="QVW3488" s="379"/>
      <c r="QVX3488" s="379"/>
      <c r="QVY3488" s="379"/>
      <c r="QVZ3488" s="379"/>
      <c r="QWA3488" s="379"/>
      <c r="QWB3488" s="379"/>
      <c r="QWC3488" s="379"/>
      <c r="QWD3488" s="379"/>
      <c r="QWE3488" s="379"/>
      <c r="QWF3488" s="379"/>
      <c r="QWG3488" s="379"/>
      <c r="QWH3488" s="379"/>
      <c r="QWI3488" s="379"/>
      <c r="QWJ3488" s="379"/>
      <c r="QWK3488" s="379"/>
      <c r="QWL3488" s="379"/>
      <c r="QWM3488" s="379"/>
      <c r="QWN3488" s="379"/>
      <c r="QWO3488" s="379"/>
      <c r="QWP3488" s="379"/>
      <c r="QWQ3488" s="379"/>
      <c r="QWR3488" s="379"/>
      <c r="QWS3488" s="379"/>
      <c r="QWT3488" s="379"/>
      <c r="QWU3488" s="379"/>
      <c r="QWV3488" s="379"/>
      <c r="QWW3488" s="379"/>
      <c r="QWX3488" s="379"/>
      <c r="QWY3488" s="379"/>
      <c r="QWZ3488" s="379"/>
      <c r="QXA3488" s="379"/>
      <c r="QXB3488" s="379"/>
      <c r="QXC3488" s="379"/>
      <c r="QXD3488" s="379"/>
      <c r="QXE3488" s="379"/>
      <c r="QXF3488" s="379"/>
      <c r="QXG3488" s="379"/>
      <c r="QXH3488" s="379"/>
      <c r="QXI3488" s="379"/>
      <c r="QXJ3488" s="379"/>
      <c r="QXK3488" s="379"/>
      <c r="QXL3488" s="379"/>
      <c r="QXM3488" s="379"/>
      <c r="QXN3488" s="379"/>
      <c r="QXO3488" s="379"/>
      <c r="QXP3488" s="379"/>
      <c r="QXQ3488" s="379"/>
      <c r="QXR3488" s="379"/>
      <c r="QXS3488" s="379"/>
      <c r="QXT3488" s="379"/>
      <c r="QXU3488" s="379"/>
      <c r="QXV3488" s="379"/>
      <c r="QXW3488" s="379"/>
      <c r="QXX3488" s="379"/>
      <c r="QXY3488" s="379"/>
      <c r="QXZ3488" s="379"/>
      <c r="QYA3488" s="379"/>
      <c r="QYB3488" s="379"/>
      <c r="QYC3488" s="379"/>
      <c r="QYD3488" s="379"/>
      <c r="QYE3488" s="379"/>
      <c r="QYF3488" s="379"/>
      <c r="QYG3488" s="379"/>
      <c r="QYH3488" s="379"/>
      <c r="QYI3488" s="379"/>
      <c r="QYJ3488" s="379"/>
      <c r="QYK3488" s="379"/>
      <c r="QYL3488" s="379"/>
      <c r="QYM3488" s="379"/>
      <c r="QYN3488" s="379"/>
      <c r="QYO3488" s="379"/>
      <c r="QYP3488" s="379"/>
      <c r="QYQ3488" s="379"/>
      <c r="QYR3488" s="379"/>
      <c r="QYS3488" s="379"/>
      <c r="QYT3488" s="379"/>
      <c r="QYU3488" s="379"/>
      <c r="QYV3488" s="379"/>
      <c r="QYW3488" s="379"/>
      <c r="QYX3488" s="379"/>
      <c r="QYY3488" s="379"/>
      <c r="QYZ3488" s="379"/>
      <c r="QZA3488" s="379"/>
      <c r="QZB3488" s="379"/>
      <c r="QZC3488" s="379"/>
      <c r="QZD3488" s="379"/>
      <c r="QZE3488" s="379"/>
      <c r="QZF3488" s="379"/>
      <c r="QZG3488" s="379"/>
      <c r="QZH3488" s="379"/>
      <c r="QZI3488" s="379"/>
      <c r="QZJ3488" s="379"/>
      <c r="QZK3488" s="379"/>
      <c r="QZL3488" s="379"/>
      <c r="QZM3488" s="379"/>
      <c r="QZN3488" s="379"/>
      <c r="QZO3488" s="379"/>
      <c r="QZP3488" s="379"/>
      <c r="QZQ3488" s="379"/>
      <c r="QZR3488" s="379"/>
      <c r="QZS3488" s="379"/>
      <c r="QZT3488" s="379"/>
      <c r="QZU3488" s="379"/>
      <c r="QZV3488" s="379"/>
      <c r="QZW3488" s="379"/>
      <c r="QZX3488" s="379"/>
      <c r="QZY3488" s="379"/>
      <c r="QZZ3488" s="379"/>
      <c r="RAA3488" s="379"/>
      <c r="RAB3488" s="379"/>
      <c r="RAC3488" s="379"/>
      <c r="RAD3488" s="379"/>
      <c r="RAE3488" s="379"/>
      <c r="RAF3488" s="379"/>
      <c r="RAG3488" s="379"/>
      <c r="RAH3488" s="379"/>
      <c r="RAI3488" s="379"/>
      <c r="RAJ3488" s="379"/>
      <c r="RAK3488" s="379"/>
      <c r="RAL3488" s="379"/>
      <c r="RAM3488" s="379"/>
      <c r="RAN3488" s="379"/>
      <c r="RAO3488" s="379"/>
      <c r="RAP3488" s="379"/>
      <c r="RAQ3488" s="379"/>
      <c r="RAR3488" s="379"/>
      <c r="RAS3488" s="379"/>
      <c r="RAT3488" s="379"/>
      <c r="RAU3488" s="379"/>
      <c r="RAV3488" s="379"/>
      <c r="RAW3488" s="379"/>
      <c r="RAX3488" s="379"/>
      <c r="RAY3488" s="379"/>
      <c r="RAZ3488" s="379"/>
      <c r="RBA3488" s="379"/>
      <c r="RBB3488" s="379"/>
      <c r="RBC3488" s="379"/>
      <c r="RBD3488" s="379"/>
      <c r="RBE3488" s="379"/>
      <c r="RBF3488" s="379"/>
      <c r="RBG3488" s="379"/>
      <c r="RBH3488" s="379"/>
      <c r="RBI3488" s="379"/>
      <c r="RBJ3488" s="379"/>
      <c r="RBK3488" s="379"/>
      <c r="RBL3488" s="379"/>
      <c r="RBM3488" s="379"/>
      <c r="RBN3488" s="379"/>
      <c r="RBO3488" s="379"/>
      <c r="RBP3488" s="379"/>
      <c r="RBQ3488" s="379"/>
      <c r="RBR3488" s="379"/>
      <c r="RBS3488" s="379"/>
      <c r="RBT3488" s="379"/>
      <c r="RBU3488" s="379"/>
      <c r="RBV3488" s="379"/>
      <c r="RBW3488" s="379"/>
      <c r="RBX3488" s="379"/>
      <c r="RBY3488" s="379"/>
      <c r="RBZ3488" s="379"/>
      <c r="RCA3488" s="379"/>
      <c r="RCB3488" s="379"/>
      <c r="RCC3488" s="379"/>
      <c r="RCD3488" s="379"/>
      <c r="RCE3488" s="379"/>
      <c r="RCF3488" s="379"/>
      <c r="RCG3488" s="379"/>
      <c r="RCH3488" s="379"/>
      <c r="RCI3488" s="379"/>
      <c r="RCJ3488" s="379"/>
      <c r="RCK3488" s="379"/>
      <c r="RCL3488" s="379"/>
      <c r="RCM3488" s="379"/>
      <c r="RCN3488" s="379"/>
      <c r="RCO3488" s="379"/>
      <c r="RCP3488" s="379"/>
      <c r="RCQ3488" s="379"/>
      <c r="RCR3488" s="379"/>
      <c r="RCS3488" s="379"/>
      <c r="RCT3488" s="379"/>
      <c r="RCU3488" s="379"/>
      <c r="RCV3488" s="379"/>
      <c r="RCW3488" s="379"/>
      <c r="RCX3488" s="379"/>
      <c r="RCY3488" s="379"/>
      <c r="RCZ3488" s="379"/>
      <c r="RDA3488" s="379"/>
      <c r="RDB3488" s="379"/>
      <c r="RDC3488" s="379"/>
      <c r="RDD3488" s="379"/>
      <c r="RDE3488" s="379"/>
      <c r="RDF3488" s="379"/>
      <c r="RDG3488" s="379"/>
      <c r="RDH3488" s="379"/>
      <c r="RDI3488" s="379"/>
      <c r="RDJ3488" s="379"/>
      <c r="RDK3488" s="379"/>
      <c r="RDL3488" s="379"/>
      <c r="RDM3488" s="379"/>
      <c r="RDN3488" s="379"/>
      <c r="RDO3488" s="379"/>
      <c r="RDP3488" s="379"/>
      <c r="RDQ3488" s="379"/>
      <c r="RDR3488" s="379"/>
      <c r="RDS3488" s="379"/>
      <c r="RDT3488" s="379"/>
      <c r="RDU3488" s="379"/>
      <c r="RDV3488" s="379"/>
      <c r="RDW3488" s="379"/>
      <c r="RDX3488" s="379"/>
      <c r="RDY3488" s="379"/>
      <c r="RDZ3488" s="379"/>
      <c r="REA3488" s="379"/>
      <c r="REB3488" s="379"/>
      <c r="REC3488" s="379"/>
      <c r="RED3488" s="379"/>
      <c r="REE3488" s="379"/>
      <c r="REF3488" s="379"/>
      <c r="REG3488" s="379"/>
      <c r="REH3488" s="379"/>
      <c r="REI3488" s="379"/>
      <c r="REJ3488" s="379"/>
      <c r="REK3488" s="379"/>
      <c r="REL3488" s="379"/>
      <c r="REM3488" s="379"/>
      <c r="REN3488" s="379"/>
      <c r="REO3488" s="379"/>
      <c r="REP3488" s="379"/>
      <c r="REQ3488" s="379"/>
      <c r="RER3488" s="379"/>
      <c r="RES3488" s="379"/>
      <c r="RET3488" s="379"/>
      <c r="REU3488" s="379"/>
      <c r="REV3488" s="379"/>
      <c r="REW3488" s="379"/>
      <c r="REX3488" s="379"/>
      <c r="REY3488" s="379"/>
      <c r="REZ3488" s="379"/>
      <c r="RFA3488" s="379"/>
      <c r="RFB3488" s="379"/>
      <c r="RFC3488" s="379"/>
      <c r="RFD3488" s="379"/>
      <c r="RFE3488" s="379"/>
      <c r="RFF3488" s="379"/>
      <c r="RFG3488" s="379"/>
      <c r="RFH3488" s="379"/>
      <c r="RFI3488" s="379"/>
      <c r="RFJ3488" s="379"/>
      <c r="RFK3488" s="379"/>
      <c r="RFL3488" s="379"/>
      <c r="RFM3488" s="379"/>
      <c r="RFN3488" s="379"/>
      <c r="RFO3488" s="379"/>
      <c r="RFP3488" s="379"/>
      <c r="RFQ3488" s="379"/>
      <c r="RFR3488" s="379"/>
      <c r="RFS3488" s="379"/>
      <c r="RFT3488" s="379"/>
      <c r="RFU3488" s="379"/>
      <c r="RFV3488" s="379"/>
      <c r="RFW3488" s="379"/>
      <c r="RFX3488" s="379"/>
      <c r="RFY3488" s="379"/>
      <c r="RFZ3488" s="379"/>
      <c r="RGA3488" s="379"/>
      <c r="RGB3488" s="379"/>
      <c r="RGC3488" s="379"/>
      <c r="RGD3488" s="379"/>
      <c r="RGE3488" s="379"/>
      <c r="RGF3488" s="379"/>
      <c r="RGG3488" s="379"/>
      <c r="RGH3488" s="379"/>
      <c r="RGI3488" s="379"/>
      <c r="RGJ3488" s="379"/>
      <c r="RGK3488" s="379"/>
      <c r="RGL3488" s="379"/>
      <c r="RGM3488" s="379"/>
      <c r="RGN3488" s="379"/>
      <c r="RGO3488" s="379"/>
      <c r="RGP3488" s="379"/>
      <c r="RGQ3488" s="379"/>
      <c r="RGR3488" s="379"/>
      <c r="RGS3488" s="379"/>
      <c r="RGT3488" s="379"/>
      <c r="RGU3488" s="379"/>
      <c r="RGV3488" s="379"/>
      <c r="RGW3488" s="379"/>
      <c r="RGX3488" s="379"/>
      <c r="RGY3488" s="379"/>
      <c r="RGZ3488" s="379"/>
      <c r="RHA3488" s="379"/>
      <c r="RHB3488" s="379"/>
      <c r="RHC3488" s="379"/>
      <c r="RHD3488" s="379"/>
      <c r="RHE3488" s="379"/>
      <c r="RHF3488" s="379"/>
      <c r="RHG3488" s="379"/>
      <c r="RHH3488" s="379"/>
      <c r="RHI3488" s="379"/>
      <c r="RHJ3488" s="379"/>
      <c r="RHK3488" s="379"/>
      <c r="RHL3488" s="379"/>
      <c r="RHM3488" s="379"/>
      <c r="RHN3488" s="379"/>
      <c r="RHO3488" s="379"/>
      <c r="RHP3488" s="379"/>
      <c r="RHQ3488" s="379"/>
      <c r="RHR3488" s="379"/>
      <c r="RHS3488" s="379"/>
      <c r="RHT3488" s="379"/>
      <c r="RHU3488" s="379"/>
      <c r="RHV3488" s="379"/>
      <c r="RHW3488" s="379"/>
      <c r="RHX3488" s="379"/>
      <c r="RHY3488" s="379"/>
      <c r="RHZ3488" s="379"/>
      <c r="RIA3488" s="379"/>
      <c r="RIB3488" s="379"/>
      <c r="RIC3488" s="379"/>
      <c r="RID3488" s="379"/>
      <c r="RIE3488" s="379"/>
      <c r="RIF3488" s="379"/>
      <c r="RIG3488" s="379"/>
      <c r="RIH3488" s="379"/>
      <c r="RII3488" s="379"/>
      <c r="RIJ3488" s="379"/>
      <c r="RIK3488" s="379"/>
      <c r="RIL3488" s="379"/>
      <c r="RIM3488" s="379"/>
      <c r="RIN3488" s="379"/>
      <c r="RIO3488" s="379"/>
      <c r="RIP3488" s="379"/>
      <c r="RIQ3488" s="379"/>
      <c r="RIR3488" s="379"/>
      <c r="RIS3488" s="379"/>
      <c r="RIT3488" s="379"/>
      <c r="RIU3488" s="379"/>
      <c r="RIV3488" s="379"/>
      <c r="RIW3488" s="379"/>
      <c r="RIX3488" s="379"/>
      <c r="RIY3488" s="379"/>
      <c r="RIZ3488" s="379"/>
      <c r="RJA3488" s="379"/>
      <c r="RJB3488" s="379"/>
      <c r="RJC3488" s="379"/>
      <c r="RJD3488" s="379"/>
      <c r="RJE3488" s="379"/>
      <c r="RJF3488" s="379"/>
      <c r="RJG3488" s="379"/>
      <c r="RJH3488" s="379"/>
      <c r="RJI3488" s="379"/>
      <c r="RJJ3488" s="379"/>
      <c r="RJK3488" s="379"/>
      <c r="RJL3488" s="379"/>
      <c r="RJM3488" s="379"/>
      <c r="RJN3488" s="379"/>
      <c r="RJO3488" s="379"/>
      <c r="RJP3488" s="379"/>
      <c r="RJQ3488" s="379"/>
      <c r="RJR3488" s="379"/>
      <c r="RJS3488" s="379"/>
      <c r="RJT3488" s="379"/>
      <c r="RJU3488" s="379"/>
      <c r="RJV3488" s="379"/>
      <c r="RJW3488" s="379"/>
      <c r="RJX3488" s="379"/>
      <c r="RJY3488" s="379"/>
      <c r="RJZ3488" s="379"/>
      <c r="RKA3488" s="379"/>
      <c r="RKB3488" s="379"/>
      <c r="RKC3488" s="379"/>
      <c r="RKD3488" s="379"/>
      <c r="RKE3488" s="379"/>
      <c r="RKF3488" s="379"/>
      <c r="RKG3488" s="379"/>
      <c r="RKH3488" s="379"/>
      <c r="RKI3488" s="379"/>
      <c r="RKJ3488" s="379"/>
      <c r="RKK3488" s="379"/>
      <c r="RKL3488" s="379"/>
      <c r="RKM3488" s="379"/>
      <c r="RKN3488" s="379"/>
      <c r="RKO3488" s="379"/>
      <c r="RKP3488" s="379"/>
      <c r="RKQ3488" s="379"/>
      <c r="RKR3488" s="379"/>
      <c r="RKS3488" s="379"/>
      <c r="RKT3488" s="379"/>
      <c r="RKU3488" s="379"/>
      <c r="RKV3488" s="379"/>
      <c r="RKW3488" s="379"/>
      <c r="RKX3488" s="379"/>
      <c r="RKY3488" s="379"/>
      <c r="RKZ3488" s="379"/>
      <c r="RLA3488" s="379"/>
      <c r="RLB3488" s="379"/>
      <c r="RLC3488" s="379"/>
      <c r="RLD3488" s="379"/>
      <c r="RLE3488" s="379"/>
      <c r="RLF3488" s="379"/>
      <c r="RLG3488" s="379"/>
      <c r="RLH3488" s="379"/>
      <c r="RLI3488" s="379"/>
      <c r="RLJ3488" s="379"/>
      <c r="RLK3488" s="379"/>
      <c r="RLL3488" s="379"/>
      <c r="RLM3488" s="379"/>
      <c r="RLN3488" s="379"/>
      <c r="RLO3488" s="379"/>
      <c r="RLP3488" s="379"/>
      <c r="RLQ3488" s="379"/>
      <c r="RLR3488" s="379"/>
      <c r="RLS3488" s="379"/>
      <c r="RLT3488" s="379"/>
      <c r="RLU3488" s="379"/>
      <c r="RLV3488" s="379"/>
      <c r="RLW3488" s="379"/>
      <c r="RLX3488" s="379"/>
      <c r="RLY3488" s="379"/>
      <c r="RLZ3488" s="379"/>
      <c r="RMA3488" s="379"/>
      <c r="RMB3488" s="379"/>
      <c r="RMC3488" s="379"/>
      <c r="RMD3488" s="379"/>
      <c r="RME3488" s="379"/>
      <c r="RMF3488" s="379"/>
      <c r="RMG3488" s="379"/>
      <c r="RMH3488" s="379"/>
      <c r="RMI3488" s="379"/>
      <c r="RMJ3488" s="379"/>
      <c r="RMK3488" s="379"/>
      <c r="RML3488" s="379"/>
      <c r="RMM3488" s="379"/>
      <c r="RMN3488" s="379"/>
      <c r="RMO3488" s="379"/>
      <c r="RMP3488" s="379"/>
      <c r="RMQ3488" s="379"/>
      <c r="RMR3488" s="379"/>
      <c r="RMS3488" s="379"/>
      <c r="RMT3488" s="379"/>
      <c r="RMU3488" s="379"/>
      <c r="RMV3488" s="379"/>
      <c r="RMW3488" s="379"/>
      <c r="RMX3488" s="379"/>
      <c r="RMY3488" s="379"/>
      <c r="RMZ3488" s="379"/>
      <c r="RNA3488" s="379"/>
      <c r="RNB3488" s="379"/>
      <c r="RNC3488" s="379"/>
      <c r="RND3488" s="379"/>
      <c r="RNE3488" s="379"/>
      <c r="RNF3488" s="379"/>
      <c r="RNG3488" s="379"/>
      <c r="RNH3488" s="379"/>
      <c r="RNI3488" s="379"/>
      <c r="RNJ3488" s="379"/>
      <c r="RNK3488" s="379"/>
      <c r="RNL3488" s="379"/>
      <c r="RNM3488" s="379"/>
      <c r="RNN3488" s="379"/>
      <c r="RNO3488" s="379"/>
      <c r="RNP3488" s="379"/>
      <c r="RNQ3488" s="379"/>
      <c r="RNR3488" s="379"/>
      <c r="RNS3488" s="379"/>
      <c r="RNT3488" s="379"/>
      <c r="RNU3488" s="379"/>
      <c r="RNV3488" s="379"/>
      <c r="RNW3488" s="379"/>
      <c r="RNX3488" s="379"/>
      <c r="RNY3488" s="379"/>
      <c r="RNZ3488" s="379"/>
      <c r="ROA3488" s="379"/>
      <c r="ROB3488" s="379"/>
      <c r="ROC3488" s="379"/>
      <c r="ROD3488" s="379"/>
      <c r="ROE3488" s="379"/>
      <c r="ROF3488" s="379"/>
      <c r="ROG3488" s="379"/>
      <c r="ROH3488" s="379"/>
      <c r="ROI3488" s="379"/>
      <c r="ROJ3488" s="379"/>
      <c r="ROK3488" s="379"/>
      <c r="ROL3488" s="379"/>
      <c r="ROM3488" s="379"/>
      <c r="RON3488" s="379"/>
      <c r="ROO3488" s="379"/>
      <c r="ROP3488" s="379"/>
      <c r="ROQ3488" s="379"/>
      <c r="ROR3488" s="379"/>
      <c r="ROS3488" s="379"/>
      <c r="ROT3488" s="379"/>
      <c r="ROU3488" s="379"/>
      <c r="ROV3488" s="379"/>
      <c r="ROW3488" s="379"/>
      <c r="ROX3488" s="379"/>
      <c r="ROY3488" s="379"/>
      <c r="ROZ3488" s="379"/>
      <c r="RPA3488" s="379"/>
      <c r="RPB3488" s="379"/>
      <c r="RPC3488" s="379"/>
      <c r="RPD3488" s="379"/>
      <c r="RPE3488" s="379"/>
      <c r="RPF3488" s="379"/>
      <c r="RPG3488" s="379"/>
      <c r="RPH3488" s="379"/>
      <c r="RPI3488" s="379"/>
      <c r="RPJ3488" s="379"/>
      <c r="RPK3488" s="379"/>
      <c r="RPL3488" s="379"/>
      <c r="RPM3488" s="379"/>
      <c r="RPN3488" s="379"/>
      <c r="RPO3488" s="379"/>
      <c r="RPP3488" s="379"/>
      <c r="RPQ3488" s="379"/>
      <c r="RPR3488" s="379"/>
      <c r="RPS3488" s="379"/>
      <c r="RPT3488" s="379"/>
      <c r="RPU3488" s="379"/>
      <c r="RPV3488" s="379"/>
      <c r="RPW3488" s="379"/>
      <c r="RPX3488" s="379"/>
      <c r="RPY3488" s="379"/>
      <c r="RPZ3488" s="379"/>
      <c r="RQA3488" s="379"/>
      <c r="RQB3488" s="379"/>
      <c r="RQC3488" s="379"/>
      <c r="RQD3488" s="379"/>
      <c r="RQE3488" s="379"/>
      <c r="RQF3488" s="379"/>
      <c r="RQG3488" s="379"/>
      <c r="RQH3488" s="379"/>
      <c r="RQI3488" s="379"/>
      <c r="RQJ3488" s="379"/>
      <c r="RQK3488" s="379"/>
      <c r="RQL3488" s="379"/>
      <c r="RQM3488" s="379"/>
      <c r="RQN3488" s="379"/>
      <c r="RQO3488" s="379"/>
      <c r="RQP3488" s="379"/>
      <c r="RQQ3488" s="379"/>
      <c r="RQR3488" s="379"/>
      <c r="RQS3488" s="379"/>
      <c r="RQT3488" s="379"/>
      <c r="RQU3488" s="379"/>
      <c r="RQV3488" s="379"/>
      <c r="RQW3488" s="379"/>
      <c r="RQX3488" s="379"/>
      <c r="RQY3488" s="379"/>
      <c r="RQZ3488" s="379"/>
      <c r="RRA3488" s="379"/>
      <c r="RRB3488" s="379"/>
      <c r="RRC3488" s="379"/>
      <c r="RRD3488" s="379"/>
      <c r="RRE3488" s="379"/>
      <c r="RRF3488" s="379"/>
      <c r="RRG3488" s="379"/>
      <c r="RRH3488" s="379"/>
      <c r="RRI3488" s="379"/>
      <c r="RRJ3488" s="379"/>
      <c r="RRK3488" s="379"/>
      <c r="RRL3488" s="379"/>
      <c r="RRM3488" s="379"/>
      <c r="RRN3488" s="379"/>
      <c r="RRO3488" s="379"/>
      <c r="RRP3488" s="379"/>
      <c r="RRQ3488" s="379"/>
      <c r="RRR3488" s="379"/>
      <c r="RRS3488" s="379"/>
      <c r="RRT3488" s="379"/>
      <c r="RRU3488" s="379"/>
      <c r="RRV3488" s="379"/>
      <c r="RRW3488" s="379"/>
      <c r="RRX3488" s="379"/>
      <c r="RRY3488" s="379"/>
      <c r="RRZ3488" s="379"/>
      <c r="RSA3488" s="379"/>
      <c r="RSB3488" s="379"/>
      <c r="RSC3488" s="379"/>
      <c r="RSD3488" s="379"/>
      <c r="RSE3488" s="379"/>
      <c r="RSF3488" s="379"/>
      <c r="RSG3488" s="379"/>
      <c r="RSH3488" s="379"/>
      <c r="RSI3488" s="379"/>
      <c r="RSJ3488" s="379"/>
      <c r="RSK3488" s="379"/>
      <c r="RSL3488" s="379"/>
      <c r="RSM3488" s="379"/>
      <c r="RSN3488" s="379"/>
      <c r="RSO3488" s="379"/>
      <c r="RSP3488" s="379"/>
      <c r="RSQ3488" s="379"/>
      <c r="RSR3488" s="379"/>
      <c r="RSS3488" s="379"/>
      <c r="RST3488" s="379"/>
      <c r="RSU3488" s="379"/>
      <c r="RSV3488" s="379"/>
      <c r="RSW3488" s="379"/>
      <c r="RSX3488" s="379"/>
      <c r="RSY3488" s="379"/>
      <c r="RSZ3488" s="379"/>
      <c r="RTA3488" s="379"/>
      <c r="RTB3488" s="379"/>
      <c r="RTC3488" s="379"/>
      <c r="RTD3488" s="379"/>
      <c r="RTE3488" s="379"/>
      <c r="RTF3488" s="379"/>
      <c r="RTG3488" s="379"/>
      <c r="RTH3488" s="379"/>
      <c r="RTI3488" s="379"/>
      <c r="RTJ3488" s="379"/>
      <c r="RTK3488" s="379"/>
      <c r="RTL3488" s="379"/>
      <c r="RTM3488" s="379"/>
      <c r="RTN3488" s="379"/>
      <c r="RTO3488" s="379"/>
      <c r="RTP3488" s="379"/>
      <c r="RTQ3488" s="379"/>
      <c r="RTR3488" s="379"/>
      <c r="RTS3488" s="379"/>
      <c r="RTT3488" s="379"/>
      <c r="RTU3488" s="379"/>
      <c r="RTV3488" s="379"/>
      <c r="RTW3488" s="379"/>
      <c r="RTX3488" s="379"/>
      <c r="RTY3488" s="379"/>
      <c r="RTZ3488" s="379"/>
      <c r="RUA3488" s="379"/>
      <c r="RUB3488" s="379"/>
      <c r="RUC3488" s="379"/>
      <c r="RUD3488" s="379"/>
      <c r="RUE3488" s="379"/>
      <c r="RUF3488" s="379"/>
      <c r="RUG3488" s="379"/>
      <c r="RUH3488" s="379"/>
      <c r="RUI3488" s="379"/>
      <c r="RUJ3488" s="379"/>
      <c r="RUK3488" s="379"/>
      <c r="RUL3488" s="379"/>
      <c r="RUM3488" s="379"/>
      <c r="RUN3488" s="379"/>
      <c r="RUO3488" s="379"/>
      <c r="RUP3488" s="379"/>
      <c r="RUQ3488" s="379"/>
      <c r="RUR3488" s="379"/>
      <c r="RUS3488" s="379"/>
      <c r="RUT3488" s="379"/>
      <c r="RUU3488" s="379"/>
      <c r="RUV3488" s="379"/>
      <c r="RUW3488" s="379"/>
      <c r="RUX3488" s="379"/>
      <c r="RUY3488" s="379"/>
      <c r="RUZ3488" s="379"/>
      <c r="RVA3488" s="379"/>
      <c r="RVB3488" s="379"/>
      <c r="RVC3488" s="379"/>
      <c r="RVD3488" s="379"/>
      <c r="RVE3488" s="379"/>
      <c r="RVF3488" s="379"/>
      <c r="RVG3488" s="379"/>
      <c r="RVH3488" s="379"/>
      <c r="RVI3488" s="379"/>
      <c r="RVJ3488" s="379"/>
      <c r="RVK3488" s="379"/>
      <c r="RVL3488" s="379"/>
      <c r="RVM3488" s="379"/>
      <c r="RVN3488" s="379"/>
      <c r="RVO3488" s="379"/>
      <c r="RVP3488" s="379"/>
      <c r="RVQ3488" s="379"/>
      <c r="RVR3488" s="379"/>
      <c r="RVS3488" s="379"/>
      <c r="RVT3488" s="379"/>
      <c r="RVU3488" s="379"/>
      <c r="RVV3488" s="379"/>
      <c r="RVW3488" s="379"/>
      <c r="RVX3488" s="379"/>
      <c r="RVY3488" s="379"/>
      <c r="RVZ3488" s="379"/>
      <c r="RWA3488" s="379"/>
      <c r="RWB3488" s="379"/>
      <c r="RWC3488" s="379"/>
      <c r="RWD3488" s="379"/>
      <c r="RWE3488" s="379"/>
      <c r="RWF3488" s="379"/>
      <c r="RWG3488" s="379"/>
      <c r="RWH3488" s="379"/>
      <c r="RWI3488" s="379"/>
      <c r="RWJ3488" s="379"/>
      <c r="RWK3488" s="379"/>
      <c r="RWL3488" s="379"/>
      <c r="RWM3488" s="379"/>
      <c r="RWN3488" s="379"/>
      <c r="RWO3488" s="379"/>
      <c r="RWP3488" s="379"/>
      <c r="RWQ3488" s="379"/>
      <c r="RWR3488" s="379"/>
      <c r="RWS3488" s="379"/>
      <c r="RWT3488" s="379"/>
      <c r="RWU3488" s="379"/>
      <c r="RWV3488" s="379"/>
      <c r="RWW3488" s="379"/>
      <c r="RWX3488" s="379"/>
      <c r="RWY3488" s="379"/>
      <c r="RWZ3488" s="379"/>
      <c r="RXA3488" s="379"/>
      <c r="RXB3488" s="379"/>
      <c r="RXC3488" s="379"/>
      <c r="RXD3488" s="379"/>
      <c r="RXE3488" s="379"/>
      <c r="RXF3488" s="379"/>
      <c r="RXG3488" s="379"/>
      <c r="RXH3488" s="379"/>
      <c r="RXI3488" s="379"/>
      <c r="RXJ3488" s="379"/>
      <c r="RXK3488" s="379"/>
      <c r="RXL3488" s="379"/>
      <c r="RXM3488" s="379"/>
      <c r="RXN3488" s="379"/>
      <c r="RXO3488" s="379"/>
      <c r="RXP3488" s="379"/>
      <c r="RXQ3488" s="379"/>
      <c r="RXR3488" s="379"/>
      <c r="RXS3488" s="379"/>
      <c r="RXT3488" s="379"/>
      <c r="RXU3488" s="379"/>
      <c r="RXV3488" s="379"/>
      <c r="RXW3488" s="379"/>
      <c r="RXX3488" s="379"/>
      <c r="RXY3488" s="379"/>
      <c r="RXZ3488" s="379"/>
      <c r="RYA3488" s="379"/>
      <c r="RYB3488" s="379"/>
      <c r="RYC3488" s="379"/>
      <c r="RYD3488" s="379"/>
      <c r="RYE3488" s="379"/>
      <c r="RYF3488" s="379"/>
      <c r="RYG3488" s="379"/>
      <c r="RYH3488" s="379"/>
      <c r="RYI3488" s="379"/>
      <c r="RYJ3488" s="379"/>
      <c r="RYK3488" s="379"/>
      <c r="RYL3488" s="379"/>
      <c r="RYM3488" s="379"/>
      <c r="RYN3488" s="379"/>
      <c r="RYO3488" s="379"/>
      <c r="RYP3488" s="379"/>
      <c r="RYQ3488" s="379"/>
      <c r="RYR3488" s="379"/>
      <c r="RYS3488" s="379"/>
      <c r="RYT3488" s="379"/>
      <c r="RYU3488" s="379"/>
      <c r="RYV3488" s="379"/>
      <c r="RYW3488" s="379"/>
      <c r="RYX3488" s="379"/>
      <c r="RYY3488" s="379"/>
      <c r="RYZ3488" s="379"/>
      <c r="RZA3488" s="379"/>
      <c r="RZB3488" s="379"/>
      <c r="RZC3488" s="379"/>
      <c r="RZD3488" s="379"/>
      <c r="RZE3488" s="379"/>
      <c r="RZF3488" s="379"/>
      <c r="RZG3488" s="379"/>
      <c r="RZH3488" s="379"/>
      <c r="RZI3488" s="379"/>
      <c r="RZJ3488" s="379"/>
      <c r="RZK3488" s="379"/>
      <c r="RZL3488" s="379"/>
      <c r="RZM3488" s="379"/>
      <c r="RZN3488" s="379"/>
      <c r="RZO3488" s="379"/>
      <c r="RZP3488" s="379"/>
      <c r="RZQ3488" s="379"/>
      <c r="RZR3488" s="379"/>
      <c r="RZS3488" s="379"/>
      <c r="RZT3488" s="379"/>
      <c r="RZU3488" s="379"/>
      <c r="RZV3488" s="379"/>
      <c r="RZW3488" s="379"/>
      <c r="RZX3488" s="379"/>
      <c r="RZY3488" s="379"/>
      <c r="RZZ3488" s="379"/>
      <c r="SAA3488" s="379"/>
      <c r="SAB3488" s="379"/>
      <c r="SAC3488" s="379"/>
      <c r="SAD3488" s="379"/>
      <c r="SAE3488" s="379"/>
      <c r="SAF3488" s="379"/>
      <c r="SAG3488" s="379"/>
      <c r="SAH3488" s="379"/>
      <c r="SAI3488" s="379"/>
      <c r="SAJ3488" s="379"/>
      <c r="SAK3488" s="379"/>
      <c r="SAL3488" s="379"/>
      <c r="SAM3488" s="379"/>
      <c r="SAN3488" s="379"/>
      <c r="SAO3488" s="379"/>
      <c r="SAP3488" s="379"/>
      <c r="SAQ3488" s="379"/>
      <c r="SAR3488" s="379"/>
      <c r="SAS3488" s="379"/>
      <c r="SAT3488" s="379"/>
      <c r="SAU3488" s="379"/>
      <c r="SAV3488" s="379"/>
      <c r="SAW3488" s="379"/>
      <c r="SAX3488" s="379"/>
      <c r="SAY3488" s="379"/>
      <c r="SAZ3488" s="379"/>
      <c r="SBA3488" s="379"/>
      <c r="SBB3488" s="379"/>
      <c r="SBC3488" s="379"/>
      <c r="SBD3488" s="379"/>
      <c r="SBE3488" s="379"/>
      <c r="SBF3488" s="379"/>
      <c r="SBG3488" s="379"/>
      <c r="SBH3488" s="379"/>
      <c r="SBI3488" s="379"/>
      <c r="SBJ3488" s="379"/>
      <c r="SBK3488" s="379"/>
      <c r="SBL3488" s="379"/>
      <c r="SBM3488" s="379"/>
      <c r="SBN3488" s="379"/>
      <c r="SBO3488" s="379"/>
      <c r="SBP3488" s="379"/>
      <c r="SBQ3488" s="379"/>
      <c r="SBR3488" s="379"/>
      <c r="SBS3488" s="379"/>
      <c r="SBT3488" s="379"/>
      <c r="SBU3488" s="379"/>
      <c r="SBV3488" s="379"/>
      <c r="SBW3488" s="379"/>
      <c r="SBX3488" s="379"/>
      <c r="SBY3488" s="379"/>
      <c r="SBZ3488" s="379"/>
      <c r="SCA3488" s="379"/>
      <c r="SCB3488" s="379"/>
      <c r="SCC3488" s="379"/>
      <c r="SCD3488" s="379"/>
      <c r="SCE3488" s="379"/>
      <c r="SCF3488" s="379"/>
      <c r="SCG3488" s="379"/>
      <c r="SCH3488" s="379"/>
      <c r="SCI3488" s="379"/>
      <c r="SCJ3488" s="379"/>
      <c r="SCK3488" s="379"/>
      <c r="SCL3488" s="379"/>
      <c r="SCM3488" s="379"/>
      <c r="SCN3488" s="379"/>
      <c r="SCO3488" s="379"/>
      <c r="SCP3488" s="379"/>
      <c r="SCQ3488" s="379"/>
      <c r="SCR3488" s="379"/>
      <c r="SCS3488" s="379"/>
      <c r="SCT3488" s="379"/>
      <c r="SCU3488" s="379"/>
      <c r="SCV3488" s="379"/>
      <c r="SCW3488" s="379"/>
      <c r="SCX3488" s="379"/>
      <c r="SCY3488" s="379"/>
      <c r="SCZ3488" s="379"/>
      <c r="SDA3488" s="379"/>
      <c r="SDB3488" s="379"/>
      <c r="SDC3488" s="379"/>
      <c r="SDD3488" s="379"/>
      <c r="SDE3488" s="379"/>
      <c r="SDF3488" s="379"/>
      <c r="SDG3488" s="379"/>
      <c r="SDH3488" s="379"/>
      <c r="SDI3488" s="379"/>
      <c r="SDJ3488" s="379"/>
      <c r="SDK3488" s="379"/>
      <c r="SDL3488" s="379"/>
      <c r="SDM3488" s="379"/>
      <c r="SDN3488" s="379"/>
      <c r="SDO3488" s="379"/>
      <c r="SDP3488" s="379"/>
      <c r="SDQ3488" s="379"/>
      <c r="SDR3488" s="379"/>
      <c r="SDS3488" s="379"/>
      <c r="SDT3488" s="379"/>
      <c r="SDU3488" s="379"/>
      <c r="SDV3488" s="379"/>
      <c r="SDW3488" s="379"/>
      <c r="SDX3488" s="379"/>
      <c r="SDY3488" s="379"/>
      <c r="SDZ3488" s="379"/>
      <c r="SEA3488" s="379"/>
      <c r="SEB3488" s="379"/>
      <c r="SEC3488" s="379"/>
      <c r="SED3488" s="379"/>
      <c r="SEE3488" s="379"/>
      <c r="SEF3488" s="379"/>
      <c r="SEG3488" s="379"/>
      <c r="SEH3488" s="379"/>
      <c r="SEI3488" s="379"/>
      <c r="SEJ3488" s="379"/>
      <c r="SEK3488" s="379"/>
      <c r="SEL3488" s="379"/>
      <c r="SEM3488" s="379"/>
      <c r="SEN3488" s="379"/>
      <c r="SEO3488" s="379"/>
      <c r="SEP3488" s="379"/>
      <c r="SEQ3488" s="379"/>
      <c r="SER3488" s="379"/>
      <c r="SES3488" s="379"/>
      <c r="SET3488" s="379"/>
      <c r="SEU3488" s="379"/>
      <c r="SEV3488" s="379"/>
      <c r="SEW3488" s="379"/>
      <c r="SEX3488" s="379"/>
      <c r="SEY3488" s="379"/>
      <c r="SEZ3488" s="379"/>
      <c r="SFA3488" s="379"/>
      <c r="SFB3488" s="379"/>
      <c r="SFC3488" s="379"/>
      <c r="SFD3488" s="379"/>
      <c r="SFE3488" s="379"/>
      <c r="SFF3488" s="379"/>
      <c r="SFG3488" s="379"/>
      <c r="SFH3488" s="379"/>
      <c r="SFI3488" s="379"/>
      <c r="SFJ3488" s="379"/>
      <c r="SFK3488" s="379"/>
      <c r="SFL3488" s="379"/>
      <c r="SFM3488" s="379"/>
      <c r="SFN3488" s="379"/>
      <c r="SFO3488" s="379"/>
      <c r="SFP3488" s="379"/>
      <c r="SFQ3488" s="379"/>
      <c r="SFR3488" s="379"/>
      <c r="SFS3488" s="379"/>
      <c r="SFT3488" s="379"/>
      <c r="SFU3488" s="379"/>
      <c r="SFV3488" s="379"/>
      <c r="SFW3488" s="379"/>
      <c r="SFX3488" s="379"/>
      <c r="SFY3488" s="379"/>
      <c r="SFZ3488" s="379"/>
      <c r="SGA3488" s="379"/>
      <c r="SGB3488" s="379"/>
      <c r="SGC3488" s="379"/>
      <c r="SGD3488" s="379"/>
      <c r="SGE3488" s="379"/>
      <c r="SGF3488" s="379"/>
      <c r="SGG3488" s="379"/>
      <c r="SGH3488" s="379"/>
      <c r="SGI3488" s="379"/>
      <c r="SGJ3488" s="379"/>
      <c r="SGK3488" s="379"/>
      <c r="SGL3488" s="379"/>
      <c r="SGM3488" s="379"/>
      <c r="SGN3488" s="379"/>
      <c r="SGO3488" s="379"/>
      <c r="SGP3488" s="379"/>
      <c r="SGQ3488" s="379"/>
      <c r="SGR3488" s="379"/>
      <c r="SGS3488" s="379"/>
      <c r="SGT3488" s="379"/>
      <c r="SGU3488" s="379"/>
      <c r="SGV3488" s="379"/>
      <c r="SGW3488" s="379"/>
      <c r="SGX3488" s="379"/>
      <c r="SGY3488" s="379"/>
      <c r="SGZ3488" s="379"/>
      <c r="SHA3488" s="379"/>
      <c r="SHB3488" s="379"/>
      <c r="SHC3488" s="379"/>
      <c r="SHD3488" s="379"/>
      <c r="SHE3488" s="379"/>
      <c r="SHF3488" s="379"/>
      <c r="SHG3488" s="379"/>
      <c r="SHH3488" s="379"/>
      <c r="SHI3488" s="379"/>
      <c r="SHJ3488" s="379"/>
      <c r="SHK3488" s="379"/>
      <c r="SHL3488" s="379"/>
      <c r="SHM3488" s="379"/>
      <c r="SHN3488" s="379"/>
      <c r="SHO3488" s="379"/>
      <c r="SHP3488" s="379"/>
      <c r="SHQ3488" s="379"/>
      <c r="SHR3488" s="379"/>
      <c r="SHS3488" s="379"/>
      <c r="SHT3488" s="379"/>
      <c r="SHU3488" s="379"/>
      <c r="SHV3488" s="379"/>
      <c r="SHW3488" s="379"/>
      <c r="SHX3488" s="379"/>
      <c r="SHY3488" s="379"/>
      <c r="SHZ3488" s="379"/>
      <c r="SIA3488" s="379"/>
      <c r="SIB3488" s="379"/>
      <c r="SIC3488" s="379"/>
      <c r="SID3488" s="379"/>
      <c r="SIE3488" s="379"/>
      <c r="SIF3488" s="379"/>
      <c r="SIG3488" s="379"/>
      <c r="SIH3488" s="379"/>
      <c r="SII3488" s="379"/>
      <c r="SIJ3488" s="379"/>
      <c r="SIK3488" s="379"/>
      <c r="SIL3488" s="379"/>
      <c r="SIM3488" s="379"/>
      <c r="SIN3488" s="379"/>
      <c r="SIO3488" s="379"/>
      <c r="SIP3488" s="379"/>
      <c r="SIQ3488" s="379"/>
      <c r="SIR3488" s="379"/>
      <c r="SIS3488" s="379"/>
      <c r="SIT3488" s="379"/>
      <c r="SIU3488" s="379"/>
      <c r="SIV3488" s="379"/>
      <c r="SIW3488" s="379"/>
      <c r="SIX3488" s="379"/>
      <c r="SIY3488" s="379"/>
      <c r="SIZ3488" s="379"/>
      <c r="SJA3488" s="379"/>
      <c r="SJB3488" s="379"/>
      <c r="SJC3488" s="379"/>
      <c r="SJD3488" s="379"/>
      <c r="SJE3488" s="379"/>
      <c r="SJF3488" s="379"/>
      <c r="SJG3488" s="379"/>
      <c r="SJH3488" s="379"/>
      <c r="SJI3488" s="379"/>
      <c r="SJJ3488" s="379"/>
      <c r="SJK3488" s="379"/>
      <c r="SJL3488" s="379"/>
      <c r="SJM3488" s="379"/>
      <c r="SJN3488" s="379"/>
      <c r="SJO3488" s="379"/>
      <c r="SJP3488" s="379"/>
      <c r="SJQ3488" s="379"/>
      <c r="SJR3488" s="379"/>
      <c r="SJS3488" s="379"/>
      <c r="SJT3488" s="379"/>
      <c r="SJU3488" s="379"/>
      <c r="SJV3488" s="379"/>
      <c r="SJW3488" s="379"/>
      <c r="SJX3488" s="379"/>
      <c r="SJY3488" s="379"/>
      <c r="SJZ3488" s="379"/>
      <c r="SKA3488" s="379"/>
      <c r="SKB3488" s="379"/>
      <c r="SKC3488" s="379"/>
      <c r="SKD3488" s="379"/>
      <c r="SKE3488" s="379"/>
      <c r="SKF3488" s="379"/>
      <c r="SKG3488" s="379"/>
      <c r="SKH3488" s="379"/>
      <c r="SKI3488" s="379"/>
      <c r="SKJ3488" s="379"/>
      <c r="SKK3488" s="379"/>
      <c r="SKL3488" s="379"/>
      <c r="SKM3488" s="379"/>
      <c r="SKN3488" s="379"/>
      <c r="SKO3488" s="379"/>
      <c r="SKP3488" s="379"/>
      <c r="SKQ3488" s="379"/>
      <c r="SKR3488" s="379"/>
      <c r="SKS3488" s="379"/>
      <c r="SKT3488" s="379"/>
      <c r="SKU3488" s="379"/>
      <c r="SKV3488" s="379"/>
      <c r="SKW3488" s="379"/>
      <c r="SKX3488" s="379"/>
      <c r="SKY3488" s="379"/>
      <c r="SKZ3488" s="379"/>
      <c r="SLA3488" s="379"/>
      <c r="SLB3488" s="379"/>
      <c r="SLC3488" s="379"/>
      <c r="SLD3488" s="379"/>
      <c r="SLE3488" s="379"/>
      <c r="SLF3488" s="379"/>
      <c r="SLG3488" s="379"/>
      <c r="SLH3488" s="379"/>
      <c r="SLI3488" s="379"/>
      <c r="SLJ3488" s="379"/>
      <c r="SLK3488" s="379"/>
      <c r="SLL3488" s="379"/>
      <c r="SLM3488" s="379"/>
      <c r="SLN3488" s="379"/>
      <c r="SLO3488" s="379"/>
      <c r="SLP3488" s="379"/>
      <c r="SLQ3488" s="379"/>
      <c r="SLR3488" s="379"/>
      <c r="SLS3488" s="379"/>
      <c r="SLT3488" s="379"/>
      <c r="SLU3488" s="379"/>
      <c r="SLV3488" s="379"/>
      <c r="SLW3488" s="379"/>
      <c r="SLX3488" s="379"/>
      <c r="SLY3488" s="379"/>
      <c r="SLZ3488" s="379"/>
      <c r="SMA3488" s="379"/>
      <c r="SMB3488" s="379"/>
      <c r="SMC3488" s="379"/>
      <c r="SMD3488" s="379"/>
      <c r="SME3488" s="379"/>
      <c r="SMF3488" s="379"/>
      <c r="SMG3488" s="379"/>
      <c r="SMH3488" s="379"/>
      <c r="SMI3488" s="379"/>
      <c r="SMJ3488" s="379"/>
      <c r="SMK3488" s="379"/>
      <c r="SML3488" s="379"/>
      <c r="SMM3488" s="379"/>
      <c r="SMN3488" s="379"/>
      <c r="SMO3488" s="379"/>
      <c r="SMP3488" s="379"/>
      <c r="SMQ3488" s="379"/>
      <c r="SMR3488" s="379"/>
      <c r="SMS3488" s="379"/>
      <c r="SMT3488" s="379"/>
      <c r="SMU3488" s="379"/>
      <c r="SMV3488" s="379"/>
      <c r="SMW3488" s="379"/>
      <c r="SMX3488" s="379"/>
      <c r="SMY3488" s="379"/>
      <c r="SMZ3488" s="379"/>
      <c r="SNA3488" s="379"/>
      <c r="SNB3488" s="379"/>
      <c r="SNC3488" s="379"/>
      <c r="SND3488" s="379"/>
      <c r="SNE3488" s="379"/>
      <c r="SNF3488" s="379"/>
      <c r="SNG3488" s="379"/>
      <c r="SNH3488" s="379"/>
      <c r="SNI3488" s="379"/>
      <c r="SNJ3488" s="379"/>
      <c r="SNK3488" s="379"/>
      <c r="SNL3488" s="379"/>
      <c r="SNM3488" s="379"/>
      <c r="SNN3488" s="379"/>
      <c r="SNO3488" s="379"/>
      <c r="SNP3488" s="379"/>
      <c r="SNQ3488" s="379"/>
      <c r="SNR3488" s="379"/>
      <c r="SNS3488" s="379"/>
      <c r="SNT3488" s="379"/>
      <c r="SNU3488" s="379"/>
      <c r="SNV3488" s="379"/>
      <c r="SNW3488" s="379"/>
      <c r="SNX3488" s="379"/>
      <c r="SNY3488" s="379"/>
      <c r="SNZ3488" s="379"/>
      <c r="SOA3488" s="379"/>
      <c r="SOB3488" s="379"/>
      <c r="SOC3488" s="379"/>
      <c r="SOD3488" s="379"/>
      <c r="SOE3488" s="379"/>
      <c r="SOF3488" s="379"/>
      <c r="SOG3488" s="379"/>
      <c r="SOH3488" s="379"/>
      <c r="SOI3488" s="379"/>
      <c r="SOJ3488" s="379"/>
      <c r="SOK3488" s="379"/>
      <c r="SOL3488" s="379"/>
      <c r="SOM3488" s="379"/>
      <c r="SON3488" s="379"/>
      <c r="SOO3488" s="379"/>
      <c r="SOP3488" s="379"/>
      <c r="SOQ3488" s="379"/>
      <c r="SOR3488" s="379"/>
      <c r="SOS3488" s="379"/>
      <c r="SOT3488" s="379"/>
      <c r="SOU3488" s="379"/>
      <c r="SOV3488" s="379"/>
      <c r="SOW3488" s="379"/>
      <c r="SOX3488" s="379"/>
      <c r="SOY3488" s="379"/>
      <c r="SOZ3488" s="379"/>
      <c r="SPA3488" s="379"/>
      <c r="SPB3488" s="379"/>
      <c r="SPC3488" s="379"/>
      <c r="SPD3488" s="379"/>
      <c r="SPE3488" s="379"/>
      <c r="SPF3488" s="379"/>
      <c r="SPG3488" s="379"/>
      <c r="SPH3488" s="379"/>
      <c r="SPI3488" s="379"/>
      <c r="SPJ3488" s="379"/>
      <c r="SPK3488" s="379"/>
      <c r="SPL3488" s="379"/>
      <c r="SPM3488" s="379"/>
      <c r="SPN3488" s="379"/>
      <c r="SPO3488" s="379"/>
      <c r="SPP3488" s="379"/>
      <c r="SPQ3488" s="379"/>
      <c r="SPR3488" s="379"/>
      <c r="SPS3488" s="379"/>
      <c r="SPT3488" s="379"/>
      <c r="SPU3488" s="379"/>
      <c r="SPV3488" s="379"/>
      <c r="SPW3488" s="379"/>
      <c r="SPX3488" s="379"/>
      <c r="SPY3488" s="379"/>
      <c r="SPZ3488" s="379"/>
      <c r="SQA3488" s="379"/>
      <c r="SQB3488" s="379"/>
      <c r="SQC3488" s="379"/>
      <c r="SQD3488" s="379"/>
      <c r="SQE3488" s="379"/>
      <c r="SQF3488" s="379"/>
      <c r="SQG3488" s="379"/>
      <c r="SQH3488" s="379"/>
      <c r="SQI3488" s="379"/>
      <c r="SQJ3488" s="379"/>
      <c r="SQK3488" s="379"/>
      <c r="SQL3488" s="379"/>
      <c r="SQM3488" s="379"/>
      <c r="SQN3488" s="379"/>
      <c r="SQO3488" s="379"/>
      <c r="SQP3488" s="379"/>
      <c r="SQQ3488" s="379"/>
      <c r="SQR3488" s="379"/>
      <c r="SQS3488" s="379"/>
      <c r="SQT3488" s="379"/>
      <c r="SQU3488" s="379"/>
      <c r="SQV3488" s="379"/>
      <c r="SQW3488" s="379"/>
      <c r="SQX3488" s="379"/>
      <c r="SQY3488" s="379"/>
      <c r="SQZ3488" s="379"/>
      <c r="SRA3488" s="379"/>
      <c r="SRB3488" s="379"/>
      <c r="SRC3488" s="379"/>
      <c r="SRD3488" s="379"/>
      <c r="SRE3488" s="379"/>
      <c r="SRF3488" s="379"/>
      <c r="SRG3488" s="379"/>
      <c r="SRH3488" s="379"/>
      <c r="SRI3488" s="379"/>
      <c r="SRJ3488" s="379"/>
      <c r="SRK3488" s="379"/>
      <c r="SRL3488" s="379"/>
      <c r="SRM3488" s="379"/>
      <c r="SRN3488" s="379"/>
      <c r="SRO3488" s="379"/>
      <c r="SRP3488" s="379"/>
      <c r="SRQ3488" s="379"/>
      <c r="SRR3488" s="379"/>
      <c r="SRS3488" s="379"/>
      <c r="SRT3488" s="379"/>
      <c r="SRU3488" s="379"/>
      <c r="SRV3488" s="379"/>
      <c r="SRW3488" s="379"/>
      <c r="SRX3488" s="379"/>
      <c r="SRY3488" s="379"/>
      <c r="SRZ3488" s="379"/>
      <c r="SSA3488" s="379"/>
      <c r="SSB3488" s="379"/>
      <c r="SSC3488" s="379"/>
      <c r="SSD3488" s="379"/>
      <c r="SSE3488" s="379"/>
      <c r="SSF3488" s="379"/>
      <c r="SSG3488" s="379"/>
      <c r="SSH3488" s="379"/>
      <c r="SSI3488" s="379"/>
      <c r="SSJ3488" s="379"/>
      <c r="SSK3488" s="379"/>
      <c r="SSL3488" s="379"/>
      <c r="SSM3488" s="379"/>
      <c r="SSN3488" s="379"/>
      <c r="SSO3488" s="379"/>
      <c r="SSP3488" s="379"/>
      <c r="SSQ3488" s="379"/>
      <c r="SSR3488" s="379"/>
      <c r="SSS3488" s="379"/>
      <c r="SST3488" s="379"/>
      <c r="SSU3488" s="379"/>
      <c r="SSV3488" s="379"/>
      <c r="SSW3488" s="379"/>
      <c r="SSX3488" s="379"/>
      <c r="SSY3488" s="379"/>
      <c r="SSZ3488" s="379"/>
      <c r="STA3488" s="379"/>
      <c r="STB3488" s="379"/>
      <c r="STC3488" s="379"/>
      <c r="STD3488" s="379"/>
      <c r="STE3488" s="379"/>
      <c r="STF3488" s="379"/>
      <c r="STG3488" s="379"/>
      <c r="STH3488" s="379"/>
      <c r="STI3488" s="379"/>
      <c r="STJ3488" s="379"/>
      <c r="STK3488" s="379"/>
      <c r="STL3488" s="379"/>
      <c r="STM3488" s="379"/>
      <c r="STN3488" s="379"/>
      <c r="STO3488" s="379"/>
      <c r="STP3488" s="379"/>
      <c r="STQ3488" s="379"/>
      <c r="STR3488" s="379"/>
      <c r="STS3488" s="379"/>
      <c r="STT3488" s="379"/>
      <c r="STU3488" s="379"/>
      <c r="STV3488" s="379"/>
      <c r="STW3488" s="379"/>
      <c r="STX3488" s="379"/>
      <c r="STY3488" s="379"/>
      <c r="STZ3488" s="379"/>
      <c r="SUA3488" s="379"/>
      <c r="SUB3488" s="379"/>
      <c r="SUC3488" s="379"/>
      <c r="SUD3488" s="379"/>
      <c r="SUE3488" s="379"/>
      <c r="SUF3488" s="379"/>
      <c r="SUG3488" s="379"/>
      <c r="SUH3488" s="379"/>
      <c r="SUI3488" s="379"/>
      <c r="SUJ3488" s="379"/>
      <c r="SUK3488" s="379"/>
      <c r="SUL3488" s="379"/>
      <c r="SUM3488" s="379"/>
      <c r="SUN3488" s="379"/>
      <c r="SUO3488" s="379"/>
      <c r="SUP3488" s="379"/>
      <c r="SUQ3488" s="379"/>
      <c r="SUR3488" s="379"/>
      <c r="SUS3488" s="379"/>
      <c r="SUT3488" s="379"/>
      <c r="SUU3488" s="379"/>
      <c r="SUV3488" s="379"/>
      <c r="SUW3488" s="379"/>
      <c r="SUX3488" s="379"/>
      <c r="SUY3488" s="379"/>
      <c r="SUZ3488" s="379"/>
      <c r="SVA3488" s="379"/>
      <c r="SVB3488" s="379"/>
      <c r="SVC3488" s="379"/>
      <c r="SVD3488" s="379"/>
      <c r="SVE3488" s="379"/>
      <c r="SVF3488" s="379"/>
      <c r="SVG3488" s="379"/>
      <c r="SVH3488" s="379"/>
      <c r="SVI3488" s="379"/>
      <c r="SVJ3488" s="379"/>
      <c r="SVK3488" s="379"/>
      <c r="SVL3488" s="379"/>
      <c r="SVM3488" s="379"/>
      <c r="SVN3488" s="379"/>
      <c r="SVO3488" s="379"/>
      <c r="SVP3488" s="379"/>
      <c r="SVQ3488" s="379"/>
      <c r="SVR3488" s="379"/>
      <c r="SVS3488" s="379"/>
      <c r="SVT3488" s="379"/>
      <c r="SVU3488" s="379"/>
      <c r="SVV3488" s="379"/>
      <c r="SVW3488" s="379"/>
      <c r="SVX3488" s="379"/>
      <c r="SVY3488" s="379"/>
      <c r="SVZ3488" s="379"/>
      <c r="SWA3488" s="379"/>
      <c r="SWB3488" s="379"/>
      <c r="SWC3488" s="379"/>
      <c r="SWD3488" s="379"/>
      <c r="SWE3488" s="379"/>
      <c r="SWF3488" s="379"/>
      <c r="SWG3488" s="379"/>
      <c r="SWH3488" s="379"/>
      <c r="SWI3488" s="379"/>
      <c r="SWJ3488" s="379"/>
      <c r="SWK3488" s="379"/>
      <c r="SWL3488" s="379"/>
      <c r="SWM3488" s="379"/>
      <c r="SWN3488" s="379"/>
      <c r="SWO3488" s="379"/>
      <c r="SWP3488" s="379"/>
      <c r="SWQ3488" s="379"/>
      <c r="SWR3488" s="379"/>
      <c r="SWS3488" s="379"/>
      <c r="SWT3488" s="379"/>
      <c r="SWU3488" s="379"/>
      <c r="SWV3488" s="379"/>
      <c r="SWW3488" s="379"/>
      <c r="SWX3488" s="379"/>
      <c r="SWY3488" s="379"/>
      <c r="SWZ3488" s="379"/>
      <c r="SXA3488" s="379"/>
      <c r="SXB3488" s="379"/>
      <c r="SXC3488" s="379"/>
      <c r="SXD3488" s="379"/>
      <c r="SXE3488" s="379"/>
      <c r="SXF3488" s="379"/>
      <c r="SXG3488" s="379"/>
      <c r="SXH3488" s="379"/>
      <c r="SXI3488" s="379"/>
      <c r="SXJ3488" s="379"/>
      <c r="SXK3488" s="379"/>
      <c r="SXL3488" s="379"/>
      <c r="SXM3488" s="379"/>
      <c r="SXN3488" s="379"/>
      <c r="SXO3488" s="379"/>
      <c r="SXP3488" s="379"/>
      <c r="SXQ3488" s="379"/>
      <c r="SXR3488" s="379"/>
      <c r="SXS3488" s="379"/>
      <c r="SXT3488" s="379"/>
      <c r="SXU3488" s="379"/>
      <c r="SXV3488" s="379"/>
      <c r="SXW3488" s="379"/>
      <c r="SXX3488" s="379"/>
      <c r="SXY3488" s="379"/>
      <c r="SXZ3488" s="379"/>
      <c r="SYA3488" s="379"/>
      <c r="SYB3488" s="379"/>
      <c r="SYC3488" s="379"/>
      <c r="SYD3488" s="379"/>
      <c r="SYE3488" s="379"/>
      <c r="SYF3488" s="379"/>
      <c r="SYG3488" s="379"/>
      <c r="SYH3488" s="379"/>
      <c r="SYI3488" s="379"/>
      <c r="SYJ3488" s="379"/>
      <c r="SYK3488" s="379"/>
      <c r="SYL3488" s="379"/>
      <c r="SYM3488" s="379"/>
      <c r="SYN3488" s="379"/>
      <c r="SYO3488" s="379"/>
      <c r="SYP3488" s="379"/>
      <c r="SYQ3488" s="379"/>
      <c r="SYR3488" s="379"/>
      <c r="SYS3488" s="379"/>
      <c r="SYT3488" s="379"/>
      <c r="SYU3488" s="379"/>
      <c r="SYV3488" s="379"/>
      <c r="SYW3488" s="379"/>
      <c r="SYX3488" s="379"/>
      <c r="SYY3488" s="379"/>
      <c r="SYZ3488" s="379"/>
      <c r="SZA3488" s="379"/>
      <c r="SZB3488" s="379"/>
      <c r="SZC3488" s="379"/>
      <c r="SZD3488" s="379"/>
      <c r="SZE3488" s="379"/>
      <c r="SZF3488" s="379"/>
      <c r="SZG3488" s="379"/>
      <c r="SZH3488" s="379"/>
      <c r="SZI3488" s="379"/>
      <c r="SZJ3488" s="379"/>
      <c r="SZK3488" s="379"/>
      <c r="SZL3488" s="379"/>
      <c r="SZM3488" s="379"/>
      <c r="SZN3488" s="379"/>
      <c r="SZO3488" s="379"/>
      <c r="SZP3488" s="379"/>
      <c r="SZQ3488" s="379"/>
      <c r="SZR3488" s="379"/>
      <c r="SZS3488" s="379"/>
      <c r="SZT3488" s="379"/>
      <c r="SZU3488" s="379"/>
      <c r="SZV3488" s="379"/>
      <c r="SZW3488" s="379"/>
      <c r="SZX3488" s="379"/>
      <c r="SZY3488" s="379"/>
      <c r="SZZ3488" s="379"/>
      <c r="TAA3488" s="379"/>
      <c r="TAB3488" s="379"/>
      <c r="TAC3488" s="379"/>
      <c r="TAD3488" s="379"/>
      <c r="TAE3488" s="379"/>
      <c r="TAF3488" s="379"/>
      <c r="TAG3488" s="379"/>
      <c r="TAH3488" s="379"/>
      <c r="TAI3488" s="379"/>
      <c r="TAJ3488" s="379"/>
      <c r="TAK3488" s="379"/>
      <c r="TAL3488" s="379"/>
      <c r="TAM3488" s="379"/>
      <c r="TAN3488" s="379"/>
      <c r="TAO3488" s="379"/>
      <c r="TAP3488" s="379"/>
      <c r="TAQ3488" s="379"/>
      <c r="TAR3488" s="379"/>
      <c r="TAS3488" s="379"/>
      <c r="TAT3488" s="379"/>
      <c r="TAU3488" s="379"/>
      <c r="TAV3488" s="379"/>
      <c r="TAW3488" s="379"/>
      <c r="TAX3488" s="379"/>
      <c r="TAY3488" s="379"/>
      <c r="TAZ3488" s="379"/>
      <c r="TBA3488" s="379"/>
      <c r="TBB3488" s="379"/>
      <c r="TBC3488" s="379"/>
      <c r="TBD3488" s="379"/>
      <c r="TBE3488" s="379"/>
      <c r="TBF3488" s="379"/>
      <c r="TBG3488" s="379"/>
      <c r="TBH3488" s="379"/>
      <c r="TBI3488" s="379"/>
      <c r="TBJ3488" s="379"/>
      <c r="TBK3488" s="379"/>
      <c r="TBL3488" s="379"/>
      <c r="TBM3488" s="379"/>
      <c r="TBN3488" s="379"/>
      <c r="TBO3488" s="379"/>
      <c r="TBP3488" s="379"/>
      <c r="TBQ3488" s="379"/>
      <c r="TBR3488" s="379"/>
      <c r="TBS3488" s="379"/>
      <c r="TBT3488" s="379"/>
      <c r="TBU3488" s="379"/>
      <c r="TBV3488" s="379"/>
      <c r="TBW3488" s="379"/>
      <c r="TBX3488" s="379"/>
      <c r="TBY3488" s="379"/>
      <c r="TBZ3488" s="379"/>
      <c r="TCA3488" s="379"/>
      <c r="TCB3488" s="379"/>
      <c r="TCC3488" s="379"/>
      <c r="TCD3488" s="379"/>
      <c r="TCE3488" s="379"/>
      <c r="TCF3488" s="379"/>
      <c r="TCG3488" s="379"/>
      <c r="TCH3488" s="379"/>
      <c r="TCI3488" s="379"/>
      <c r="TCJ3488" s="379"/>
      <c r="TCK3488" s="379"/>
      <c r="TCL3488" s="379"/>
      <c r="TCM3488" s="379"/>
      <c r="TCN3488" s="379"/>
      <c r="TCO3488" s="379"/>
      <c r="TCP3488" s="379"/>
      <c r="TCQ3488" s="379"/>
      <c r="TCR3488" s="379"/>
      <c r="TCS3488" s="379"/>
      <c r="TCT3488" s="379"/>
      <c r="TCU3488" s="379"/>
      <c r="TCV3488" s="379"/>
      <c r="TCW3488" s="379"/>
      <c r="TCX3488" s="379"/>
      <c r="TCY3488" s="379"/>
      <c r="TCZ3488" s="379"/>
      <c r="TDA3488" s="379"/>
      <c r="TDB3488" s="379"/>
      <c r="TDC3488" s="379"/>
      <c r="TDD3488" s="379"/>
      <c r="TDE3488" s="379"/>
      <c r="TDF3488" s="379"/>
      <c r="TDG3488" s="379"/>
      <c r="TDH3488" s="379"/>
      <c r="TDI3488" s="379"/>
      <c r="TDJ3488" s="379"/>
      <c r="TDK3488" s="379"/>
      <c r="TDL3488" s="379"/>
      <c r="TDM3488" s="379"/>
      <c r="TDN3488" s="379"/>
      <c r="TDO3488" s="379"/>
      <c r="TDP3488" s="379"/>
      <c r="TDQ3488" s="379"/>
      <c r="TDR3488" s="379"/>
      <c r="TDS3488" s="379"/>
      <c r="TDT3488" s="379"/>
      <c r="TDU3488" s="379"/>
      <c r="TDV3488" s="379"/>
      <c r="TDW3488" s="379"/>
      <c r="TDX3488" s="379"/>
      <c r="TDY3488" s="379"/>
      <c r="TDZ3488" s="379"/>
      <c r="TEA3488" s="379"/>
      <c r="TEB3488" s="379"/>
      <c r="TEC3488" s="379"/>
      <c r="TED3488" s="379"/>
      <c r="TEE3488" s="379"/>
      <c r="TEF3488" s="379"/>
      <c r="TEG3488" s="379"/>
      <c r="TEH3488" s="379"/>
      <c r="TEI3488" s="379"/>
      <c r="TEJ3488" s="379"/>
      <c r="TEK3488" s="379"/>
      <c r="TEL3488" s="379"/>
      <c r="TEM3488" s="379"/>
      <c r="TEN3488" s="379"/>
      <c r="TEO3488" s="379"/>
      <c r="TEP3488" s="379"/>
      <c r="TEQ3488" s="379"/>
      <c r="TER3488" s="379"/>
      <c r="TES3488" s="379"/>
      <c r="TET3488" s="379"/>
      <c r="TEU3488" s="379"/>
      <c r="TEV3488" s="379"/>
      <c r="TEW3488" s="379"/>
      <c r="TEX3488" s="379"/>
      <c r="TEY3488" s="379"/>
      <c r="TEZ3488" s="379"/>
      <c r="TFA3488" s="379"/>
      <c r="TFB3488" s="379"/>
      <c r="TFC3488" s="379"/>
      <c r="TFD3488" s="379"/>
      <c r="TFE3488" s="379"/>
      <c r="TFF3488" s="379"/>
      <c r="TFG3488" s="379"/>
      <c r="TFH3488" s="379"/>
      <c r="TFI3488" s="379"/>
      <c r="TFJ3488" s="379"/>
      <c r="TFK3488" s="379"/>
      <c r="TFL3488" s="379"/>
      <c r="TFM3488" s="379"/>
      <c r="TFN3488" s="379"/>
      <c r="TFO3488" s="379"/>
      <c r="TFP3488" s="379"/>
      <c r="TFQ3488" s="379"/>
      <c r="TFR3488" s="379"/>
      <c r="TFS3488" s="379"/>
      <c r="TFT3488" s="379"/>
      <c r="TFU3488" s="379"/>
      <c r="TFV3488" s="379"/>
      <c r="TFW3488" s="379"/>
      <c r="TFX3488" s="379"/>
      <c r="TFY3488" s="379"/>
      <c r="TFZ3488" s="379"/>
      <c r="TGA3488" s="379"/>
      <c r="TGB3488" s="379"/>
      <c r="TGC3488" s="379"/>
      <c r="TGD3488" s="379"/>
      <c r="TGE3488" s="379"/>
      <c r="TGF3488" s="379"/>
      <c r="TGG3488" s="379"/>
      <c r="TGH3488" s="379"/>
      <c r="TGI3488" s="379"/>
      <c r="TGJ3488" s="379"/>
      <c r="TGK3488" s="379"/>
      <c r="TGL3488" s="379"/>
      <c r="TGM3488" s="379"/>
      <c r="TGN3488" s="379"/>
      <c r="TGO3488" s="379"/>
      <c r="TGP3488" s="379"/>
      <c r="TGQ3488" s="379"/>
      <c r="TGR3488" s="379"/>
      <c r="TGS3488" s="379"/>
      <c r="TGT3488" s="379"/>
      <c r="TGU3488" s="379"/>
      <c r="TGV3488" s="379"/>
      <c r="TGW3488" s="379"/>
      <c r="TGX3488" s="379"/>
      <c r="TGY3488" s="379"/>
      <c r="TGZ3488" s="379"/>
      <c r="THA3488" s="379"/>
      <c r="THB3488" s="379"/>
      <c r="THC3488" s="379"/>
      <c r="THD3488" s="379"/>
      <c r="THE3488" s="379"/>
      <c r="THF3488" s="379"/>
      <c r="THG3488" s="379"/>
      <c r="THH3488" s="379"/>
      <c r="THI3488" s="379"/>
      <c r="THJ3488" s="379"/>
      <c r="THK3488" s="379"/>
      <c r="THL3488" s="379"/>
      <c r="THM3488" s="379"/>
      <c r="THN3488" s="379"/>
      <c r="THO3488" s="379"/>
      <c r="THP3488" s="379"/>
      <c r="THQ3488" s="379"/>
      <c r="THR3488" s="379"/>
      <c r="THS3488" s="379"/>
      <c r="THT3488" s="379"/>
      <c r="THU3488" s="379"/>
      <c r="THV3488" s="379"/>
      <c r="THW3488" s="379"/>
      <c r="THX3488" s="379"/>
      <c r="THY3488" s="379"/>
      <c r="THZ3488" s="379"/>
      <c r="TIA3488" s="379"/>
      <c r="TIB3488" s="379"/>
      <c r="TIC3488" s="379"/>
      <c r="TID3488" s="379"/>
      <c r="TIE3488" s="379"/>
      <c r="TIF3488" s="379"/>
      <c r="TIG3488" s="379"/>
      <c r="TIH3488" s="379"/>
      <c r="TII3488" s="379"/>
      <c r="TIJ3488" s="379"/>
      <c r="TIK3488" s="379"/>
      <c r="TIL3488" s="379"/>
      <c r="TIM3488" s="379"/>
      <c r="TIN3488" s="379"/>
      <c r="TIO3488" s="379"/>
      <c r="TIP3488" s="379"/>
      <c r="TIQ3488" s="379"/>
      <c r="TIR3488" s="379"/>
      <c r="TIS3488" s="379"/>
      <c r="TIT3488" s="379"/>
      <c r="TIU3488" s="379"/>
      <c r="TIV3488" s="379"/>
      <c r="TIW3488" s="379"/>
      <c r="TIX3488" s="379"/>
      <c r="TIY3488" s="379"/>
      <c r="TIZ3488" s="379"/>
      <c r="TJA3488" s="379"/>
      <c r="TJB3488" s="379"/>
      <c r="TJC3488" s="379"/>
      <c r="TJD3488" s="379"/>
      <c r="TJE3488" s="379"/>
      <c r="TJF3488" s="379"/>
      <c r="TJG3488" s="379"/>
      <c r="TJH3488" s="379"/>
      <c r="TJI3488" s="379"/>
      <c r="TJJ3488" s="379"/>
      <c r="TJK3488" s="379"/>
      <c r="TJL3488" s="379"/>
      <c r="TJM3488" s="379"/>
      <c r="TJN3488" s="379"/>
      <c r="TJO3488" s="379"/>
      <c r="TJP3488" s="379"/>
      <c r="TJQ3488" s="379"/>
      <c r="TJR3488" s="379"/>
      <c r="TJS3488" s="379"/>
      <c r="TJT3488" s="379"/>
      <c r="TJU3488" s="379"/>
      <c r="TJV3488" s="379"/>
      <c r="TJW3488" s="379"/>
      <c r="TJX3488" s="379"/>
      <c r="TJY3488" s="379"/>
      <c r="TJZ3488" s="379"/>
      <c r="TKA3488" s="379"/>
      <c r="TKB3488" s="379"/>
      <c r="TKC3488" s="379"/>
      <c r="TKD3488" s="379"/>
      <c r="TKE3488" s="379"/>
      <c r="TKF3488" s="379"/>
      <c r="TKG3488" s="379"/>
      <c r="TKH3488" s="379"/>
      <c r="TKI3488" s="379"/>
      <c r="TKJ3488" s="379"/>
      <c r="TKK3488" s="379"/>
      <c r="TKL3488" s="379"/>
      <c r="TKM3488" s="379"/>
      <c r="TKN3488" s="379"/>
      <c r="TKO3488" s="379"/>
      <c r="TKP3488" s="379"/>
      <c r="TKQ3488" s="379"/>
      <c r="TKR3488" s="379"/>
      <c r="TKS3488" s="379"/>
      <c r="TKT3488" s="379"/>
      <c r="TKU3488" s="379"/>
      <c r="TKV3488" s="379"/>
      <c r="TKW3488" s="379"/>
      <c r="TKX3488" s="379"/>
      <c r="TKY3488" s="379"/>
      <c r="TKZ3488" s="379"/>
      <c r="TLA3488" s="379"/>
      <c r="TLB3488" s="379"/>
      <c r="TLC3488" s="379"/>
      <c r="TLD3488" s="379"/>
      <c r="TLE3488" s="379"/>
      <c r="TLF3488" s="379"/>
      <c r="TLG3488" s="379"/>
      <c r="TLH3488" s="379"/>
      <c r="TLI3488" s="379"/>
      <c r="TLJ3488" s="379"/>
      <c r="TLK3488" s="379"/>
      <c r="TLL3488" s="379"/>
      <c r="TLM3488" s="379"/>
      <c r="TLN3488" s="379"/>
      <c r="TLO3488" s="379"/>
      <c r="TLP3488" s="379"/>
      <c r="TLQ3488" s="379"/>
      <c r="TLR3488" s="379"/>
      <c r="TLS3488" s="379"/>
      <c r="TLT3488" s="379"/>
      <c r="TLU3488" s="379"/>
      <c r="TLV3488" s="379"/>
      <c r="TLW3488" s="379"/>
      <c r="TLX3488" s="379"/>
      <c r="TLY3488" s="379"/>
      <c r="TLZ3488" s="379"/>
      <c r="TMA3488" s="379"/>
      <c r="TMB3488" s="379"/>
      <c r="TMC3488" s="379"/>
      <c r="TMD3488" s="379"/>
      <c r="TME3488" s="379"/>
      <c r="TMF3488" s="379"/>
      <c r="TMG3488" s="379"/>
      <c r="TMH3488" s="379"/>
      <c r="TMI3488" s="379"/>
      <c r="TMJ3488" s="379"/>
      <c r="TMK3488" s="379"/>
      <c r="TML3488" s="379"/>
      <c r="TMM3488" s="379"/>
      <c r="TMN3488" s="379"/>
      <c r="TMO3488" s="379"/>
      <c r="TMP3488" s="379"/>
      <c r="TMQ3488" s="379"/>
      <c r="TMR3488" s="379"/>
      <c r="TMS3488" s="379"/>
      <c r="TMT3488" s="379"/>
      <c r="TMU3488" s="379"/>
      <c r="TMV3488" s="379"/>
      <c r="TMW3488" s="379"/>
      <c r="TMX3488" s="379"/>
      <c r="TMY3488" s="379"/>
      <c r="TMZ3488" s="379"/>
      <c r="TNA3488" s="379"/>
      <c r="TNB3488" s="379"/>
      <c r="TNC3488" s="379"/>
      <c r="TND3488" s="379"/>
      <c r="TNE3488" s="379"/>
      <c r="TNF3488" s="379"/>
      <c r="TNG3488" s="379"/>
      <c r="TNH3488" s="379"/>
      <c r="TNI3488" s="379"/>
      <c r="TNJ3488" s="379"/>
      <c r="TNK3488" s="379"/>
      <c r="TNL3488" s="379"/>
      <c r="TNM3488" s="379"/>
      <c r="TNN3488" s="379"/>
      <c r="TNO3488" s="379"/>
      <c r="TNP3488" s="379"/>
      <c r="TNQ3488" s="379"/>
      <c r="TNR3488" s="379"/>
      <c r="TNS3488" s="379"/>
      <c r="TNT3488" s="379"/>
      <c r="TNU3488" s="379"/>
      <c r="TNV3488" s="379"/>
      <c r="TNW3488" s="379"/>
      <c r="TNX3488" s="379"/>
      <c r="TNY3488" s="379"/>
      <c r="TNZ3488" s="379"/>
      <c r="TOA3488" s="379"/>
      <c r="TOB3488" s="379"/>
      <c r="TOC3488" s="379"/>
      <c r="TOD3488" s="379"/>
      <c r="TOE3488" s="379"/>
      <c r="TOF3488" s="379"/>
      <c r="TOG3488" s="379"/>
      <c r="TOH3488" s="379"/>
      <c r="TOI3488" s="379"/>
      <c r="TOJ3488" s="379"/>
      <c r="TOK3488" s="379"/>
      <c r="TOL3488" s="379"/>
      <c r="TOM3488" s="379"/>
      <c r="TON3488" s="379"/>
      <c r="TOO3488" s="379"/>
      <c r="TOP3488" s="379"/>
      <c r="TOQ3488" s="379"/>
      <c r="TOR3488" s="379"/>
      <c r="TOS3488" s="379"/>
      <c r="TOT3488" s="379"/>
      <c r="TOU3488" s="379"/>
      <c r="TOV3488" s="379"/>
      <c r="TOW3488" s="379"/>
      <c r="TOX3488" s="379"/>
      <c r="TOY3488" s="379"/>
      <c r="TOZ3488" s="379"/>
      <c r="TPA3488" s="379"/>
      <c r="TPB3488" s="379"/>
      <c r="TPC3488" s="379"/>
      <c r="TPD3488" s="379"/>
      <c r="TPE3488" s="379"/>
      <c r="TPF3488" s="379"/>
      <c r="TPG3488" s="379"/>
      <c r="TPH3488" s="379"/>
      <c r="TPI3488" s="379"/>
      <c r="TPJ3488" s="379"/>
      <c r="TPK3488" s="379"/>
      <c r="TPL3488" s="379"/>
      <c r="TPM3488" s="379"/>
      <c r="TPN3488" s="379"/>
      <c r="TPO3488" s="379"/>
      <c r="TPP3488" s="379"/>
      <c r="TPQ3488" s="379"/>
      <c r="TPR3488" s="379"/>
      <c r="TPS3488" s="379"/>
      <c r="TPT3488" s="379"/>
      <c r="TPU3488" s="379"/>
      <c r="TPV3488" s="379"/>
      <c r="TPW3488" s="379"/>
      <c r="TPX3488" s="379"/>
      <c r="TPY3488" s="379"/>
      <c r="TPZ3488" s="379"/>
      <c r="TQA3488" s="379"/>
      <c r="TQB3488" s="379"/>
      <c r="TQC3488" s="379"/>
      <c r="TQD3488" s="379"/>
      <c r="TQE3488" s="379"/>
      <c r="TQF3488" s="379"/>
      <c r="TQG3488" s="379"/>
      <c r="TQH3488" s="379"/>
      <c r="TQI3488" s="379"/>
      <c r="TQJ3488" s="379"/>
      <c r="TQK3488" s="379"/>
      <c r="TQL3488" s="379"/>
      <c r="TQM3488" s="379"/>
      <c r="TQN3488" s="379"/>
      <c r="TQO3488" s="379"/>
      <c r="TQP3488" s="379"/>
      <c r="TQQ3488" s="379"/>
      <c r="TQR3488" s="379"/>
      <c r="TQS3488" s="379"/>
      <c r="TQT3488" s="379"/>
      <c r="TQU3488" s="379"/>
      <c r="TQV3488" s="379"/>
      <c r="TQW3488" s="379"/>
      <c r="TQX3488" s="379"/>
      <c r="TQY3488" s="379"/>
      <c r="TQZ3488" s="379"/>
      <c r="TRA3488" s="379"/>
      <c r="TRB3488" s="379"/>
      <c r="TRC3488" s="379"/>
      <c r="TRD3488" s="379"/>
      <c r="TRE3488" s="379"/>
      <c r="TRF3488" s="379"/>
      <c r="TRG3488" s="379"/>
      <c r="TRH3488" s="379"/>
      <c r="TRI3488" s="379"/>
      <c r="TRJ3488" s="379"/>
      <c r="TRK3488" s="379"/>
      <c r="TRL3488" s="379"/>
      <c r="TRM3488" s="379"/>
      <c r="TRN3488" s="379"/>
      <c r="TRO3488" s="379"/>
      <c r="TRP3488" s="379"/>
      <c r="TRQ3488" s="379"/>
      <c r="TRR3488" s="379"/>
      <c r="TRS3488" s="379"/>
      <c r="TRT3488" s="379"/>
      <c r="TRU3488" s="379"/>
      <c r="TRV3488" s="379"/>
      <c r="TRW3488" s="379"/>
      <c r="TRX3488" s="379"/>
      <c r="TRY3488" s="379"/>
      <c r="TRZ3488" s="379"/>
      <c r="TSA3488" s="379"/>
      <c r="TSB3488" s="379"/>
      <c r="TSC3488" s="379"/>
      <c r="TSD3488" s="379"/>
      <c r="TSE3488" s="379"/>
      <c r="TSF3488" s="379"/>
      <c r="TSG3488" s="379"/>
      <c r="TSH3488" s="379"/>
      <c r="TSI3488" s="379"/>
      <c r="TSJ3488" s="379"/>
      <c r="TSK3488" s="379"/>
      <c r="TSL3488" s="379"/>
      <c r="TSM3488" s="379"/>
      <c r="TSN3488" s="379"/>
      <c r="TSO3488" s="379"/>
      <c r="TSP3488" s="379"/>
      <c r="TSQ3488" s="379"/>
      <c r="TSR3488" s="379"/>
      <c r="TSS3488" s="379"/>
      <c r="TST3488" s="379"/>
      <c r="TSU3488" s="379"/>
      <c r="TSV3488" s="379"/>
      <c r="TSW3488" s="379"/>
      <c r="TSX3488" s="379"/>
      <c r="TSY3488" s="379"/>
      <c r="TSZ3488" s="379"/>
      <c r="TTA3488" s="379"/>
      <c r="TTB3488" s="379"/>
      <c r="TTC3488" s="379"/>
      <c r="TTD3488" s="379"/>
      <c r="TTE3488" s="379"/>
      <c r="TTF3488" s="379"/>
      <c r="TTG3488" s="379"/>
      <c r="TTH3488" s="379"/>
      <c r="TTI3488" s="379"/>
      <c r="TTJ3488" s="379"/>
      <c r="TTK3488" s="379"/>
      <c r="TTL3488" s="379"/>
      <c r="TTM3488" s="379"/>
      <c r="TTN3488" s="379"/>
      <c r="TTO3488" s="379"/>
      <c r="TTP3488" s="379"/>
      <c r="TTQ3488" s="379"/>
      <c r="TTR3488" s="379"/>
      <c r="TTS3488" s="379"/>
      <c r="TTT3488" s="379"/>
      <c r="TTU3488" s="379"/>
      <c r="TTV3488" s="379"/>
      <c r="TTW3488" s="379"/>
      <c r="TTX3488" s="379"/>
      <c r="TTY3488" s="379"/>
      <c r="TTZ3488" s="379"/>
      <c r="TUA3488" s="379"/>
      <c r="TUB3488" s="379"/>
      <c r="TUC3488" s="379"/>
      <c r="TUD3488" s="379"/>
      <c r="TUE3488" s="379"/>
      <c r="TUF3488" s="379"/>
      <c r="TUG3488" s="379"/>
      <c r="TUH3488" s="379"/>
      <c r="TUI3488" s="379"/>
      <c r="TUJ3488" s="379"/>
      <c r="TUK3488" s="379"/>
      <c r="TUL3488" s="379"/>
      <c r="TUM3488" s="379"/>
      <c r="TUN3488" s="379"/>
      <c r="TUO3488" s="379"/>
      <c r="TUP3488" s="379"/>
      <c r="TUQ3488" s="379"/>
      <c r="TUR3488" s="379"/>
      <c r="TUS3488" s="379"/>
      <c r="TUT3488" s="379"/>
      <c r="TUU3488" s="379"/>
      <c r="TUV3488" s="379"/>
      <c r="TUW3488" s="379"/>
      <c r="TUX3488" s="379"/>
      <c r="TUY3488" s="379"/>
      <c r="TUZ3488" s="379"/>
      <c r="TVA3488" s="379"/>
      <c r="TVB3488" s="379"/>
      <c r="TVC3488" s="379"/>
      <c r="TVD3488" s="379"/>
      <c r="TVE3488" s="379"/>
      <c r="TVF3488" s="379"/>
      <c r="TVG3488" s="379"/>
      <c r="TVH3488" s="379"/>
      <c r="TVI3488" s="379"/>
      <c r="TVJ3488" s="379"/>
      <c r="TVK3488" s="379"/>
      <c r="TVL3488" s="379"/>
      <c r="TVM3488" s="379"/>
      <c r="TVN3488" s="379"/>
      <c r="TVO3488" s="379"/>
      <c r="TVP3488" s="379"/>
      <c r="TVQ3488" s="379"/>
      <c r="TVR3488" s="379"/>
      <c r="TVS3488" s="379"/>
      <c r="TVT3488" s="379"/>
      <c r="TVU3488" s="379"/>
      <c r="TVV3488" s="379"/>
      <c r="TVW3488" s="379"/>
      <c r="TVX3488" s="379"/>
      <c r="TVY3488" s="379"/>
      <c r="TVZ3488" s="379"/>
      <c r="TWA3488" s="379"/>
      <c r="TWB3488" s="379"/>
      <c r="TWC3488" s="379"/>
      <c r="TWD3488" s="379"/>
      <c r="TWE3488" s="379"/>
      <c r="TWF3488" s="379"/>
      <c r="TWG3488" s="379"/>
      <c r="TWH3488" s="379"/>
      <c r="TWI3488" s="379"/>
      <c r="TWJ3488" s="379"/>
      <c r="TWK3488" s="379"/>
      <c r="TWL3488" s="379"/>
      <c r="TWM3488" s="379"/>
      <c r="TWN3488" s="379"/>
      <c r="TWO3488" s="379"/>
      <c r="TWP3488" s="379"/>
      <c r="TWQ3488" s="379"/>
      <c r="TWR3488" s="379"/>
      <c r="TWS3488" s="379"/>
      <c r="TWT3488" s="379"/>
      <c r="TWU3488" s="379"/>
      <c r="TWV3488" s="379"/>
      <c r="TWW3488" s="379"/>
      <c r="TWX3488" s="379"/>
      <c r="TWY3488" s="379"/>
      <c r="TWZ3488" s="379"/>
      <c r="TXA3488" s="379"/>
      <c r="TXB3488" s="379"/>
      <c r="TXC3488" s="379"/>
      <c r="TXD3488" s="379"/>
      <c r="TXE3488" s="379"/>
      <c r="TXF3488" s="379"/>
      <c r="TXG3488" s="379"/>
      <c r="TXH3488" s="379"/>
      <c r="TXI3488" s="379"/>
      <c r="TXJ3488" s="379"/>
      <c r="TXK3488" s="379"/>
      <c r="TXL3488" s="379"/>
      <c r="TXM3488" s="379"/>
      <c r="TXN3488" s="379"/>
      <c r="TXO3488" s="379"/>
      <c r="TXP3488" s="379"/>
      <c r="TXQ3488" s="379"/>
      <c r="TXR3488" s="379"/>
      <c r="TXS3488" s="379"/>
      <c r="TXT3488" s="379"/>
      <c r="TXU3488" s="379"/>
      <c r="TXV3488" s="379"/>
      <c r="TXW3488" s="379"/>
      <c r="TXX3488" s="379"/>
      <c r="TXY3488" s="379"/>
      <c r="TXZ3488" s="379"/>
      <c r="TYA3488" s="379"/>
      <c r="TYB3488" s="379"/>
      <c r="TYC3488" s="379"/>
      <c r="TYD3488" s="379"/>
      <c r="TYE3488" s="379"/>
      <c r="TYF3488" s="379"/>
      <c r="TYG3488" s="379"/>
      <c r="TYH3488" s="379"/>
      <c r="TYI3488" s="379"/>
      <c r="TYJ3488" s="379"/>
      <c r="TYK3488" s="379"/>
      <c r="TYL3488" s="379"/>
      <c r="TYM3488" s="379"/>
      <c r="TYN3488" s="379"/>
      <c r="TYO3488" s="379"/>
      <c r="TYP3488" s="379"/>
      <c r="TYQ3488" s="379"/>
      <c r="TYR3488" s="379"/>
      <c r="TYS3488" s="379"/>
      <c r="TYT3488" s="379"/>
      <c r="TYU3488" s="379"/>
      <c r="TYV3488" s="379"/>
      <c r="TYW3488" s="379"/>
      <c r="TYX3488" s="379"/>
      <c r="TYY3488" s="379"/>
      <c r="TYZ3488" s="379"/>
      <c r="TZA3488" s="379"/>
      <c r="TZB3488" s="379"/>
      <c r="TZC3488" s="379"/>
      <c r="TZD3488" s="379"/>
      <c r="TZE3488" s="379"/>
      <c r="TZF3488" s="379"/>
      <c r="TZG3488" s="379"/>
      <c r="TZH3488" s="379"/>
      <c r="TZI3488" s="379"/>
      <c r="TZJ3488" s="379"/>
      <c r="TZK3488" s="379"/>
      <c r="TZL3488" s="379"/>
      <c r="TZM3488" s="379"/>
      <c r="TZN3488" s="379"/>
      <c r="TZO3488" s="379"/>
      <c r="TZP3488" s="379"/>
      <c r="TZQ3488" s="379"/>
      <c r="TZR3488" s="379"/>
      <c r="TZS3488" s="379"/>
      <c r="TZT3488" s="379"/>
      <c r="TZU3488" s="379"/>
      <c r="TZV3488" s="379"/>
      <c r="TZW3488" s="379"/>
      <c r="TZX3488" s="379"/>
      <c r="TZY3488" s="379"/>
      <c r="TZZ3488" s="379"/>
      <c r="UAA3488" s="379"/>
      <c r="UAB3488" s="379"/>
      <c r="UAC3488" s="379"/>
      <c r="UAD3488" s="379"/>
      <c r="UAE3488" s="379"/>
      <c r="UAF3488" s="379"/>
      <c r="UAG3488" s="379"/>
      <c r="UAH3488" s="379"/>
      <c r="UAI3488" s="379"/>
      <c r="UAJ3488" s="379"/>
      <c r="UAK3488" s="379"/>
      <c r="UAL3488" s="379"/>
      <c r="UAM3488" s="379"/>
      <c r="UAN3488" s="379"/>
      <c r="UAO3488" s="379"/>
      <c r="UAP3488" s="379"/>
      <c r="UAQ3488" s="379"/>
      <c r="UAR3488" s="379"/>
      <c r="UAS3488" s="379"/>
      <c r="UAT3488" s="379"/>
      <c r="UAU3488" s="379"/>
      <c r="UAV3488" s="379"/>
      <c r="UAW3488" s="379"/>
      <c r="UAX3488" s="379"/>
      <c r="UAY3488" s="379"/>
      <c r="UAZ3488" s="379"/>
      <c r="UBA3488" s="379"/>
      <c r="UBB3488" s="379"/>
      <c r="UBC3488" s="379"/>
      <c r="UBD3488" s="379"/>
      <c r="UBE3488" s="379"/>
      <c r="UBF3488" s="379"/>
      <c r="UBG3488" s="379"/>
      <c r="UBH3488" s="379"/>
      <c r="UBI3488" s="379"/>
      <c r="UBJ3488" s="379"/>
      <c r="UBK3488" s="379"/>
      <c r="UBL3488" s="379"/>
      <c r="UBM3488" s="379"/>
      <c r="UBN3488" s="379"/>
      <c r="UBO3488" s="379"/>
      <c r="UBP3488" s="379"/>
      <c r="UBQ3488" s="379"/>
      <c r="UBR3488" s="379"/>
      <c r="UBS3488" s="379"/>
      <c r="UBT3488" s="379"/>
      <c r="UBU3488" s="379"/>
      <c r="UBV3488" s="379"/>
      <c r="UBW3488" s="379"/>
      <c r="UBX3488" s="379"/>
      <c r="UBY3488" s="379"/>
      <c r="UBZ3488" s="379"/>
      <c r="UCA3488" s="379"/>
      <c r="UCB3488" s="379"/>
      <c r="UCC3488" s="379"/>
      <c r="UCD3488" s="379"/>
      <c r="UCE3488" s="379"/>
      <c r="UCF3488" s="379"/>
      <c r="UCG3488" s="379"/>
      <c r="UCH3488" s="379"/>
      <c r="UCI3488" s="379"/>
      <c r="UCJ3488" s="379"/>
      <c r="UCK3488" s="379"/>
      <c r="UCL3488" s="379"/>
      <c r="UCM3488" s="379"/>
      <c r="UCN3488" s="379"/>
      <c r="UCO3488" s="379"/>
      <c r="UCP3488" s="379"/>
      <c r="UCQ3488" s="379"/>
      <c r="UCR3488" s="379"/>
      <c r="UCS3488" s="379"/>
      <c r="UCT3488" s="379"/>
      <c r="UCU3488" s="379"/>
      <c r="UCV3488" s="379"/>
      <c r="UCW3488" s="379"/>
      <c r="UCX3488" s="379"/>
      <c r="UCY3488" s="379"/>
      <c r="UCZ3488" s="379"/>
      <c r="UDA3488" s="379"/>
      <c r="UDB3488" s="379"/>
      <c r="UDC3488" s="379"/>
      <c r="UDD3488" s="379"/>
      <c r="UDE3488" s="379"/>
      <c r="UDF3488" s="379"/>
      <c r="UDG3488" s="379"/>
      <c r="UDH3488" s="379"/>
      <c r="UDI3488" s="379"/>
      <c r="UDJ3488" s="379"/>
      <c r="UDK3488" s="379"/>
      <c r="UDL3488" s="379"/>
      <c r="UDM3488" s="379"/>
      <c r="UDN3488" s="379"/>
      <c r="UDO3488" s="379"/>
      <c r="UDP3488" s="379"/>
      <c r="UDQ3488" s="379"/>
      <c r="UDR3488" s="379"/>
      <c r="UDS3488" s="379"/>
      <c r="UDT3488" s="379"/>
      <c r="UDU3488" s="379"/>
      <c r="UDV3488" s="379"/>
      <c r="UDW3488" s="379"/>
      <c r="UDX3488" s="379"/>
      <c r="UDY3488" s="379"/>
      <c r="UDZ3488" s="379"/>
      <c r="UEA3488" s="379"/>
      <c r="UEB3488" s="379"/>
      <c r="UEC3488" s="379"/>
      <c r="UED3488" s="379"/>
      <c r="UEE3488" s="379"/>
      <c r="UEF3488" s="379"/>
      <c r="UEG3488" s="379"/>
      <c r="UEH3488" s="379"/>
      <c r="UEI3488" s="379"/>
      <c r="UEJ3488" s="379"/>
      <c r="UEK3488" s="379"/>
      <c r="UEL3488" s="379"/>
      <c r="UEM3488" s="379"/>
      <c r="UEN3488" s="379"/>
      <c r="UEO3488" s="379"/>
      <c r="UEP3488" s="379"/>
      <c r="UEQ3488" s="379"/>
      <c r="UER3488" s="379"/>
      <c r="UES3488" s="379"/>
      <c r="UET3488" s="379"/>
      <c r="UEU3488" s="379"/>
      <c r="UEV3488" s="379"/>
      <c r="UEW3488" s="379"/>
      <c r="UEX3488" s="379"/>
      <c r="UEY3488" s="379"/>
      <c r="UEZ3488" s="379"/>
      <c r="UFA3488" s="379"/>
      <c r="UFB3488" s="379"/>
      <c r="UFC3488" s="379"/>
      <c r="UFD3488" s="379"/>
      <c r="UFE3488" s="379"/>
      <c r="UFF3488" s="379"/>
      <c r="UFG3488" s="379"/>
      <c r="UFH3488" s="379"/>
      <c r="UFI3488" s="379"/>
      <c r="UFJ3488" s="379"/>
      <c r="UFK3488" s="379"/>
      <c r="UFL3488" s="379"/>
      <c r="UFM3488" s="379"/>
      <c r="UFN3488" s="379"/>
      <c r="UFO3488" s="379"/>
      <c r="UFP3488" s="379"/>
      <c r="UFQ3488" s="379"/>
      <c r="UFR3488" s="379"/>
      <c r="UFS3488" s="379"/>
      <c r="UFT3488" s="379"/>
      <c r="UFU3488" s="379"/>
      <c r="UFV3488" s="379"/>
      <c r="UFW3488" s="379"/>
      <c r="UFX3488" s="379"/>
      <c r="UFY3488" s="379"/>
      <c r="UFZ3488" s="379"/>
      <c r="UGA3488" s="379"/>
      <c r="UGB3488" s="379"/>
      <c r="UGC3488" s="379"/>
      <c r="UGD3488" s="379"/>
      <c r="UGE3488" s="379"/>
      <c r="UGF3488" s="379"/>
      <c r="UGG3488" s="379"/>
      <c r="UGH3488" s="379"/>
      <c r="UGI3488" s="379"/>
      <c r="UGJ3488" s="379"/>
      <c r="UGK3488" s="379"/>
      <c r="UGL3488" s="379"/>
      <c r="UGM3488" s="379"/>
      <c r="UGN3488" s="379"/>
      <c r="UGO3488" s="379"/>
      <c r="UGP3488" s="379"/>
      <c r="UGQ3488" s="379"/>
      <c r="UGR3488" s="379"/>
      <c r="UGS3488" s="379"/>
      <c r="UGT3488" s="379"/>
      <c r="UGU3488" s="379"/>
      <c r="UGV3488" s="379"/>
      <c r="UGW3488" s="379"/>
      <c r="UGX3488" s="379"/>
      <c r="UGY3488" s="379"/>
      <c r="UGZ3488" s="379"/>
      <c r="UHA3488" s="379"/>
      <c r="UHB3488" s="379"/>
      <c r="UHC3488" s="379"/>
      <c r="UHD3488" s="379"/>
      <c r="UHE3488" s="379"/>
      <c r="UHF3488" s="379"/>
      <c r="UHG3488" s="379"/>
      <c r="UHH3488" s="379"/>
      <c r="UHI3488" s="379"/>
      <c r="UHJ3488" s="379"/>
      <c r="UHK3488" s="379"/>
      <c r="UHL3488" s="379"/>
      <c r="UHM3488" s="379"/>
      <c r="UHN3488" s="379"/>
      <c r="UHO3488" s="379"/>
      <c r="UHP3488" s="379"/>
      <c r="UHQ3488" s="379"/>
      <c r="UHR3488" s="379"/>
      <c r="UHS3488" s="379"/>
      <c r="UHT3488" s="379"/>
      <c r="UHU3488" s="379"/>
      <c r="UHV3488" s="379"/>
      <c r="UHW3488" s="379"/>
      <c r="UHX3488" s="379"/>
      <c r="UHY3488" s="379"/>
      <c r="UHZ3488" s="379"/>
      <c r="UIA3488" s="379"/>
      <c r="UIB3488" s="379"/>
      <c r="UIC3488" s="379"/>
      <c r="UID3488" s="379"/>
      <c r="UIE3488" s="379"/>
      <c r="UIF3488" s="379"/>
      <c r="UIG3488" s="379"/>
      <c r="UIH3488" s="379"/>
      <c r="UII3488" s="379"/>
      <c r="UIJ3488" s="379"/>
      <c r="UIK3488" s="379"/>
      <c r="UIL3488" s="379"/>
      <c r="UIM3488" s="379"/>
      <c r="UIN3488" s="379"/>
      <c r="UIO3488" s="379"/>
      <c r="UIP3488" s="379"/>
      <c r="UIQ3488" s="379"/>
      <c r="UIR3488" s="379"/>
      <c r="UIS3488" s="379"/>
      <c r="UIT3488" s="379"/>
      <c r="UIU3488" s="379"/>
      <c r="UIV3488" s="379"/>
      <c r="UIW3488" s="379"/>
      <c r="UIX3488" s="379"/>
      <c r="UIY3488" s="379"/>
      <c r="UIZ3488" s="379"/>
      <c r="UJA3488" s="379"/>
      <c r="UJB3488" s="379"/>
      <c r="UJC3488" s="379"/>
      <c r="UJD3488" s="379"/>
      <c r="UJE3488" s="379"/>
      <c r="UJF3488" s="379"/>
      <c r="UJG3488" s="379"/>
      <c r="UJH3488" s="379"/>
      <c r="UJI3488" s="379"/>
      <c r="UJJ3488" s="379"/>
      <c r="UJK3488" s="379"/>
      <c r="UJL3488" s="379"/>
      <c r="UJM3488" s="379"/>
      <c r="UJN3488" s="379"/>
      <c r="UJO3488" s="379"/>
      <c r="UJP3488" s="379"/>
      <c r="UJQ3488" s="379"/>
      <c r="UJR3488" s="379"/>
      <c r="UJS3488" s="379"/>
      <c r="UJT3488" s="379"/>
      <c r="UJU3488" s="379"/>
      <c r="UJV3488" s="379"/>
      <c r="UJW3488" s="379"/>
      <c r="UJX3488" s="379"/>
      <c r="UJY3488" s="379"/>
      <c r="UJZ3488" s="379"/>
      <c r="UKA3488" s="379"/>
      <c r="UKB3488" s="379"/>
      <c r="UKC3488" s="379"/>
      <c r="UKD3488" s="379"/>
      <c r="UKE3488" s="379"/>
      <c r="UKF3488" s="379"/>
      <c r="UKG3488" s="379"/>
      <c r="UKH3488" s="379"/>
      <c r="UKI3488" s="379"/>
      <c r="UKJ3488" s="379"/>
      <c r="UKK3488" s="379"/>
      <c r="UKL3488" s="379"/>
      <c r="UKM3488" s="379"/>
      <c r="UKN3488" s="379"/>
      <c r="UKO3488" s="379"/>
      <c r="UKP3488" s="379"/>
      <c r="UKQ3488" s="379"/>
      <c r="UKR3488" s="379"/>
      <c r="UKS3488" s="379"/>
      <c r="UKT3488" s="379"/>
      <c r="UKU3488" s="379"/>
      <c r="UKV3488" s="379"/>
      <c r="UKW3488" s="379"/>
      <c r="UKX3488" s="379"/>
      <c r="UKY3488" s="379"/>
      <c r="UKZ3488" s="379"/>
      <c r="ULA3488" s="379"/>
      <c r="ULB3488" s="379"/>
      <c r="ULC3488" s="379"/>
      <c r="ULD3488" s="379"/>
      <c r="ULE3488" s="379"/>
      <c r="ULF3488" s="379"/>
      <c r="ULG3488" s="379"/>
      <c r="ULH3488" s="379"/>
      <c r="ULI3488" s="379"/>
      <c r="ULJ3488" s="379"/>
      <c r="ULK3488" s="379"/>
      <c r="ULL3488" s="379"/>
      <c r="ULM3488" s="379"/>
      <c r="ULN3488" s="379"/>
      <c r="ULO3488" s="379"/>
      <c r="ULP3488" s="379"/>
      <c r="ULQ3488" s="379"/>
      <c r="ULR3488" s="379"/>
      <c r="ULS3488" s="379"/>
      <c r="ULT3488" s="379"/>
      <c r="ULU3488" s="379"/>
      <c r="ULV3488" s="379"/>
      <c r="ULW3488" s="379"/>
      <c r="ULX3488" s="379"/>
      <c r="ULY3488" s="379"/>
      <c r="ULZ3488" s="379"/>
      <c r="UMA3488" s="379"/>
      <c r="UMB3488" s="379"/>
      <c r="UMC3488" s="379"/>
      <c r="UMD3488" s="379"/>
      <c r="UME3488" s="379"/>
      <c r="UMF3488" s="379"/>
      <c r="UMG3488" s="379"/>
      <c r="UMH3488" s="379"/>
      <c r="UMI3488" s="379"/>
      <c r="UMJ3488" s="379"/>
      <c r="UMK3488" s="379"/>
      <c r="UML3488" s="379"/>
      <c r="UMM3488" s="379"/>
      <c r="UMN3488" s="379"/>
      <c r="UMO3488" s="379"/>
      <c r="UMP3488" s="379"/>
      <c r="UMQ3488" s="379"/>
      <c r="UMR3488" s="379"/>
      <c r="UMS3488" s="379"/>
      <c r="UMT3488" s="379"/>
      <c r="UMU3488" s="379"/>
      <c r="UMV3488" s="379"/>
      <c r="UMW3488" s="379"/>
      <c r="UMX3488" s="379"/>
      <c r="UMY3488" s="379"/>
      <c r="UMZ3488" s="379"/>
      <c r="UNA3488" s="379"/>
      <c r="UNB3488" s="379"/>
      <c r="UNC3488" s="379"/>
      <c r="UND3488" s="379"/>
      <c r="UNE3488" s="379"/>
      <c r="UNF3488" s="379"/>
      <c r="UNG3488" s="379"/>
      <c r="UNH3488" s="379"/>
      <c r="UNI3488" s="379"/>
      <c r="UNJ3488" s="379"/>
      <c r="UNK3488" s="379"/>
      <c r="UNL3488" s="379"/>
      <c r="UNM3488" s="379"/>
      <c r="UNN3488" s="379"/>
      <c r="UNO3488" s="379"/>
      <c r="UNP3488" s="379"/>
      <c r="UNQ3488" s="379"/>
      <c r="UNR3488" s="379"/>
      <c r="UNS3488" s="379"/>
      <c r="UNT3488" s="379"/>
      <c r="UNU3488" s="379"/>
      <c r="UNV3488" s="379"/>
      <c r="UNW3488" s="379"/>
      <c r="UNX3488" s="379"/>
      <c r="UNY3488" s="379"/>
      <c r="UNZ3488" s="379"/>
      <c r="UOA3488" s="379"/>
      <c r="UOB3488" s="379"/>
      <c r="UOC3488" s="379"/>
      <c r="UOD3488" s="379"/>
      <c r="UOE3488" s="379"/>
      <c r="UOF3488" s="379"/>
      <c r="UOG3488" s="379"/>
      <c r="UOH3488" s="379"/>
      <c r="UOI3488" s="379"/>
      <c r="UOJ3488" s="379"/>
      <c r="UOK3488" s="379"/>
      <c r="UOL3488" s="379"/>
      <c r="UOM3488" s="379"/>
      <c r="UON3488" s="379"/>
      <c r="UOO3488" s="379"/>
      <c r="UOP3488" s="379"/>
      <c r="UOQ3488" s="379"/>
      <c r="UOR3488" s="379"/>
      <c r="UOS3488" s="379"/>
      <c r="UOT3488" s="379"/>
      <c r="UOU3488" s="379"/>
      <c r="UOV3488" s="379"/>
      <c r="UOW3488" s="379"/>
      <c r="UOX3488" s="379"/>
      <c r="UOY3488" s="379"/>
      <c r="UOZ3488" s="379"/>
      <c r="UPA3488" s="379"/>
      <c r="UPB3488" s="379"/>
      <c r="UPC3488" s="379"/>
      <c r="UPD3488" s="379"/>
      <c r="UPE3488" s="379"/>
      <c r="UPF3488" s="379"/>
      <c r="UPG3488" s="379"/>
      <c r="UPH3488" s="379"/>
      <c r="UPI3488" s="379"/>
      <c r="UPJ3488" s="379"/>
      <c r="UPK3488" s="379"/>
      <c r="UPL3488" s="379"/>
      <c r="UPM3488" s="379"/>
      <c r="UPN3488" s="379"/>
      <c r="UPO3488" s="379"/>
      <c r="UPP3488" s="379"/>
      <c r="UPQ3488" s="379"/>
      <c r="UPR3488" s="379"/>
      <c r="UPS3488" s="379"/>
      <c r="UPT3488" s="379"/>
      <c r="UPU3488" s="379"/>
      <c r="UPV3488" s="379"/>
      <c r="UPW3488" s="379"/>
      <c r="UPX3488" s="379"/>
      <c r="UPY3488" s="379"/>
      <c r="UPZ3488" s="379"/>
      <c r="UQA3488" s="379"/>
      <c r="UQB3488" s="379"/>
      <c r="UQC3488" s="379"/>
      <c r="UQD3488" s="379"/>
      <c r="UQE3488" s="379"/>
      <c r="UQF3488" s="379"/>
      <c r="UQG3488" s="379"/>
      <c r="UQH3488" s="379"/>
      <c r="UQI3488" s="379"/>
      <c r="UQJ3488" s="379"/>
      <c r="UQK3488" s="379"/>
      <c r="UQL3488" s="379"/>
      <c r="UQM3488" s="379"/>
      <c r="UQN3488" s="379"/>
      <c r="UQO3488" s="379"/>
      <c r="UQP3488" s="379"/>
      <c r="UQQ3488" s="379"/>
      <c r="UQR3488" s="379"/>
      <c r="UQS3488" s="379"/>
      <c r="UQT3488" s="379"/>
      <c r="UQU3488" s="379"/>
      <c r="UQV3488" s="379"/>
      <c r="UQW3488" s="379"/>
      <c r="UQX3488" s="379"/>
      <c r="UQY3488" s="379"/>
      <c r="UQZ3488" s="379"/>
      <c r="URA3488" s="379"/>
      <c r="URB3488" s="379"/>
      <c r="URC3488" s="379"/>
      <c r="URD3488" s="379"/>
      <c r="URE3488" s="379"/>
      <c r="URF3488" s="379"/>
      <c r="URG3488" s="379"/>
      <c r="URH3488" s="379"/>
      <c r="URI3488" s="379"/>
      <c r="URJ3488" s="379"/>
      <c r="URK3488" s="379"/>
      <c r="URL3488" s="379"/>
      <c r="URM3488" s="379"/>
      <c r="URN3488" s="379"/>
      <c r="URO3488" s="379"/>
      <c r="URP3488" s="379"/>
      <c r="URQ3488" s="379"/>
      <c r="URR3488" s="379"/>
      <c r="URS3488" s="379"/>
      <c r="URT3488" s="379"/>
      <c r="URU3488" s="379"/>
      <c r="URV3488" s="379"/>
      <c r="URW3488" s="379"/>
      <c r="URX3488" s="379"/>
      <c r="URY3488" s="379"/>
      <c r="URZ3488" s="379"/>
      <c r="USA3488" s="379"/>
      <c r="USB3488" s="379"/>
      <c r="USC3488" s="379"/>
      <c r="USD3488" s="379"/>
      <c r="USE3488" s="379"/>
      <c r="USF3488" s="379"/>
      <c r="USG3488" s="379"/>
      <c r="USH3488" s="379"/>
      <c r="USI3488" s="379"/>
      <c r="USJ3488" s="379"/>
      <c r="USK3488" s="379"/>
      <c r="USL3488" s="379"/>
      <c r="USM3488" s="379"/>
      <c r="USN3488" s="379"/>
      <c r="USO3488" s="379"/>
      <c r="USP3488" s="379"/>
      <c r="USQ3488" s="379"/>
      <c r="USR3488" s="379"/>
      <c r="USS3488" s="379"/>
      <c r="UST3488" s="379"/>
      <c r="USU3488" s="379"/>
      <c r="USV3488" s="379"/>
      <c r="USW3488" s="379"/>
      <c r="USX3488" s="379"/>
      <c r="USY3488" s="379"/>
      <c r="USZ3488" s="379"/>
      <c r="UTA3488" s="379"/>
      <c r="UTB3488" s="379"/>
      <c r="UTC3488" s="379"/>
      <c r="UTD3488" s="379"/>
      <c r="UTE3488" s="379"/>
      <c r="UTF3488" s="379"/>
      <c r="UTG3488" s="379"/>
      <c r="UTH3488" s="379"/>
      <c r="UTI3488" s="379"/>
      <c r="UTJ3488" s="379"/>
      <c r="UTK3488" s="379"/>
      <c r="UTL3488" s="379"/>
      <c r="UTM3488" s="379"/>
      <c r="UTN3488" s="379"/>
      <c r="UTO3488" s="379"/>
      <c r="UTP3488" s="379"/>
      <c r="UTQ3488" s="379"/>
      <c r="UTR3488" s="379"/>
      <c r="UTS3488" s="379"/>
      <c r="UTT3488" s="379"/>
      <c r="UTU3488" s="379"/>
      <c r="UTV3488" s="379"/>
      <c r="UTW3488" s="379"/>
      <c r="UTX3488" s="379"/>
      <c r="UTY3488" s="379"/>
      <c r="UTZ3488" s="379"/>
      <c r="UUA3488" s="379"/>
      <c r="UUB3488" s="379"/>
      <c r="UUC3488" s="379"/>
      <c r="UUD3488" s="379"/>
      <c r="UUE3488" s="379"/>
      <c r="UUF3488" s="379"/>
      <c r="UUG3488" s="379"/>
      <c r="UUH3488" s="379"/>
      <c r="UUI3488" s="379"/>
      <c r="UUJ3488" s="379"/>
      <c r="UUK3488" s="379"/>
      <c r="UUL3488" s="379"/>
      <c r="UUM3488" s="379"/>
      <c r="UUN3488" s="379"/>
      <c r="UUO3488" s="379"/>
      <c r="UUP3488" s="379"/>
      <c r="UUQ3488" s="379"/>
      <c r="UUR3488" s="379"/>
      <c r="UUS3488" s="379"/>
      <c r="UUT3488" s="379"/>
      <c r="UUU3488" s="379"/>
      <c r="UUV3488" s="379"/>
      <c r="UUW3488" s="379"/>
      <c r="UUX3488" s="379"/>
      <c r="UUY3488" s="379"/>
      <c r="UUZ3488" s="379"/>
      <c r="UVA3488" s="379"/>
      <c r="UVB3488" s="379"/>
      <c r="UVC3488" s="379"/>
      <c r="UVD3488" s="379"/>
      <c r="UVE3488" s="379"/>
      <c r="UVF3488" s="379"/>
      <c r="UVG3488" s="379"/>
      <c r="UVH3488" s="379"/>
      <c r="UVI3488" s="379"/>
      <c r="UVJ3488" s="379"/>
      <c r="UVK3488" s="379"/>
      <c r="UVL3488" s="379"/>
      <c r="UVM3488" s="379"/>
      <c r="UVN3488" s="379"/>
      <c r="UVO3488" s="379"/>
      <c r="UVP3488" s="379"/>
      <c r="UVQ3488" s="379"/>
      <c r="UVR3488" s="379"/>
      <c r="UVS3488" s="379"/>
      <c r="UVT3488" s="379"/>
      <c r="UVU3488" s="379"/>
      <c r="UVV3488" s="379"/>
      <c r="UVW3488" s="379"/>
      <c r="UVX3488" s="379"/>
      <c r="UVY3488" s="379"/>
      <c r="UVZ3488" s="379"/>
      <c r="UWA3488" s="379"/>
      <c r="UWB3488" s="379"/>
      <c r="UWC3488" s="379"/>
      <c r="UWD3488" s="379"/>
      <c r="UWE3488" s="379"/>
      <c r="UWF3488" s="379"/>
      <c r="UWG3488" s="379"/>
      <c r="UWH3488" s="379"/>
      <c r="UWI3488" s="379"/>
      <c r="UWJ3488" s="379"/>
      <c r="UWK3488" s="379"/>
      <c r="UWL3488" s="379"/>
      <c r="UWM3488" s="379"/>
      <c r="UWN3488" s="379"/>
      <c r="UWO3488" s="379"/>
      <c r="UWP3488" s="379"/>
      <c r="UWQ3488" s="379"/>
      <c r="UWR3488" s="379"/>
      <c r="UWS3488" s="379"/>
      <c r="UWT3488" s="379"/>
      <c r="UWU3488" s="379"/>
      <c r="UWV3488" s="379"/>
      <c r="UWW3488" s="379"/>
      <c r="UWX3488" s="379"/>
      <c r="UWY3488" s="379"/>
      <c r="UWZ3488" s="379"/>
      <c r="UXA3488" s="379"/>
      <c r="UXB3488" s="379"/>
      <c r="UXC3488" s="379"/>
      <c r="UXD3488" s="379"/>
      <c r="UXE3488" s="379"/>
      <c r="UXF3488" s="379"/>
      <c r="UXG3488" s="379"/>
      <c r="UXH3488" s="379"/>
      <c r="UXI3488" s="379"/>
      <c r="UXJ3488" s="379"/>
      <c r="UXK3488" s="379"/>
      <c r="UXL3488" s="379"/>
      <c r="UXM3488" s="379"/>
      <c r="UXN3488" s="379"/>
      <c r="UXO3488" s="379"/>
      <c r="UXP3488" s="379"/>
      <c r="UXQ3488" s="379"/>
      <c r="UXR3488" s="379"/>
      <c r="UXS3488" s="379"/>
      <c r="UXT3488" s="379"/>
      <c r="UXU3488" s="379"/>
      <c r="UXV3488" s="379"/>
      <c r="UXW3488" s="379"/>
      <c r="UXX3488" s="379"/>
      <c r="UXY3488" s="379"/>
      <c r="UXZ3488" s="379"/>
      <c r="UYA3488" s="379"/>
      <c r="UYB3488" s="379"/>
      <c r="UYC3488" s="379"/>
      <c r="UYD3488" s="379"/>
      <c r="UYE3488" s="379"/>
      <c r="UYF3488" s="379"/>
      <c r="UYG3488" s="379"/>
      <c r="UYH3488" s="379"/>
      <c r="UYI3488" s="379"/>
      <c r="UYJ3488" s="379"/>
      <c r="UYK3488" s="379"/>
      <c r="UYL3488" s="379"/>
      <c r="UYM3488" s="379"/>
      <c r="UYN3488" s="379"/>
      <c r="UYO3488" s="379"/>
      <c r="UYP3488" s="379"/>
      <c r="UYQ3488" s="379"/>
      <c r="UYR3488" s="379"/>
      <c r="UYS3488" s="379"/>
      <c r="UYT3488" s="379"/>
      <c r="UYU3488" s="379"/>
      <c r="UYV3488" s="379"/>
      <c r="UYW3488" s="379"/>
      <c r="UYX3488" s="379"/>
      <c r="UYY3488" s="379"/>
      <c r="UYZ3488" s="379"/>
      <c r="UZA3488" s="379"/>
      <c r="UZB3488" s="379"/>
      <c r="UZC3488" s="379"/>
      <c r="UZD3488" s="379"/>
      <c r="UZE3488" s="379"/>
      <c r="UZF3488" s="379"/>
      <c r="UZG3488" s="379"/>
      <c r="UZH3488" s="379"/>
      <c r="UZI3488" s="379"/>
      <c r="UZJ3488" s="379"/>
      <c r="UZK3488" s="379"/>
      <c r="UZL3488" s="379"/>
      <c r="UZM3488" s="379"/>
      <c r="UZN3488" s="379"/>
      <c r="UZO3488" s="379"/>
      <c r="UZP3488" s="379"/>
      <c r="UZQ3488" s="379"/>
      <c r="UZR3488" s="379"/>
      <c r="UZS3488" s="379"/>
      <c r="UZT3488" s="379"/>
      <c r="UZU3488" s="379"/>
      <c r="UZV3488" s="379"/>
      <c r="UZW3488" s="379"/>
      <c r="UZX3488" s="379"/>
      <c r="UZY3488" s="379"/>
      <c r="UZZ3488" s="379"/>
      <c r="VAA3488" s="379"/>
      <c r="VAB3488" s="379"/>
      <c r="VAC3488" s="379"/>
      <c r="VAD3488" s="379"/>
      <c r="VAE3488" s="379"/>
      <c r="VAF3488" s="379"/>
      <c r="VAG3488" s="379"/>
      <c r="VAH3488" s="379"/>
      <c r="VAI3488" s="379"/>
      <c r="VAJ3488" s="379"/>
      <c r="VAK3488" s="379"/>
      <c r="VAL3488" s="379"/>
      <c r="VAM3488" s="379"/>
      <c r="VAN3488" s="379"/>
      <c r="VAO3488" s="379"/>
      <c r="VAP3488" s="379"/>
      <c r="VAQ3488" s="379"/>
      <c r="VAR3488" s="379"/>
      <c r="VAS3488" s="379"/>
      <c r="VAT3488" s="379"/>
      <c r="VAU3488" s="379"/>
      <c r="VAV3488" s="379"/>
      <c r="VAW3488" s="379"/>
      <c r="VAX3488" s="379"/>
      <c r="VAY3488" s="379"/>
      <c r="VAZ3488" s="379"/>
      <c r="VBA3488" s="379"/>
      <c r="VBB3488" s="379"/>
      <c r="VBC3488" s="379"/>
      <c r="VBD3488" s="379"/>
      <c r="VBE3488" s="379"/>
      <c r="VBF3488" s="379"/>
      <c r="VBG3488" s="379"/>
      <c r="VBH3488" s="379"/>
      <c r="VBI3488" s="379"/>
      <c r="VBJ3488" s="379"/>
      <c r="VBK3488" s="379"/>
      <c r="VBL3488" s="379"/>
      <c r="VBM3488" s="379"/>
      <c r="VBN3488" s="379"/>
      <c r="VBO3488" s="379"/>
      <c r="VBP3488" s="379"/>
      <c r="VBQ3488" s="379"/>
      <c r="VBR3488" s="379"/>
      <c r="VBS3488" s="379"/>
      <c r="VBT3488" s="379"/>
      <c r="VBU3488" s="379"/>
      <c r="VBV3488" s="379"/>
      <c r="VBW3488" s="379"/>
      <c r="VBX3488" s="379"/>
      <c r="VBY3488" s="379"/>
      <c r="VBZ3488" s="379"/>
      <c r="VCA3488" s="379"/>
      <c r="VCB3488" s="379"/>
      <c r="VCC3488" s="379"/>
      <c r="VCD3488" s="379"/>
      <c r="VCE3488" s="379"/>
      <c r="VCF3488" s="379"/>
      <c r="VCG3488" s="379"/>
      <c r="VCH3488" s="379"/>
      <c r="VCI3488" s="379"/>
      <c r="VCJ3488" s="379"/>
      <c r="VCK3488" s="379"/>
      <c r="VCL3488" s="379"/>
      <c r="VCM3488" s="379"/>
      <c r="VCN3488" s="379"/>
      <c r="VCO3488" s="379"/>
      <c r="VCP3488" s="379"/>
      <c r="VCQ3488" s="379"/>
      <c r="VCR3488" s="379"/>
      <c r="VCS3488" s="379"/>
      <c r="VCT3488" s="379"/>
      <c r="VCU3488" s="379"/>
      <c r="VCV3488" s="379"/>
      <c r="VCW3488" s="379"/>
      <c r="VCX3488" s="379"/>
      <c r="VCY3488" s="379"/>
      <c r="VCZ3488" s="379"/>
      <c r="VDA3488" s="379"/>
      <c r="VDB3488" s="379"/>
      <c r="VDC3488" s="379"/>
      <c r="VDD3488" s="379"/>
      <c r="VDE3488" s="379"/>
      <c r="VDF3488" s="379"/>
      <c r="VDG3488" s="379"/>
      <c r="VDH3488" s="379"/>
      <c r="VDI3488" s="379"/>
      <c r="VDJ3488" s="379"/>
      <c r="VDK3488" s="379"/>
      <c r="VDL3488" s="379"/>
      <c r="VDM3488" s="379"/>
      <c r="VDN3488" s="379"/>
      <c r="VDO3488" s="379"/>
      <c r="VDP3488" s="379"/>
      <c r="VDQ3488" s="379"/>
      <c r="VDR3488" s="379"/>
      <c r="VDS3488" s="379"/>
      <c r="VDT3488" s="379"/>
      <c r="VDU3488" s="379"/>
      <c r="VDV3488" s="379"/>
      <c r="VDW3488" s="379"/>
      <c r="VDX3488" s="379"/>
      <c r="VDY3488" s="379"/>
      <c r="VDZ3488" s="379"/>
      <c r="VEA3488" s="379"/>
      <c r="VEB3488" s="379"/>
      <c r="VEC3488" s="379"/>
      <c r="VED3488" s="379"/>
      <c r="VEE3488" s="379"/>
      <c r="VEF3488" s="379"/>
      <c r="VEG3488" s="379"/>
      <c r="VEH3488" s="379"/>
      <c r="VEI3488" s="379"/>
      <c r="VEJ3488" s="379"/>
      <c r="VEK3488" s="379"/>
      <c r="VEL3488" s="379"/>
      <c r="VEM3488" s="379"/>
      <c r="VEN3488" s="379"/>
      <c r="VEO3488" s="379"/>
      <c r="VEP3488" s="379"/>
      <c r="VEQ3488" s="379"/>
      <c r="VER3488" s="379"/>
      <c r="VES3488" s="379"/>
      <c r="VET3488" s="379"/>
      <c r="VEU3488" s="379"/>
      <c r="VEV3488" s="379"/>
      <c r="VEW3488" s="379"/>
      <c r="VEX3488" s="379"/>
      <c r="VEY3488" s="379"/>
      <c r="VEZ3488" s="379"/>
      <c r="VFA3488" s="379"/>
      <c r="VFB3488" s="379"/>
      <c r="VFC3488" s="379"/>
      <c r="VFD3488" s="379"/>
      <c r="VFE3488" s="379"/>
      <c r="VFF3488" s="379"/>
      <c r="VFG3488" s="379"/>
      <c r="VFH3488" s="379"/>
      <c r="VFI3488" s="379"/>
      <c r="VFJ3488" s="379"/>
      <c r="VFK3488" s="379"/>
      <c r="VFL3488" s="379"/>
      <c r="VFM3488" s="379"/>
      <c r="VFN3488" s="379"/>
      <c r="VFO3488" s="379"/>
      <c r="VFP3488" s="379"/>
      <c r="VFQ3488" s="379"/>
      <c r="VFR3488" s="379"/>
      <c r="VFS3488" s="379"/>
      <c r="VFT3488" s="379"/>
      <c r="VFU3488" s="379"/>
      <c r="VFV3488" s="379"/>
      <c r="VFW3488" s="379"/>
      <c r="VFX3488" s="379"/>
      <c r="VFY3488" s="379"/>
      <c r="VFZ3488" s="379"/>
      <c r="VGA3488" s="379"/>
      <c r="VGB3488" s="379"/>
      <c r="VGC3488" s="379"/>
      <c r="VGD3488" s="379"/>
      <c r="VGE3488" s="379"/>
      <c r="VGF3488" s="379"/>
      <c r="VGG3488" s="379"/>
      <c r="VGH3488" s="379"/>
      <c r="VGI3488" s="379"/>
      <c r="VGJ3488" s="379"/>
      <c r="VGK3488" s="379"/>
      <c r="VGL3488" s="379"/>
      <c r="VGM3488" s="379"/>
      <c r="VGN3488" s="379"/>
      <c r="VGO3488" s="379"/>
      <c r="VGP3488" s="379"/>
      <c r="VGQ3488" s="379"/>
      <c r="VGR3488" s="379"/>
      <c r="VGS3488" s="379"/>
      <c r="VGT3488" s="379"/>
      <c r="VGU3488" s="379"/>
      <c r="VGV3488" s="379"/>
      <c r="VGW3488" s="379"/>
      <c r="VGX3488" s="379"/>
      <c r="VGY3488" s="379"/>
      <c r="VGZ3488" s="379"/>
      <c r="VHA3488" s="379"/>
      <c r="VHB3488" s="379"/>
      <c r="VHC3488" s="379"/>
      <c r="VHD3488" s="379"/>
      <c r="VHE3488" s="379"/>
      <c r="VHF3488" s="379"/>
      <c r="VHG3488" s="379"/>
      <c r="VHH3488" s="379"/>
      <c r="VHI3488" s="379"/>
      <c r="VHJ3488" s="379"/>
      <c r="VHK3488" s="379"/>
      <c r="VHL3488" s="379"/>
      <c r="VHM3488" s="379"/>
      <c r="VHN3488" s="379"/>
      <c r="VHO3488" s="379"/>
      <c r="VHP3488" s="379"/>
      <c r="VHQ3488" s="379"/>
      <c r="VHR3488" s="379"/>
      <c r="VHS3488" s="379"/>
      <c r="VHT3488" s="379"/>
      <c r="VHU3488" s="379"/>
      <c r="VHV3488" s="379"/>
      <c r="VHW3488" s="379"/>
      <c r="VHX3488" s="379"/>
      <c r="VHY3488" s="379"/>
      <c r="VHZ3488" s="379"/>
      <c r="VIA3488" s="379"/>
      <c r="VIB3488" s="379"/>
      <c r="VIC3488" s="379"/>
      <c r="VID3488" s="379"/>
      <c r="VIE3488" s="379"/>
      <c r="VIF3488" s="379"/>
      <c r="VIG3488" s="379"/>
      <c r="VIH3488" s="379"/>
      <c r="VII3488" s="379"/>
      <c r="VIJ3488" s="379"/>
      <c r="VIK3488" s="379"/>
      <c r="VIL3488" s="379"/>
      <c r="VIM3488" s="379"/>
      <c r="VIN3488" s="379"/>
      <c r="VIO3488" s="379"/>
      <c r="VIP3488" s="379"/>
      <c r="VIQ3488" s="379"/>
      <c r="VIR3488" s="379"/>
      <c r="VIS3488" s="379"/>
      <c r="VIT3488" s="379"/>
      <c r="VIU3488" s="379"/>
      <c r="VIV3488" s="379"/>
      <c r="VIW3488" s="379"/>
      <c r="VIX3488" s="379"/>
      <c r="VIY3488" s="379"/>
      <c r="VIZ3488" s="379"/>
      <c r="VJA3488" s="379"/>
      <c r="VJB3488" s="379"/>
      <c r="VJC3488" s="379"/>
      <c r="VJD3488" s="379"/>
      <c r="VJE3488" s="379"/>
      <c r="VJF3488" s="379"/>
      <c r="VJG3488" s="379"/>
      <c r="VJH3488" s="379"/>
      <c r="VJI3488" s="379"/>
      <c r="VJJ3488" s="379"/>
      <c r="VJK3488" s="379"/>
      <c r="VJL3488" s="379"/>
      <c r="VJM3488" s="379"/>
      <c r="VJN3488" s="379"/>
      <c r="VJO3488" s="379"/>
      <c r="VJP3488" s="379"/>
      <c r="VJQ3488" s="379"/>
      <c r="VJR3488" s="379"/>
      <c r="VJS3488" s="379"/>
      <c r="VJT3488" s="379"/>
      <c r="VJU3488" s="379"/>
      <c r="VJV3488" s="379"/>
      <c r="VJW3488" s="379"/>
      <c r="VJX3488" s="379"/>
      <c r="VJY3488" s="379"/>
      <c r="VJZ3488" s="379"/>
      <c r="VKA3488" s="379"/>
      <c r="VKB3488" s="379"/>
      <c r="VKC3488" s="379"/>
      <c r="VKD3488" s="379"/>
      <c r="VKE3488" s="379"/>
      <c r="VKF3488" s="379"/>
      <c r="VKG3488" s="379"/>
      <c r="VKH3488" s="379"/>
      <c r="VKI3488" s="379"/>
      <c r="VKJ3488" s="379"/>
      <c r="VKK3488" s="379"/>
      <c r="VKL3488" s="379"/>
      <c r="VKM3488" s="379"/>
      <c r="VKN3488" s="379"/>
      <c r="VKO3488" s="379"/>
      <c r="VKP3488" s="379"/>
      <c r="VKQ3488" s="379"/>
      <c r="VKR3488" s="379"/>
      <c r="VKS3488" s="379"/>
      <c r="VKT3488" s="379"/>
      <c r="VKU3488" s="379"/>
      <c r="VKV3488" s="379"/>
      <c r="VKW3488" s="379"/>
      <c r="VKX3488" s="379"/>
      <c r="VKY3488" s="379"/>
      <c r="VKZ3488" s="379"/>
      <c r="VLA3488" s="379"/>
      <c r="VLB3488" s="379"/>
      <c r="VLC3488" s="379"/>
      <c r="VLD3488" s="379"/>
      <c r="VLE3488" s="379"/>
      <c r="VLF3488" s="379"/>
      <c r="VLG3488" s="379"/>
      <c r="VLH3488" s="379"/>
      <c r="VLI3488" s="379"/>
      <c r="VLJ3488" s="379"/>
      <c r="VLK3488" s="379"/>
      <c r="VLL3488" s="379"/>
      <c r="VLM3488" s="379"/>
      <c r="VLN3488" s="379"/>
      <c r="VLO3488" s="379"/>
      <c r="VLP3488" s="379"/>
      <c r="VLQ3488" s="379"/>
      <c r="VLR3488" s="379"/>
      <c r="VLS3488" s="379"/>
      <c r="VLT3488" s="379"/>
      <c r="VLU3488" s="379"/>
      <c r="VLV3488" s="379"/>
      <c r="VLW3488" s="379"/>
      <c r="VLX3488" s="379"/>
      <c r="VLY3488" s="379"/>
      <c r="VLZ3488" s="379"/>
      <c r="VMA3488" s="379"/>
      <c r="VMB3488" s="379"/>
      <c r="VMC3488" s="379"/>
      <c r="VMD3488" s="379"/>
      <c r="VME3488" s="379"/>
      <c r="VMF3488" s="379"/>
      <c r="VMG3488" s="379"/>
      <c r="VMH3488" s="379"/>
      <c r="VMI3488" s="379"/>
      <c r="VMJ3488" s="379"/>
      <c r="VMK3488" s="379"/>
      <c r="VML3488" s="379"/>
      <c r="VMM3488" s="379"/>
      <c r="VMN3488" s="379"/>
      <c r="VMO3488" s="379"/>
      <c r="VMP3488" s="379"/>
      <c r="VMQ3488" s="379"/>
      <c r="VMR3488" s="379"/>
      <c r="VMS3488" s="379"/>
      <c r="VMT3488" s="379"/>
      <c r="VMU3488" s="379"/>
      <c r="VMV3488" s="379"/>
      <c r="VMW3488" s="379"/>
      <c r="VMX3488" s="379"/>
      <c r="VMY3488" s="379"/>
      <c r="VMZ3488" s="379"/>
      <c r="VNA3488" s="379"/>
      <c r="VNB3488" s="379"/>
      <c r="VNC3488" s="379"/>
      <c r="VND3488" s="379"/>
      <c r="VNE3488" s="379"/>
      <c r="VNF3488" s="379"/>
      <c r="VNG3488" s="379"/>
      <c r="VNH3488" s="379"/>
      <c r="VNI3488" s="379"/>
      <c r="VNJ3488" s="379"/>
      <c r="VNK3488" s="379"/>
      <c r="VNL3488" s="379"/>
      <c r="VNM3488" s="379"/>
      <c r="VNN3488" s="379"/>
      <c r="VNO3488" s="379"/>
      <c r="VNP3488" s="379"/>
      <c r="VNQ3488" s="379"/>
      <c r="VNR3488" s="379"/>
      <c r="VNS3488" s="379"/>
      <c r="VNT3488" s="379"/>
      <c r="VNU3488" s="379"/>
      <c r="VNV3488" s="379"/>
      <c r="VNW3488" s="379"/>
      <c r="VNX3488" s="379"/>
      <c r="VNY3488" s="379"/>
      <c r="VNZ3488" s="379"/>
      <c r="VOA3488" s="379"/>
      <c r="VOB3488" s="379"/>
      <c r="VOC3488" s="379"/>
      <c r="VOD3488" s="379"/>
      <c r="VOE3488" s="379"/>
      <c r="VOF3488" s="379"/>
      <c r="VOG3488" s="379"/>
      <c r="VOH3488" s="379"/>
      <c r="VOI3488" s="379"/>
      <c r="VOJ3488" s="379"/>
      <c r="VOK3488" s="379"/>
      <c r="VOL3488" s="379"/>
      <c r="VOM3488" s="379"/>
      <c r="VON3488" s="379"/>
      <c r="VOO3488" s="379"/>
      <c r="VOP3488" s="379"/>
      <c r="VOQ3488" s="379"/>
      <c r="VOR3488" s="379"/>
      <c r="VOS3488" s="379"/>
      <c r="VOT3488" s="379"/>
      <c r="VOU3488" s="379"/>
      <c r="VOV3488" s="379"/>
      <c r="VOW3488" s="379"/>
      <c r="VOX3488" s="379"/>
      <c r="VOY3488" s="379"/>
      <c r="VOZ3488" s="379"/>
      <c r="VPA3488" s="379"/>
      <c r="VPB3488" s="379"/>
      <c r="VPC3488" s="379"/>
      <c r="VPD3488" s="379"/>
      <c r="VPE3488" s="379"/>
      <c r="VPF3488" s="379"/>
      <c r="VPG3488" s="379"/>
      <c r="VPH3488" s="379"/>
      <c r="VPI3488" s="379"/>
      <c r="VPJ3488" s="379"/>
      <c r="VPK3488" s="379"/>
      <c r="VPL3488" s="379"/>
      <c r="VPM3488" s="379"/>
      <c r="VPN3488" s="379"/>
      <c r="VPO3488" s="379"/>
      <c r="VPP3488" s="379"/>
      <c r="VPQ3488" s="379"/>
      <c r="VPR3488" s="379"/>
      <c r="VPS3488" s="379"/>
      <c r="VPT3488" s="379"/>
      <c r="VPU3488" s="379"/>
      <c r="VPV3488" s="379"/>
      <c r="VPW3488" s="379"/>
      <c r="VPX3488" s="379"/>
      <c r="VPY3488" s="379"/>
      <c r="VPZ3488" s="379"/>
      <c r="VQA3488" s="379"/>
      <c r="VQB3488" s="379"/>
      <c r="VQC3488" s="379"/>
      <c r="VQD3488" s="379"/>
      <c r="VQE3488" s="379"/>
      <c r="VQF3488" s="379"/>
      <c r="VQG3488" s="379"/>
      <c r="VQH3488" s="379"/>
      <c r="VQI3488" s="379"/>
      <c r="VQJ3488" s="379"/>
      <c r="VQK3488" s="379"/>
      <c r="VQL3488" s="379"/>
      <c r="VQM3488" s="379"/>
      <c r="VQN3488" s="379"/>
      <c r="VQO3488" s="379"/>
      <c r="VQP3488" s="379"/>
      <c r="VQQ3488" s="379"/>
      <c r="VQR3488" s="379"/>
      <c r="VQS3488" s="379"/>
      <c r="VQT3488" s="379"/>
      <c r="VQU3488" s="379"/>
      <c r="VQV3488" s="379"/>
      <c r="VQW3488" s="379"/>
      <c r="VQX3488" s="379"/>
      <c r="VQY3488" s="379"/>
      <c r="VQZ3488" s="379"/>
      <c r="VRA3488" s="379"/>
      <c r="VRB3488" s="379"/>
      <c r="VRC3488" s="379"/>
      <c r="VRD3488" s="379"/>
      <c r="VRE3488" s="379"/>
      <c r="VRF3488" s="379"/>
      <c r="VRG3488" s="379"/>
      <c r="VRH3488" s="379"/>
      <c r="VRI3488" s="379"/>
      <c r="VRJ3488" s="379"/>
      <c r="VRK3488" s="379"/>
      <c r="VRL3488" s="379"/>
      <c r="VRM3488" s="379"/>
      <c r="VRN3488" s="379"/>
      <c r="VRO3488" s="379"/>
      <c r="VRP3488" s="379"/>
      <c r="VRQ3488" s="379"/>
      <c r="VRR3488" s="379"/>
      <c r="VRS3488" s="379"/>
      <c r="VRT3488" s="379"/>
      <c r="VRU3488" s="379"/>
      <c r="VRV3488" s="379"/>
      <c r="VRW3488" s="379"/>
      <c r="VRX3488" s="379"/>
      <c r="VRY3488" s="379"/>
      <c r="VRZ3488" s="379"/>
      <c r="VSA3488" s="379"/>
      <c r="VSB3488" s="379"/>
      <c r="VSC3488" s="379"/>
      <c r="VSD3488" s="379"/>
      <c r="VSE3488" s="379"/>
      <c r="VSF3488" s="379"/>
      <c r="VSG3488" s="379"/>
      <c r="VSH3488" s="379"/>
      <c r="VSI3488" s="379"/>
      <c r="VSJ3488" s="379"/>
      <c r="VSK3488" s="379"/>
      <c r="VSL3488" s="379"/>
      <c r="VSM3488" s="379"/>
      <c r="VSN3488" s="379"/>
      <c r="VSO3488" s="379"/>
      <c r="VSP3488" s="379"/>
      <c r="VSQ3488" s="379"/>
      <c r="VSR3488" s="379"/>
      <c r="VSS3488" s="379"/>
      <c r="VST3488" s="379"/>
      <c r="VSU3488" s="379"/>
      <c r="VSV3488" s="379"/>
      <c r="VSW3488" s="379"/>
      <c r="VSX3488" s="379"/>
      <c r="VSY3488" s="379"/>
      <c r="VSZ3488" s="379"/>
      <c r="VTA3488" s="379"/>
      <c r="VTB3488" s="379"/>
      <c r="VTC3488" s="379"/>
      <c r="VTD3488" s="379"/>
      <c r="VTE3488" s="379"/>
      <c r="VTF3488" s="379"/>
      <c r="VTG3488" s="379"/>
      <c r="VTH3488" s="379"/>
      <c r="VTI3488" s="379"/>
      <c r="VTJ3488" s="379"/>
      <c r="VTK3488" s="379"/>
      <c r="VTL3488" s="379"/>
      <c r="VTM3488" s="379"/>
      <c r="VTN3488" s="379"/>
      <c r="VTO3488" s="379"/>
      <c r="VTP3488" s="379"/>
      <c r="VTQ3488" s="379"/>
      <c r="VTR3488" s="379"/>
      <c r="VTS3488" s="379"/>
      <c r="VTT3488" s="379"/>
      <c r="VTU3488" s="379"/>
      <c r="VTV3488" s="379"/>
      <c r="VTW3488" s="379"/>
      <c r="VTX3488" s="379"/>
      <c r="VTY3488" s="379"/>
      <c r="VTZ3488" s="379"/>
      <c r="VUA3488" s="379"/>
      <c r="VUB3488" s="379"/>
      <c r="VUC3488" s="379"/>
      <c r="VUD3488" s="379"/>
      <c r="VUE3488" s="379"/>
      <c r="VUF3488" s="379"/>
      <c r="VUG3488" s="379"/>
      <c r="VUH3488" s="379"/>
      <c r="VUI3488" s="379"/>
      <c r="VUJ3488" s="379"/>
      <c r="VUK3488" s="379"/>
      <c r="VUL3488" s="379"/>
      <c r="VUM3488" s="379"/>
      <c r="VUN3488" s="379"/>
      <c r="VUO3488" s="379"/>
      <c r="VUP3488" s="379"/>
      <c r="VUQ3488" s="379"/>
      <c r="VUR3488" s="379"/>
      <c r="VUS3488" s="379"/>
      <c r="VUT3488" s="379"/>
      <c r="VUU3488" s="379"/>
      <c r="VUV3488" s="379"/>
      <c r="VUW3488" s="379"/>
      <c r="VUX3488" s="379"/>
      <c r="VUY3488" s="379"/>
      <c r="VUZ3488" s="379"/>
      <c r="VVA3488" s="379"/>
      <c r="VVB3488" s="379"/>
      <c r="VVC3488" s="379"/>
      <c r="VVD3488" s="379"/>
      <c r="VVE3488" s="379"/>
      <c r="VVF3488" s="379"/>
      <c r="VVG3488" s="379"/>
      <c r="VVH3488" s="379"/>
      <c r="VVI3488" s="379"/>
      <c r="VVJ3488" s="379"/>
      <c r="VVK3488" s="379"/>
      <c r="VVL3488" s="379"/>
      <c r="VVM3488" s="379"/>
      <c r="VVN3488" s="379"/>
      <c r="VVO3488" s="379"/>
      <c r="VVP3488" s="379"/>
      <c r="VVQ3488" s="379"/>
      <c r="VVR3488" s="379"/>
      <c r="VVS3488" s="379"/>
      <c r="VVT3488" s="379"/>
      <c r="VVU3488" s="379"/>
      <c r="VVV3488" s="379"/>
      <c r="VVW3488" s="379"/>
      <c r="VVX3488" s="379"/>
      <c r="VVY3488" s="379"/>
      <c r="VVZ3488" s="379"/>
      <c r="VWA3488" s="379"/>
      <c r="VWB3488" s="379"/>
      <c r="VWC3488" s="379"/>
      <c r="VWD3488" s="379"/>
      <c r="VWE3488" s="379"/>
      <c r="VWF3488" s="379"/>
      <c r="VWG3488" s="379"/>
      <c r="VWH3488" s="379"/>
      <c r="VWI3488" s="379"/>
      <c r="VWJ3488" s="379"/>
      <c r="VWK3488" s="379"/>
      <c r="VWL3488" s="379"/>
      <c r="VWM3488" s="379"/>
      <c r="VWN3488" s="379"/>
      <c r="VWO3488" s="379"/>
      <c r="VWP3488" s="379"/>
      <c r="VWQ3488" s="379"/>
      <c r="VWR3488" s="379"/>
      <c r="VWS3488" s="379"/>
      <c r="VWT3488" s="379"/>
      <c r="VWU3488" s="379"/>
      <c r="VWV3488" s="379"/>
      <c r="VWW3488" s="379"/>
      <c r="VWX3488" s="379"/>
      <c r="VWY3488" s="379"/>
      <c r="VWZ3488" s="379"/>
      <c r="VXA3488" s="379"/>
      <c r="VXB3488" s="379"/>
      <c r="VXC3488" s="379"/>
      <c r="VXD3488" s="379"/>
      <c r="VXE3488" s="379"/>
      <c r="VXF3488" s="379"/>
      <c r="VXG3488" s="379"/>
      <c r="VXH3488" s="379"/>
      <c r="VXI3488" s="379"/>
      <c r="VXJ3488" s="379"/>
      <c r="VXK3488" s="379"/>
      <c r="VXL3488" s="379"/>
      <c r="VXM3488" s="379"/>
      <c r="VXN3488" s="379"/>
      <c r="VXO3488" s="379"/>
      <c r="VXP3488" s="379"/>
      <c r="VXQ3488" s="379"/>
      <c r="VXR3488" s="379"/>
      <c r="VXS3488" s="379"/>
      <c r="VXT3488" s="379"/>
      <c r="VXU3488" s="379"/>
      <c r="VXV3488" s="379"/>
      <c r="VXW3488" s="379"/>
      <c r="VXX3488" s="379"/>
      <c r="VXY3488" s="379"/>
      <c r="VXZ3488" s="379"/>
      <c r="VYA3488" s="379"/>
      <c r="VYB3488" s="379"/>
      <c r="VYC3488" s="379"/>
      <c r="VYD3488" s="379"/>
      <c r="VYE3488" s="379"/>
      <c r="VYF3488" s="379"/>
      <c r="VYG3488" s="379"/>
      <c r="VYH3488" s="379"/>
      <c r="VYI3488" s="379"/>
      <c r="VYJ3488" s="379"/>
      <c r="VYK3488" s="379"/>
      <c r="VYL3488" s="379"/>
      <c r="VYM3488" s="379"/>
      <c r="VYN3488" s="379"/>
      <c r="VYO3488" s="379"/>
      <c r="VYP3488" s="379"/>
      <c r="VYQ3488" s="379"/>
      <c r="VYR3488" s="379"/>
      <c r="VYS3488" s="379"/>
      <c r="VYT3488" s="379"/>
      <c r="VYU3488" s="379"/>
      <c r="VYV3488" s="379"/>
      <c r="VYW3488" s="379"/>
      <c r="VYX3488" s="379"/>
      <c r="VYY3488" s="379"/>
      <c r="VYZ3488" s="379"/>
      <c r="VZA3488" s="379"/>
      <c r="VZB3488" s="379"/>
      <c r="VZC3488" s="379"/>
      <c r="VZD3488" s="379"/>
      <c r="VZE3488" s="379"/>
      <c r="VZF3488" s="379"/>
      <c r="VZG3488" s="379"/>
      <c r="VZH3488" s="379"/>
      <c r="VZI3488" s="379"/>
      <c r="VZJ3488" s="379"/>
      <c r="VZK3488" s="379"/>
      <c r="VZL3488" s="379"/>
      <c r="VZM3488" s="379"/>
      <c r="VZN3488" s="379"/>
      <c r="VZO3488" s="379"/>
      <c r="VZP3488" s="379"/>
      <c r="VZQ3488" s="379"/>
      <c r="VZR3488" s="379"/>
      <c r="VZS3488" s="379"/>
      <c r="VZT3488" s="379"/>
      <c r="VZU3488" s="379"/>
      <c r="VZV3488" s="379"/>
      <c r="VZW3488" s="379"/>
      <c r="VZX3488" s="379"/>
      <c r="VZY3488" s="379"/>
      <c r="VZZ3488" s="379"/>
      <c r="WAA3488" s="379"/>
      <c r="WAB3488" s="379"/>
      <c r="WAC3488" s="379"/>
      <c r="WAD3488" s="379"/>
      <c r="WAE3488" s="379"/>
      <c r="WAF3488" s="379"/>
      <c r="WAG3488" s="379"/>
      <c r="WAH3488" s="379"/>
      <c r="WAI3488" s="379"/>
      <c r="WAJ3488" s="379"/>
      <c r="WAK3488" s="379"/>
      <c r="WAL3488" s="379"/>
      <c r="WAM3488" s="379"/>
      <c r="WAN3488" s="379"/>
      <c r="WAO3488" s="379"/>
      <c r="WAP3488" s="379"/>
      <c r="WAQ3488" s="379"/>
      <c r="WAR3488" s="379"/>
      <c r="WAS3488" s="379"/>
      <c r="WAT3488" s="379"/>
      <c r="WAU3488" s="379"/>
      <c r="WAV3488" s="379"/>
      <c r="WAW3488" s="379"/>
      <c r="WAX3488" s="379"/>
      <c r="WAY3488" s="379"/>
      <c r="WAZ3488" s="379"/>
      <c r="WBA3488" s="379"/>
      <c r="WBB3488" s="379"/>
      <c r="WBC3488" s="379"/>
      <c r="WBD3488" s="379"/>
      <c r="WBE3488" s="379"/>
      <c r="WBF3488" s="379"/>
      <c r="WBG3488" s="379"/>
      <c r="WBH3488" s="379"/>
      <c r="WBI3488" s="379"/>
      <c r="WBJ3488" s="379"/>
      <c r="WBK3488" s="379"/>
      <c r="WBL3488" s="379"/>
      <c r="WBM3488" s="379"/>
      <c r="WBN3488" s="379"/>
      <c r="WBO3488" s="379"/>
      <c r="WBP3488" s="379"/>
      <c r="WBQ3488" s="379"/>
      <c r="WBR3488" s="379"/>
      <c r="WBS3488" s="379"/>
      <c r="WBT3488" s="379"/>
      <c r="WBU3488" s="379"/>
      <c r="WBV3488" s="379"/>
      <c r="WBW3488" s="379"/>
      <c r="WBX3488" s="379"/>
      <c r="WBY3488" s="379"/>
      <c r="WBZ3488" s="379"/>
      <c r="WCA3488" s="379"/>
      <c r="WCB3488" s="379"/>
      <c r="WCC3488" s="379"/>
      <c r="WCD3488" s="379"/>
      <c r="WCE3488" s="379"/>
      <c r="WCF3488" s="379"/>
      <c r="WCG3488" s="379"/>
      <c r="WCH3488" s="379"/>
      <c r="WCI3488" s="379"/>
      <c r="WCJ3488" s="379"/>
      <c r="WCK3488" s="379"/>
      <c r="WCL3488" s="379"/>
      <c r="WCM3488" s="379"/>
      <c r="WCN3488" s="379"/>
      <c r="WCO3488" s="379"/>
      <c r="WCP3488" s="379"/>
      <c r="WCQ3488" s="379"/>
      <c r="WCR3488" s="379"/>
      <c r="WCS3488" s="379"/>
      <c r="WCT3488" s="379"/>
      <c r="WCU3488" s="379"/>
      <c r="WCV3488" s="379"/>
      <c r="WCW3488" s="379"/>
      <c r="WCX3488" s="379"/>
      <c r="WCY3488" s="379"/>
      <c r="WCZ3488" s="379"/>
      <c r="WDA3488" s="379"/>
      <c r="WDB3488" s="379"/>
      <c r="WDC3488" s="379"/>
      <c r="WDD3488" s="379"/>
      <c r="WDE3488" s="379"/>
      <c r="WDF3488" s="379"/>
      <c r="WDG3488" s="379"/>
      <c r="WDH3488" s="379"/>
      <c r="WDI3488" s="379"/>
      <c r="WDJ3488" s="379"/>
      <c r="WDK3488" s="379"/>
      <c r="WDL3488" s="379"/>
      <c r="WDM3488" s="379"/>
      <c r="WDN3488" s="379"/>
      <c r="WDO3488" s="379"/>
      <c r="WDP3488" s="379"/>
      <c r="WDQ3488" s="379"/>
      <c r="WDR3488" s="379"/>
      <c r="WDS3488" s="379"/>
      <c r="WDT3488" s="379"/>
      <c r="WDU3488" s="379"/>
      <c r="WDV3488" s="379"/>
      <c r="WDW3488" s="379"/>
      <c r="WDX3488" s="379"/>
      <c r="WDY3488" s="379"/>
      <c r="WDZ3488" s="379"/>
      <c r="WEA3488" s="379"/>
      <c r="WEB3488" s="379"/>
      <c r="WEC3488" s="379"/>
      <c r="WED3488" s="379"/>
      <c r="WEE3488" s="379"/>
      <c r="WEF3488" s="379"/>
      <c r="WEG3488" s="379"/>
      <c r="WEH3488" s="379"/>
      <c r="WEI3488" s="379"/>
      <c r="WEJ3488" s="379"/>
      <c r="WEK3488" s="379"/>
      <c r="WEL3488" s="379"/>
      <c r="WEM3488" s="379"/>
      <c r="WEN3488" s="379"/>
      <c r="WEO3488" s="379"/>
      <c r="WEP3488" s="379"/>
      <c r="WEQ3488" s="379"/>
      <c r="WER3488" s="379"/>
      <c r="WES3488" s="379"/>
      <c r="WET3488" s="379"/>
      <c r="WEU3488" s="379"/>
      <c r="WEV3488" s="379"/>
      <c r="WEW3488" s="379"/>
      <c r="WEX3488" s="379"/>
      <c r="WEY3488" s="379"/>
      <c r="WEZ3488" s="379"/>
      <c r="WFA3488" s="379"/>
      <c r="WFB3488" s="379"/>
      <c r="WFC3488" s="379"/>
      <c r="WFD3488" s="379"/>
      <c r="WFE3488" s="379"/>
      <c r="WFF3488" s="379"/>
      <c r="WFG3488" s="379"/>
      <c r="WFH3488" s="379"/>
      <c r="WFI3488" s="379"/>
      <c r="WFJ3488" s="379"/>
      <c r="WFK3488" s="379"/>
      <c r="WFL3488" s="379"/>
      <c r="WFM3488" s="379"/>
      <c r="WFN3488" s="379"/>
      <c r="WFO3488" s="379"/>
      <c r="WFP3488" s="379"/>
      <c r="WFQ3488" s="379"/>
      <c r="WFR3488" s="379"/>
      <c r="WFS3488" s="379"/>
      <c r="WFT3488" s="379"/>
      <c r="WFU3488" s="379"/>
      <c r="WFV3488" s="379"/>
      <c r="WFW3488" s="379"/>
      <c r="WFX3488" s="379"/>
      <c r="WFY3488" s="379"/>
      <c r="WFZ3488" s="379"/>
      <c r="WGA3488" s="379"/>
      <c r="WGB3488" s="379"/>
      <c r="WGC3488" s="379"/>
      <c r="WGD3488" s="379"/>
      <c r="WGE3488" s="379"/>
      <c r="WGF3488" s="379"/>
      <c r="WGG3488" s="379"/>
      <c r="WGH3488" s="379"/>
      <c r="WGI3488" s="379"/>
      <c r="WGJ3488" s="379"/>
      <c r="WGK3488" s="379"/>
      <c r="WGL3488" s="379"/>
      <c r="WGM3488" s="379"/>
      <c r="WGN3488" s="379"/>
      <c r="WGO3488" s="379"/>
      <c r="WGP3488" s="379"/>
      <c r="WGQ3488" s="379"/>
      <c r="WGR3488" s="379"/>
      <c r="WGS3488" s="379"/>
      <c r="WGT3488" s="379"/>
      <c r="WGU3488" s="379"/>
      <c r="WGV3488" s="379"/>
      <c r="WGW3488" s="379"/>
      <c r="WGX3488" s="379"/>
      <c r="WGY3488" s="379"/>
      <c r="WGZ3488" s="379"/>
      <c r="WHA3488" s="379"/>
      <c r="WHB3488" s="379"/>
      <c r="WHC3488" s="379"/>
      <c r="WHD3488" s="379"/>
      <c r="WHE3488" s="379"/>
      <c r="WHF3488" s="379"/>
      <c r="WHG3488" s="379"/>
      <c r="WHH3488" s="379"/>
      <c r="WHI3488" s="379"/>
      <c r="WHJ3488" s="379"/>
      <c r="WHK3488" s="379"/>
      <c r="WHL3488" s="379"/>
      <c r="WHM3488" s="379"/>
      <c r="WHN3488" s="379"/>
      <c r="WHO3488" s="379"/>
      <c r="WHP3488" s="379"/>
      <c r="WHQ3488" s="379"/>
      <c r="WHR3488" s="379"/>
      <c r="WHS3488" s="379"/>
      <c r="WHT3488" s="379"/>
      <c r="WHU3488" s="379"/>
      <c r="WHV3488" s="379"/>
      <c r="WHW3488" s="379"/>
      <c r="WHX3488" s="379"/>
      <c r="WHY3488" s="379"/>
      <c r="WHZ3488" s="379"/>
      <c r="WIA3488" s="379"/>
      <c r="WIB3488" s="379"/>
      <c r="WIC3488" s="379"/>
      <c r="WID3488" s="379"/>
      <c r="WIE3488" s="379"/>
      <c r="WIF3488" s="379"/>
      <c r="WIG3488" s="379"/>
      <c r="WIH3488" s="379"/>
      <c r="WII3488" s="379"/>
      <c r="WIJ3488" s="379"/>
      <c r="WIK3488" s="379"/>
      <c r="WIL3488" s="379"/>
      <c r="WIM3488" s="379"/>
      <c r="WIN3488" s="379"/>
      <c r="WIO3488" s="379"/>
      <c r="WIP3488" s="379"/>
      <c r="WIQ3488" s="379"/>
      <c r="WIR3488" s="379"/>
      <c r="WIS3488" s="379"/>
      <c r="WIT3488" s="379"/>
      <c r="WIU3488" s="379"/>
      <c r="WIV3488" s="379"/>
      <c r="WIW3488" s="379"/>
      <c r="WIX3488" s="379"/>
      <c r="WIY3488" s="379"/>
      <c r="WIZ3488" s="379"/>
      <c r="WJA3488" s="379"/>
      <c r="WJB3488" s="379"/>
      <c r="WJC3488" s="379"/>
      <c r="WJD3488" s="379"/>
      <c r="WJE3488" s="379"/>
      <c r="WJF3488" s="379"/>
      <c r="WJG3488" s="379"/>
      <c r="WJH3488" s="379"/>
      <c r="WJI3488" s="379"/>
      <c r="WJJ3488" s="379"/>
      <c r="WJK3488" s="379"/>
      <c r="WJL3488" s="379"/>
      <c r="WJM3488" s="379"/>
      <c r="WJN3488" s="379"/>
      <c r="WJO3488" s="379"/>
      <c r="WJP3488" s="379"/>
      <c r="WJQ3488" s="379"/>
      <c r="WJR3488" s="379"/>
      <c r="WJS3488" s="379"/>
      <c r="WJT3488" s="379"/>
      <c r="WJU3488" s="379"/>
      <c r="WJV3488" s="379"/>
      <c r="WJW3488" s="379"/>
      <c r="WJX3488" s="379"/>
      <c r="WJY3488" s="379"/>
      <c r="WJZ3488" s="379"/>
      <c r="WKA3488" s="379"/>
      <c r="WKB3488" s="379"/>
      <c r="WKC3488" s="379"/>
      <c r="WKD3488" s="379"/>
      <c r="WKE3488" s="379"/>
      <c r="WKF3488" s="379"/>
      <c r="WKG3488" s="379"/>
      <c r="WKH3488" s="379"/>
      <c r="WKI3488" s="379"/>
      <c r="WKJ3488" s="379"/>
      <c r="WKK3488" s="379"/>
      <c r="WKL3488" s="379"/>
      <c r="WKM3488" s="379"/>
      <c r="WKN3488" s="379"/>
      <c r="WKO3488" s="379"/>
      <c r="WKP3488" s="379"/>
      <c r="WKQ3488" s="379"/>
      <c r="WKR3488" s="379"/>
      <c r="WKS3488" s="379"/>
      <c r="WKT3488" s="379"/>
      <c r="WKU3488" s="379"/>
      <c r="WKV3488" s="379"/>
      <c r="WKW3488" s="379"/>
      <c r="WKX3488" s="379"/>
      <c r="WKY3488" s="379"/>
      <c r="WKZ3488" s="379"/>
      <c r="WLA3488" s="379"/>
      <c r="WLB3488" s="379"/>
      <c r="WLC3488" s="379"/>
      <c r="WLD3488" s="379"/>
      <c r="WLE3488" s="379"/>
      <c r="WLF3488" s="379"/>
      <c r="WLG3488" s="379"/>
      <c r="WLH3488" s="379"/>
      <c r="WLI3488" s="379"/>
      <c r="WLJ3488" s="379"/>
      <c r="WLK3488" s="379"/>
      <c r="WLL3488" s="379"/>
      <c r="WLM3488" s="379"/>
      <c r="WLN3488" s="379"/>
      <c r="WLO3488" s="379"/>
      <c r="WLP3488" s="379"/>
      <c r="WLQ3488" s="379"/>
      <c r="WLR3488" s="379"/>
      <c r="WLS3488" s="379"/>
      <c r="WLT3488" s="379"/>
      <c r="WLU3488" s="379"/>
      <c r="WLV3488" s="379"/>
      <c r="WLW3488" s="379"/>
      <c r="WLX3488" s="379"/>
      <c r="WLY3488" s="379"/>
      <c r="WLZ3488" s="379"/>
      <c r="WMA3488" s="379"/>
      <c r="WMB3488" s="379"/>
      <c r="WMC3488" s="379"/>
      <c r="WMD3488" s="379"/>
      <c r="WME3488" s="379"/>
      <c r="WMF3488" s="379"/>
      <c r="WMG3488" s="379"/>
      <c r="WMH3488" s="379"/>
      <c r="WMI3488" s="379"/>
      <c r="WMJ3488" s="379"/>
      <c r="WMK3488" s="379"/>
      <c r="WML3488" s="379"/>
      <c r="WMM3488" s="379"/>
      <c r="WMN3488" s="379"/>
      <c r="WMO3488" s="379"/>
      <c r="WMP3488" s="379"/>
      <c r="WMQ3488" s="379"/>
      <c r="WMR3488" s="379"/>
      <c r="WMS3488" s="379"/>
      <c r="WMT3488" s="379"/>
      <c r="WMU3488" s="379"/>
      <c r="WMV3488" s="379"/>
      <c r="WMW3488" s="379"/>
      <c r="WMX3488" s="379"/>
      <c r="WMY3488" s="379"/>
      <c r="WMZ3488" s="379"/>
      <c r="WNA3488" s="379"/>
      <c r="WNB3488" s="379"/>
      <c r="WNC3488" s="379"/>
      <c r="WND3488" s="379"/>
      <c r="WNE3488" s="379"/>
      <c r="WNF3488" s="379"/>
      <c r="WNG3488" s="379"/>
      <c r="WNH3488" s="379"/>
      <c r="WNI3488" s="379"/>
      <c r="WNJ3488" s="379"/>
      <c r="WNK3488" s="379"/>
      <c r="WNL3488" s="379"/>
      <c r="WNM3488" s="379"/>
      <c r="WNN3488" s="379"/>
      <c r="WNO3488" s="379"/>
      <c r="WNP3488" s="379"/>
      <c r="WNQ3488" s="379"/>
      <c r="WNR3488" s="379"/>
      <c r="WNS3488" s="379"/>
      <c r="WNT3488" s="379"/>
      <c r="WNU3488" s="379"/>
      <c r="WNV3488" s="379"/>
      <c r="WNW3488" s="379"/>
      <c r="WNX3488" s="379"/>
      <c r="WNY3488" s="379"/>
      <c r="WNZ3488" s="379"/>
      <c r="WOA3488" s="379"/>
      <c r="WOB3488" s="379"/>
      <c r="WOC3488" s="379"/>
      <c r="WOD3488" s="379"/>
      <c r="WOE3488" s="379"/>
      <c r="WOF3488" s="379"/>
      <c r="WOG3488" s="379"/>
      <c r="WOH3488" s="379"/>
      <c r="WOI3488" s="379"/>
      <c r="WOJ3488" s="379"/>
      <c r="WOK3488" s="379"/>
      <c r="WOL3488" s="379"/>
      <c r="WOM3488" s="379"/>
      <c r="WON3488" s="379"/>
      <c r="WOO3488" s="379"/>
      <c r="WOP3488" s="379"/>
      <c r="WOQ3488" s="379"/>
      <c r="WOR3488" s="379"/>
      <c r="WOS3488" s="379"/>
      <c r="WOT3488" s="379"/>
      <c r="WOU3488" s="379"/>
      <c r="WOV3488" s="379"/>
      <c r="WOW3488" s="379"/>
      <c r="WOX3488" s="379"/>
      <c r="WOY3488" s="379"/>
      <c r="WOZ3488" s="379"/>
      <c r="WPA3488" s="379"/>
      <c r="WPB3488" s="379"/>
      <c r="WPC3488" s="379"/>
      <c r="WPD3488" s="379"/>
      <c r="WPE3488" s="379"/>
      <c r="WPF3488" s="379"/>
      <c r="WPG3488" s="379"/>
      <c r="WPH3488" s="379"/>
      <c r="WPI3488" s="379"/>
      <c r="WPJ3488" s="379"/>
      <c r="WPK3488" s="379"/>
      <c r="WPL3488" s="379"/>
      <c r="WPM3488" s="379"/>
      <c r="WPN3488" s="379"/>
      <c r="WPO3488" s="379"/>
      <c r="WPP3488" s="379"/>
      <c r="WPQ3488" s="379"/>
      <c r="WPR3488" s="379"/>
      <c r="WPS3488" s="379"/>
      <c r="WPT3488" s="379"/>
      <c r="WPU3488" s="379"/>
      <c r="WPV3488" s="379"/>
      <c r="WPW3488" s="379"/>
      <c r="WPX3488" s="379"/>
      <c r="WPY3488" s="379"/>
      <c r="WPZ3488" s="379"/>
      <c r="WQA3488" s="379"/>
      <c r="WQB3488" s="379"/>
      <c r="WQC3488" s="379"/>
      <c r="WQD3488" s="379"/>
      <c r="WQE3488" s="379"/>
      <c r="WQF3488" s="379"/>
      <c r="WQG3488" s="379"/>
      <c r="WQH3488" s="379"/>
      <c r="WQI3488" s="379"/>
      <c r="WQJ3488" s="379"/>
      <c r="WQK3488" s="379"/>
      <c r="WQL3488" s="379"/>
      <c r="WQM3488" s="379"/>
      <c r="WQN3488" s="379"/>
      <c r="WQO3488" s="379"/>
      <c r="WQP3488" s="379"/>
      <c r="WQQ3488" s="379"/>
      <c r="WQR3488" s="379"/>
      <c r="WQS3488" s="379"/>
      <c r="WQT3488" s="379"/>
      <c r="WQU3488" s="379"/>
      <c r="WQV3488" s="379"/>
      <c r="WQW3488" s="379"/>
      <c r="WQX3488" s="379"/>
      <c r="WQY3488" s="379"/>
      <c r="WQZ3488" s="379"/>
      <c r="WRA3488" s="379"/>
      <c r="WRB3488" s="379"/>
      <c r="WRC3488" s="379"/>
      <c r="WRD3488" s="379"/>
      <c r="WRE3488" s="379"/>
      <c r="WRF3488" s="379"/>
      <c r="WRG3488" s="379"/>
      <c r="WRH3488" s="379"/>
      <c r="WRI3488" s="379"/>
      <c r="WRJ3488" s="379"/>
      <c r="WRK3488" s="379"/>
      <c r="WRL3488" s="379"/>
      <c r="WRM3488" s="379"/>
      <c r="WRN3488" s="379"/>
      <c r="WRO3488" s="379"/>
      <c r="WRP3488" s="379"/>
      <c r="WRQ3488" s="379"/>
      <c r="WRR3488" s="379"/>
      <c r="WRS3488" s="379"/>
      <c r="WRT3488" s="379"/>
      <c r="WRU3488" s="379"/>
      <c r="WRV3488" s="379"/>
      <c r="WRW3488" s="379"/>
      <c r="WRX3488" s="379"/>
      <c r="WRY3488" s="379"/>
      <c r="WRZ3488" s="379"/>
      <c r="WSA3488" s="379"/>
      <c r="WSB3488" s="379"/>
      <c r="WSC3488" s="379"/>
      <c r="WSD3488" s="379"/>
      <c r="WSE3488" s="379"/>
      <c r="WSF3488" s="379"/>
      <c r="WSG3488" s="379"/>
      <c r="WSH3488" s="379"/>
      <c r="WSI3488" s="379"/>
      <c r="WSJ3488" s="379"/>
      <c r="WSK3488" s="379"/>
      <c r="WSL3488" s="379"/>
      <c r="WSM3488" s="379"/>
      <c r="WSN3488" s="379"/>
      <c r="WSO3488" s="379"/>
      <c r="WSP3488" s="379"/>
      <c r="WSQ3488" s="379"/>
      <c r="WSR3488" s="379"/>
      <c r="WSS3488" s="379"/>
      <c r="WST3488" s="379"/>
      <c r="WSU3488" s="379"/>
      <c r="WSV3488" s="379"/>
      <c r="WSW3488" s="379"/>
      <c r="WSX3488" s="379"/>
      <c r="WSY3488" s="379"/>
      <c r="WSZ3488" s="379"/>
      <c r="WTA3488" s="379"/>
      <c r="WTB3488" s="379"/>
      <c r="WTC3488" s="379"/>
      <c r="WTD3488" s="379"/>
      <c r="WTE3488" s="379"/>
      <c r="WTF3488" s="379"/>
      <c r="WTG3488" s="379"/>
      <c r="WTH3488" s="379"/>
      <c r="WTI3488" s="379"/>
      <c r="WTJ3488" s="379"/>
      <c r="WTK3488" s="379"/>
      <c r="WTL3488" s="379"/>
      <c r="WTM3488" s="379"/>
      <c r="WTN3488" s="379"/>
      <c r="WTO3488" s="379"/>
      <c r="WTP3488" s="379"/>
      <c r="WTQ3488" s="379"/>
      <c r="WTR3488" s="379"/>
      <c r="WTS3488" s="379"/>
      <c r="WTT3488" s="379"/>
      <c r="WTU3488" s="379"/>
      <c r="WTV3488" s="379"/>
      <c r="WTW3488" s="379"/>
      <c r="WTX3488" s="379"/>
      <c r="WTY3488" s="379"/>
      <c r="WTZ3488" s="379"/>
      <c r="WUA3488" s="379"/>
      <c r="WUB3488" s="379"/>
      <c r="WUC3488" s="379"/>
      <c r="WUD3488" s="379"/>
      <c r="WUE3488" s="379"/>
      <c r="WUF3488" s="379"/>
      <c r="WUG3488" s="379"/>
      <c r="WUH3488" s="379"/>
      <c r="WUI3488" s="379"/>
      <c r="WUJ3488" s="379"/>
      <c r="WUK3488" s="379"/>
      <c r="WUL3488" s="379"/>
      <c r="WUM3488" s="379"/>
      <c r="WUN3488" s="379"/>
      <c r="WUO3488" s="379"/>
      <c r="WUP3488" s="379"/>
      <c r="WUQ3488" s="379"/>
      <c r="WUR3488" s="379"/>
      <c r="WUS3488" s="379"/>
      <c r="WUT3488" s="379"/>
      <c r="WUU3488" s="379"/>
      <c r="WUV3488" s="379"/>
      <c r="WUW3488" s="379"/>
      <c r="WUX3488" s="379"/>
      <c r="WUY3488" s="379"/>
      <c r="WUZ3488" s="379"/>
      <c r="WVA3488" s="379"/>
      <c r="WVB3488" s="379"/>
      <c r="WVC3488" s="379"/>
      <c r="WVD3488" s="379"/>
      <c r="WVE3488" s="379"/>
      <c r="WVF3488" s="379"/>
      <c r="WVG3488" s="379"/>
      <c r="WVH3488" s="379"/>
      <c r="WVI3488" s="379"/>
      <c r="WVJ3488" s="379"/>
      <c r="WVK3488" s="379"/>
      <c r="WVL3488" s="379"/>
      <c r="WVM3488" s="379"/>
      <c r="WVN3488" s="379"/>
      <c r="WVO3488" s="379"/>
      <c r="WVP3488" s="379"/>
      <c r="WVQ3488" s="379"/>
      <c r="WVR3488" s="379"/>
      <c r="WVS3488" s="379"/>
      <c r="WVT3488" s="379"/>
      <c r="WVU3488" s="379"/>
      <c r="WVV3488" s="379"/>
      <c r="WVW3488" s="379"/>
      <c r="WVX3488" s="379"/>
      <c r="WVY3488" s="379"/>
      <c r="WVZ3488" s="379"/>
      <c r="WWA3488" s="379"/>
      <c r="WWB3488" s="379"/>
      <c r="WWC3488" s="379"/>
      <c r="WWD3488" s="379"/>
      <c r="WWE3488" s="379"/>
      <c r="WWF3488" s="379"/>
      <c r="WWG3488" s="379"/>
      <c r="WWH3488" s="379"/>
      <c r="WWI3488" s="379"/>
      <c r="WWJ3488" s="379"/>
      <c r="WWK3488" s="379"/>
      <c r="WWL3488" s="379"/>
      <c r="WWM3488" s="379"/>
      <c r="WWN3488" s="379"/>
      <c r="WWO3488" s="379"/>
      <c r="WWP3488" s="379"/>
      <c r="WWQ3488" s="379"/>
      <c r="WWR3488" s="379"/>
      <c r="WWS3488" s="379"/>
      <c r="WWT3488" s="379"/>
      <c r="WWU3488" s="379"/>
      <c r="WWV3488" s="379"/>
      <c r="WWW3488" s="379"/>
      <c r="WWX3488" s="379"/>
      <c r="WWY3488" s="379"/>
      <c r="WWZ3488" s="379"/>
      <c r="WXA3488" s="379"/>
      <c r="WXB3488" s="379"/>
      <c r="WXC3488" s="379"/>
      <c r="WXD3488" s="379"/>
      <c r="WXE3488" s="379"/>
      <c r="WXF3488" s="379"/>
      <c r="WXG3488" s="379"/>
      <c r="WXH3488" s="379"/>
      <c r="WXI3488" s="379"/>
      <c r="WXJ3488" s="379"/>
      <c r="WXK3488" s="379"/>
      <c r="WXL3488" s="379"/>
      <c r="WXM3488" s="379"/>
      <c r="WXN3488" s="379"/>
      <c r="WXO3488" s="379"/>
      <c r="WXP3488" s="379"/>
      <c r="WXQ3488" s="379"/>
      <c r="WXR3488" s="379"/>
      <c r="WXS3488" s="379"/>
      <c r="WXT3488" s="379"/>
      <c r="WXU3488" s="379"/>
      <c r="WXV3488" s="379"/>
      <c r="WXW3488" s="379"/>
      <c r="WXX3488" s="379"/>
      <c r="WXY3488" s="379"/>
      <c r="WXZ3488" s="379"/>
      <c r="WYA3488" s="379"/>
      <c r="WYB3488" s="379"/>
      <c r="WYC3488" s="379"/>
      <c r="WYD3488" s="379"/>
      <c r="WYE3488" s="379"/>
      <c r="WYF3488" s="379"/>
      <c r="WYG3488" s="379"/>
      <c r="WYH3488" s="379"/>
      <c r="WYI3488" s="379"/>
      <c r="WYJ3488" s="379"/>
      <c r="WYK3488" s="379"/>
      <c r="WYL3488" s="379"/>
      <c r="WYM3488" s="379"/>
      <c r="WYN3488" s="379"/>
      <c r="WYO3488" s="379"/>
      <c r="WYP3488" s="379"/>
      <c r="WYQ3488" s="379"/>
      <c r="WYR3488" s="379"/>
      <c r="WYS3488" s="379"/>
      <c r="WYT3488" s="379"/>
      <c r="WYU3488" s="379"/>
      <c r="WYV3488" s="379"/>
      <c r="WYW3488" s="379"/>
      <c r="WYX3488" s="379"/>
      <c r="WYY3488" s="379"/>
      <c r="WYZ3488" s="379"/>
      <c r="WZA3488" s="379"/>
      <c r="WZB3488" s="379"/>
      <c r="WZC3488" s="379"/>
      <c r="WZD3488" s="379"/>
      <c r="WZE3488" s="379"/>
      <c r="WZF3488" s="379"/>
      <c r="WZG3488" s="379"/>
      <c r="WZH3488" s="379"/>
      <c r="WZI3488" s="379"/>
      <c r="WZJ3488" s="379"/>
      <c r="WZK3488" s="379"/>
      <c r="WZL3488" s="379"/>
      <c r="WZM3488" s="379"/>
      <c r="WZN3488" s="379"/>
      <c r="WZO3488" s="379"/>
      <c r="WZP3488" s="379"/>
      <c r="WZQ3488" s="379"/>
      <c r="WZR3488" s="379"/>
      <c r="WZS3488" s="379"/>
      <c r="WZT3488" s="379"/>
      <c r="WZU3488" s="379"/>
      <c r="WZV3488" s="379"/>
      <c r="WZW3488" s="379"/>
      <c r="WZX3488" s="379"/>
      <c r="WZY3488" s="379"/>
      <c r="WZZ3488" s="379"/>
      <c r="XAA3488" s="379"/>
      <c r="XAB3488" s="379"/>
      <c r="XAC3488" s="379"/>
      <c r="XAD3488" s="379"/>
      <c r="XAE3488" s="379"/>
      <c r="XAF3488" s="379"/>
      <c r="XAG3488" s="379"/>
      <c r="XAH3488" s="379"/>
      <c r="XAI3488" s="379"/>
      <c r="XAJ3488" s="379"/>
      <c r="XAK3488" s="379"/>
      <c r="XAL3488" s="379"/>
      <c r="XAM3488" s="379"/>
      <c r="XAN3488" s="379"/>
      <c r="XAO3488" s="379"/>
      <c r="XAP3488" s="379"/>
      <c r="XAQ3488" s="379"/>
      <c r="XAR3488" s="379"/>
      <c r="XAS3488" s="379"/>
      <c r="XAT3488" s="379"/>
      <c r="XAU3488" s="379"/>
      <c r="XAV3488" s="379"/>
      <c r="XAW3488" s="379"/>
      <c r="XAX3488" s="379"/>
      <c r="XAY3488" s="379"/>
      <c r="XAZ3488" s="379"/>
      <c r="XBA3488" s="379"/>
      <c r="XBB3488" s="379"/>
      <c r="XBC3488" s="379"/>
      <c r="XBD3488" s="379"/>
      <c r="XBE3488" s="379"/>
      <c r="XBF3488" s="379"/>
      <c r="XBG3488" s="379"/>
      <c r="XBH3488" s="379"/>
      <c r="XBI3488" s="379"/>
      <c r="XBJ3488" s="379"/>
      <c r="XBK3488" s="379"/>
      <c r="XBL3488" s="379"/>
      <c r="XBM3488" s="379"/>
      <c r="XBN3488" s="379"/>
      <c r="XBO3488" s="379"/>
      <c r="XBP3488" s="379"/>
      <c r="XBQ3488" s="379"/>
      <c r="XBR3488" s="379"/>
      <c r="XBS3488" s="379"/>
      <c r="XBT3488" s="379"/>
      <c r="XBU3488" s="379"/>
      <c r="XBV3488" s="379"/>
      <c r="XBW3488" s="379"/>
      <c r="XBX3488" s="379"/>
      <c r="XBY3488" s="379"/>
      <c r="XBZ3488" s="379"/>
      <c r="XCA3488" s="379"/>
      <c r="XCB3488" s="379"/>
      <c r="XCC3488" s="379"/>
      <c r="XCD3488" s="379"/>
      <c r="XCE3488" s="379"/>
      <c r="XCF3488" s="379"/>
      <c r="XCG3488" s="379"/>
      <c r="XCH3488" s="379"/>
      <c r="XCI3488" s="379"/>
      <c r="XCJ3488" s="379"/>
      <c r="XCK3488" s="379"/>
      <c r="XCL3488" s="379"/>
      <c r="XCM3488" s="379"/>
      <c r="XCN3488" s="379"/>
      <c r="XCO3488" s="379"/>
      <c r="XCP3488" s="379"/>
      <c r="XCQ3488" s="379"/>
      <c r="XCR3488" s="379"/>
      <c r="XCS3488" s="379"/>
      <c r="XCT3488" s="379"/>
      <c r="XCU3488" s="379"/>
      <c r="XCV3488" s="379"/>
      <c r="XCW3488" s="379"/>
      <c r="XCX3488" s="379"/>
      <c r="XCY3488" s="379"/>
      <c r="XCZ3488" s="379"/>
      <c r="XDA3488" s="379"/>
      <c r="XDB3488" s="379"/>
      <c r="XDC3488" s="379"/>
      <c r="XDD3488" s="379"/>
      <c r="XDE3488" s="379"/>
      <c r="XDF3488" s="379"/>
      <c r="XDG3488" s="379"/>
      <c r="XDH3488" s="379"/>
      <c r="XDI3488" s="379"/>
      <c r="XDJ3488" s="379"/>
      <c r="XDK3488" s="379"/>
      <c r="XDL3488" s="379"/>
      <c r="XDM3488" s="379"/>
      <c r="XDN3488" s="379"/>
      <c r="XDO3488" s="379"/>
      <c r="XDP3488" s="379"/>
      <c r="XDQ3488" s="379"/>
      <c r="XDR3488" s="379"/>
      <c r="XDS3488" s="379"/>
      <c r="XDT3488" s="379"/>
      <c r="XDU3488" s="379"/>
      <c r="XDV3488" s="379"/>
      <c r="XDW3488" s="379"/>
      <c r="XDX3488" s="379"/>
      <c r="XDY3488" s="379"/>
      <c r="XDZ3488" s="379"/>
      <c r="XEA3488" s="379"/>
      <c r="XEB3488" s="379"/>
      <c r="XEC3488" s="379"/>
      <c r="XED3488" s="379"/>
      <c r="XEE3488" s="379"/>
      <c r="XEF3488" s="379"/>
      <c r="XEG3488" s="379"/>
      <c r="XEH3488" s="379"/>
      <c r="XEI3488" s="379"/>
      <c r="XEJ3488" s="379"/>
      <c r="XEK3488" s="379"/>
      <c r="XEL3488" s="379"/>
      <c r="XEM3488" s="379"/>
      <c r="XEN3488" s="379"/>
      <c r="XEO3488" s="379"/>
      <c r="XEP3488" s="379"/>
      <c r="XEQ3488" s="379"/>
      <c r="XER3488" s="379"/>
      <c r="XES3488" s="379"/>
      <c r="XET3488" s="379"/>
      <c r="XEU3488" s="379"/>
      <c r="XEV3488" s="379"/>
      <c r="XEW3488" s="379"/>
      <c r="XEX3488" s="379"/>
      <c r="XEY3488" s="379"/>
      <c r="XEZ3488" s="379"/>
      <c r="XFA3488" s="379"/>
      <c r="XFB3488" s="379"/>
      <c r="XFC3488" s="379"/>
      <c r="XFD3488" s="379"/>
    </row>
    <row r="3489" spans="1:16384" x14ac:dyDescent="0.25">
      <c r="A3489" s="380">
        <v>5129</v>
      </c>
      <c r="B3489" s="380" t="s">
        <v>3866</v>
      </c>
      <c r="C3489" s="380" t="s">
        <v>3867</v>
      </c>
      <c r="D3489" s="380" t="s">
        <v>387</v>
      </c>
      <c r="E3489" s="380" t="s">
        <v>10</v>
      </c>
      <c r="F3489" s="380">
        <v>925000</v>
      </c>
      <c r="G3489" s="380">
        <f>+F3489*H3489</f>
        <v>5550000</v>
      </c>
      <c r="H3489" s="12">
        <v>6</v>
      </c>
      <c r="I3489" s="379"/>
      <c r="J3489" s="379"/>
      <c r="K3489" s="379"/>
      <c r="L3489" s="379"/>
      <c r="M3489" s="379"/>
      <c r="N3489" s="379"/>
      <c r="O3489" s="379"/>
      <c r="P3489" s="379"/>
      <c r="Q3489" s="379"/>
      <c r="R3489" s="379"/>
      <c r="S3489" s="379"/>
      <c r="T3489" s="379"/>
      <c r="U3489" s="379"/>
      <c r="V3489" s="379"/>
      <c r="W3489" s="379"/>
      <c r="X3489" s="379"/>
      <c r="Y3489" s="379"/>
      <c r="Z3489" s="379"/>
      <c r="AA3489" s="379"/>
      <c r="AB3489" s="379"/>
      <c r="AC3489" s="379"/>
      <c r="AD3489" s="379"/>
      <c r="AE3489" s="379"/>
      <c r="AF3489" s="379"/>
      <c r="AG3489" s="379"/>
      <c r="AH3489" s="379"/>
      <c r="AI3489" s="379"/>
      <c r="AJ3489" s="379"/>
      <c r="AK3489" s="379"/>
      <c r="AL3489" s="379"/>
      <c r="AM3489" s="379"/>
      <c r="AN3489" s="379"/>
      <c r="AO3489" s="379"/>
      <c r="AP3489" s="379"/>
      <c r="AQ3489" s="379"/>
      <c r="AR3489" s="379"/>
      <c r="AS3489" s="379"/>
      <c r="AT3489" s="379"/>
      <c r="AU3489" s="379"/>
      <c r="AV3489" s="379"/>
      <c r="AW3489" s="379"/>
      <c r="AX3489" s="379"/>
      <c r="AY3489" s="379"/>
      <c r="AZ3489" s="379"/>
      <c r="BA3489" s="379"/>
      <c r="BB3489" s="379"/>
      <c r="BC3489" s="379"/>
      <c r="BD3489" s="379"/>
      <c r="BE3489" s="379"/>
      <c r="BF3489" s="379"/>
      <c r="BG3489" s="379"/>
      <c r="BH3489" s="379"/>
      <c r="BI3489" s="379"/>
      <c r="BJ3489" s="379"/>
      <c r="BK3489" s="379"/>
      <c r="BL3489" s="379"/>
      <c r="BM3489" s="379"/>
      <c r="BN3489" s="379"/>
      <c r="BO3489" s="379"/>
      <c r="BP3489" s="379"/>
      <c r="BQ3489" s="379"/>
      <c r="BR3489" s="379"/>
      <c r="BS3489" s="379"/>
      <c r="BT3489" s="379"/>
      <c r="BU3489" s="379"/>
      <c r="BV3489" s="379"/>
      <c r="BW3489" s="379"/>
      <c r="BX3489" s="379"/>
      <c r="BY3489" s="379"/>
      <c r="BZ3489" s="379"/>
      <c r="CA3489" s="379"/>
      <c r="CB3489" s="379"/>
      <c r="CC3489" s="379"/>
      <c r="CD3489" s="379"/>
      <c r="CE3489" s="379"/>
      <c r="CF3489" s="379"/>
      <c r="CG3489" s="379"/>
      <c r="CH3489" s="379"/>
      <c r="CI3489" s="379"/>
      <c r="CJ3489" s="379"/>
      <c r="CK3489" s="379"/>
      <c r="CL3489" s="379"/>
      <c r="CM3489" s="379"/>
      <c r="CN3489" s="379"/>
      <c r="CO3489" s="379"/>
      <c r="CP3489" s="379"/>
      <c r="CQ3489" s="379"/>
      <c r="CR3489" s="379"/>
      <c r="CS3489" s="379"/>
      <c r="CT3489" s="379"/>
      <c r="CU3489" s="379"/>
      <c r="CV3489" s="379"/>
      <c r="CW3489" s="379"/>
      <c r="CX3489" s="379"/>
      <c r="CY3489" s="379"/>
      <c r="CZ3489" s="379"/>
      <c r="DA3489" s="379"/>
      <c r="DB3489" s="379"/>
      <c r="DC3489" s="379"/>
      <c r="DD3489" s="379"/>
      <c r="DE3489" s="379"/>
      <c r="DF3489" s="379"/>
      <c r="DG3489" s="379"/>
      <c r="DH3489" s="379"/>
      <c r="DI3489" s="379"/>
      <c r="DJ3489" s="379"/>
      <c r="DK3489" s="379"/>
      <c r="DL3489" s="379"/>
      <c r="DM3489" s="379"/>
      <c r="DN3489" s="379"/>
      <c r="DO3489" s="379"/>
      <c r="DP3489" s="379"/>
      <c r="DQ3489" s="379"/>
      <c r="DR3489" s="379"/>
      <c r="DS3489" s="379"/>
      <c r="DT3489" s="379"/>
      <c r="DU3489" s="379"/>
      <c r="DV3489" s="379"/>
      <c r="DW3489" s="379"/>
      <c r="DX3489" s="379"/>
      <c r="DY3489" s="379"/>
      <c r="DZ3489" s="379"/>
      <c r="EA3489" s="379"/>
      <c r="EB3489" s="379"/>
      <c r="EC3489" s="379"/>
      <c r="ED3489" s="379"/>
      <c r="EE3489" s="379"/>
      <c r="EF3489" s="379"/>
      <c r="EG3489" s="379"/>
      <c r="EH3489" s="379"/>
      <c r="EI3489" s="379"/>
      <c r="EJ3489" s="379"/>
      <c r="EK3489" s="379"/>
      <c r="EL3489" s="379"/>
      <c r="EM3489" s="379"/>
      <c r="EN3489" s="379"/>
      <c r="EO3489" s="379"/>
      <c r="EP3489" s="379"/>
      <c r="EQ3489" s="379"/>
      <c r="ER3489" s="379"/>
      <c r="ES3489" s="379"/>
      <c r="ET3489" s="379"/>
      <c r="EU3489" s="379"/>
      <c r="EV3489" s="379"/>
      <c r="EW3489" s="379"/>
      <c r="EX3489" s="379"/>
      <c r="EY3489" s="379"/>
      <c r="EZ3489" s="379"/>
      <c r="FA3489" s="379"/>
      <c r="FB3489" s="379"/>
      <c r="FC3489" s="379"/>
      <c r="FD3489" s="379"/>
      <c r="FE3489" s="379"/>
      <c r="FF3489" s="379"/>
      <c r="FG3489" s="379"/>
      <c r="FH3489" s="379"/>
      <c r="FI3489" s="379"/>
      <c r="FJ3489" s="379"/>
      <c r="FK3489" s="379"/>
      <c r="FL3489" s="379"/>
      <c r="FM3489" s="379"/>
      <c r="FN3489" s="379"/>
      <c r="FO3489" s="379"/>
      <c r="FP3489" s="379"/>
      <c r="FQ3489" s="379"/>
      <c r="FR3489" s="379"/>
      <c r="FS3489" s="379"/>
      <c r="FT3489" s="379"/>
      <c r="FU3489" s="379"/>
      <c r="FV3489" s="379"/>
      <c r="FW3489" s="379"/>
      <c r="FX3489" s="379"/>
      <c r="FY3489" s="379"/>
      <c r="FZ3489" s="379"/>
      <c r="GA3489" s="379"/>
      <c r="GB3489" s="379"/>
      <c r="GC3489" s="379"/>
      <c r="GD3489" s="379"/>
      <c r="GE3489" s="379"/>
      <c r="GF3489" s="379"/>
      <c r="GG3489" s="379"/>
      <c r="GH3489" s="379"/>
      <c r="GI3489" s="379"/>
      <c r="GJ3489" s="379"/>
      <c r="GK3489" s="379"/>
      <c r="GL3489" s="379"/>
      <c r="GM3489" s="379"/>
      <c r="GN3489" s="379"/>
      <c r="GO3489" s="379"/>
      <c r="GP3489" s="379"/>
      <c r="GQ3489" s="379"/>
      <c r="GR3489" s="379"/>
      <c r="GS3489" s="379"/>
      <c r="GT3489" s="379"/>
      <c r="GU3489" s="379"/>
      <c r="GV3489" s="379"/>
      <c r="GW3489" s="379"/>
      <c r="GX3489" s="379"/>
      <c r="GY3489" s="379"/>
      <c r="GZ3489" s="379"/>
      <c r="HA3489" s="379"/>
      <c r="HB3489" s="379"/>
      <c r="HC3489" s="379"/>
      <c r="HD3489" s="379"/>
      <c r="HE3489" s="379"/>
      <c r="HF3489" s="379"/>
      <c r="HG3489" s="379"/>
      <c r="HH3489" s="379"/>
      <c r="HI3489" s="379"/>
      <c r="HJ3489" s="379"/>
      <c r="HK3489" s="379"/>
      <c r="HL3489" s="379"/>
      <c r="HM3489" s="379"/>
      <c r="HN3489" s="379"/>
      <c r="HO3489" s="379"/>
      <c r="HP3489" s="379"/>
      <c r="HQ3489" s="379"/>
      <c r="HR3489" s="379"/>
      <c r="HS3489" s="379"/>
      <c r="HT3489" s="379"/>
      <c r="HU3489" s="379"/>
      <c r="HV3489" s="379"/>
      <c r="HW3489" s="379"/>
      <c r="HX3489" s="379"/>
      <c r="HY3489" s="379"/>
      <c r="HZ3489" s="379"/>
      <c r="IA3489" s="379"/>
      <c r="IB3489" s="379"/>
      <c r="IC3489" s="379"/>
      <c r="ID3489" s="379"/>
      <c r="IE3489" s="379"/>
      <c r="IF3489" s="379"/>
      <c r="IG3489" s="379"/>
      <c r="IH3489" s="379"/>
      <c r="II3489" s="379"/>
      <c r="IJ3489" s="379"/>
      <c r="IK3489" s="379"/>
      <c r="IL3489" s="379"/>
      <c r="IM3489" s="379"/>
      <c r="IN3489" s="379"/>
      <c r="IO3489" s="379"/>
      <c r="IP3489" s="379"/>
      <c r="IQ3489" s="379"/>
      <c r="IR3489" s="379"/>
      <c r="IS3489" s="379"/>
      <c r="IT3489" s="379"/>
      <c r="IU3489" s="379"/>
      <c r="IV3489" s="379"/>
      <c r="IW3489" s="379"/>
      <c r="IX3489" s="379"/>
      <c r="IY3489" s="379"/>
      <c r="IZ3489" s="379"/>
      <c r="JA3489" s="379"/>
      <c r="JB3489" s="379"/>
      <c r="JC3489" s="379"/>
      <c r="JD3489" s="379"/>
      <c r="JE3489" s="379"/>
      <c r="JF3489" s="379"/>
      <c r="JG3489" s="379"/>
      <c r="JH3489" s="379"/>
      <c r="JI3489" s="379"/>
      <c r="JJ3489" s="379"/>
      <c r="JK3489" s="379"/>
      <c r="JL3489" s="379"/>
      <c r="JM3489" s="379"/>
      <c r="JN3489" s="379"/>
      <c r="JO3489" s="379"/>
      <c r="JP3489" s="379"/>
      <c r="JQ3489" s="379"/>
      <c r="JR3489" s="379"/>
      <c r="JS3489" s="379"/>
      <c r="JT3489" s="379"/>
      <c r="JU3489" s="379"/>
      <c r="JV3489" s="379"/>
      <c r="JW3489" s="379"/>
      <c r="JX3489" s="379"/>
      <c r="JY3489" s="379"/>
      <c r="JZ3489" s="379"/>
      <c r="KA3489" s="379"/>
      <c r="KB3489" s="379"/>
      <c r="KC3489" s="379"/>
      <c r="KD3489" s="379"/>
      <c r="KE3489" s="379"/>
      <c r="KF3489" s="379"/>
      <c r="KG3489" s="379"/>
      <c r="KH3489" s="379"/>
      <c r="KI3489" s="379"/>
      <c r="KJ3489" s="379"/>
      <c r="KK3489" s="379"/>
      <c r="KL3489" s="379"/>
      <c r="KM3489" s="379"/>
      <c r="KN3489" s="379"/>
      <c r="KO3489" s="379"/>
      <c r="KP3489" s="379"/>
      <c r="KQ3489" s="379"/>
      <c r="KR3489" s="379"/>
      <c r="KS3489" s="379"/>
      <c r="KT3489" s="379"/>
      <c r="KU3489" s="379"/>
      <c r="KV3489" s="379"/>
      <c r="KW3489" s="379"/>
      <c r="KX3489" s="379"/>
      <c r="KY3489" s="379"/>
      <c r="KZ3489" s="379"/>
      <c r="LA3489" s="379"/>
      <c r="LB3489" s="379"/>
      <c r="LC3489" s="379"/>
      <c r="LD3489" s="379"/>
      <c r="LE3489" s="379"/>
      <c r="LF3489" s="379"/>
      <c r="LG3489" s="379"/>
      <c r="LH3489" s="379"/>
      <c r="LI3489" s="379"/>
      <c r="LJ3489" s="379"/>
      <c r="LK3489" s="379"/>
      <c r="LL3489" s="379"/>
      <c r="LM3489" s="379"/>
      <c r="LN3489" s="379"/>
      <c r="LO3489" s="379"/>
      <c r="LP3489" s="379"/>
      <c r="LQ3489" s="379"/>
      <c r="LR3489" s="379"/>
      <c r="LS3489" s="379"/>
      <c r="LT3489" s="379"/>
      <c r="LU3489" s="379"/>
      <c r="LV3489" s="379"/>
      <c r="LW3489" s="379"/>
      <c r="LX3489" s="379"/>
      <c r="LY3489" s="379"/>
      <c r="LZ3489" s="379"/>
      <c r="MA3489" s="379"/>
      <c r="MB3489" s="379"/>
      <c r="MC3489" s="379"/>
      <c r="MD3489" s="379"/>
      <c r="ME3489" s="379"/>
      <c r="MF3489" s="379"/>
      <c r="MG3489" s="379"/>
      <c r="MH3489" s="379"/>
      <c r="MI3489" s="379"/>
      <c r="MJ3489" s="379"/>
      <c r="MK3489" s="379"/>
      <c r="ML3489" s="379"/>
      <c r="MM3489" s="379"/>
      <c r="MN3489" s="379"/>
      <c r="MO3489" s="379"/>
      <c r="MP3489" s="379"/>
      <c r="MQ3489" s="379"/>
      <c r="MR3489" s="379"/>
      <c r="MS3489" s="379"/>
      <c r="MT3489" s="379"/>
      <c r="MU3489" s="379"/>
      <c r="MV3489" s="379"/>
      <c r="MW3489" s="379"/>
      <c r="MX3489" s="379"/>
      <c r="MY3489" s="379"/>
      <c r="MZ3489" s="379"/>
      <c r="NA3489" s="379"/>
      <c r="NB3489" s="379"/>
      <c r="NC3489" s="379"/>
      <c r="ND3489" s="379"/>
      <c r="NE3489" s="379"/>
      <c r="NF3489" s="379"/>
      <c r="NG3489" s="379"/>
      <c r="NH3489" s="379"/>
      <c r="NI3489" s="379"/>
      <c r="NJ3489" s="379"/>
      <c r="NK3489" s="379"/>
      <c r="NL3489" s="379"/>
      <c r="NM3489" s="379"/>
      <c r="NN3489" s="379"/>
      <c r="NO3489" s="379"/>
      <c r="NP3489" s="379"/>
      <c r="NQ3489" s="379"/>
      <c r="NR3489" s="379"/>
      <c r="NS3489" s="379"/>
      <c r="NT3489" s="379"/>
      <c r="NU3489" s="379"/>
      <c r="NV3489" s="379"/>
      <c r="NW3489" s="379"/>
      <c r="NX3489" s="379"/>
      <c r="NY3489" s="379"/>
      <c r="NZ3489" s="379"/>
      <c r="OA3489" s="379"/>
      <c r="OB3489" s="379"/>
      <c r="OC3489" s="379"/>
      <c r="OD3489" s="379"/>
      <c r="OE3489" s="379"/>
      <c r="OF3489" s="379"/>
      <c r="OG3489" s="379"/>
      <c r="OH3489" s="379"/>
      <c r="OI3489" s="379"/>
      <c r="OJ3489" s="379"/>
      <c r="OK3489" s="379"/>
      <c r="OL3489" s="379"/>
      <c r="OM3489" s="379"/>
      <c r="ON3489" s="379"/>
      <c r="OO3489" s="379"/>
      <c r="OP3489" s="379"/>
      <c r="OQ3489" s="379"/>
      <c r="OR3489" s="379"/>
      <c r="OS3489" s="379"/>
      <c r="OT3489" s="379"/>
      <c r="OU3489" s="379"/>
      <c r="OV3489" s="379"/>
      <c r="OW3489" s="379"/>
      <c r="OX3489" s="379"/>
      <c r="OY3489" s="379"/>
      <c r="OZ3489" s="379"/>
      <c r="PA3489" s="379"/>
      <c r="PB3489" s="379"/>
      <c r="PC3489" s="379"/>
      <c r="PD3489" s="379"/>
      <c r="PE3489" s="379"/>
      <c r="PF3489" s="379"/>
      <c r="PG3489" s="379"/>
      <c r="PH3489" s="379"/>
      <c r="PI3489" s="379"/>
      <c r="PJ3489" s="379"/>
      <c r="PK3489" s="379"/>
      <c r="PL3489" s="379"/>
      <c r="PM3489" s="379"/>
      <c r="PN3489" s="379"/>
      <c r="PO3489" s="379"/>
      <c r="PP3489" s="379"/>
      <c r="PQ3489" s="379"/>
      <c r="PR3489" s="379"/>
      <c r="PS3489" s="379"/>
      <c r="PT3489" s="379"/>
      <c r="PU3489" s="379"/>
      <c r="PV3489" s="379"/>
      <c r="PW3489" s="379"/>
      <c r="PX3489" s="379"/>
      <c r="PY3489" s="379"/>
      <c r="PZ3489" s="379"/>
      <c r="QA3489" s="379"/>
      <c r="QB3489" s="379"/>
      <c r="QC3489" s="379"/>
      <c r="QD3489" s="379"/>
      <c r="QE3489" s="379"/>
      <c r="QF3489" s="379"/>
      <c r="QG3489" s="379"/>
      <c r="QH3489" s="379"/>
      <c r="QI3489" s="379"/>
      <c r="QJ3489" s="379"/>
      <c r="QK3489" s="379"/>
      <c r="QL3489" s="379"/>
      <c r="QM3489" s="379"/>
      <c r="QN3489" s="379"/>
      <c r="QO3489" s="379"/>
      <c r="QP3489" s="379"/>
      <c r="QQ3489" s="379"/>
      <c r="QR3489" s="379"/>
      <c r="QS3489" s="379"/>
      <c r="QT3489" s="379"/>
      <c r="QU3489" s="379"/>
      <c r="QV3489" s="379"/>
      <c r="QW3489" s="379"/>
      <c r="QX3489" s="379"/>
      <c r="QY3489" s="379"/>
      <c r="QZ3489" s="379"/>
      <c r="RA3489" s="379"/>
      <c r="RB3489" s="379"/>
      <c r="RC3489" s="379"/>
      <c r="RD3489" s="379"/>
      <c r="RE3489" s="379"/>
      <c r="RF3489" s="379"/>
      <c r="RG3489" s="379"/>
      <c r="RH3489" s="379"/>
      <c r="RI3489" s="379"/>
      <c r="RJ3489" s="379"/>
      <c r="RK3489" s="379"/>
      <c r="RL3489" s="379"/>
      <c r="RM3489" s="379"/>
      <c r="RN3489" s="379"/>
      <c r="RO3489" s="379"/>
      <c r="RP3489" s="379"/>
      <c r="RQ3489" s="379"/>
      <c r="RR3489" s="379"/>
      <c r="RS3489" s="379"/>
      <c r="RT3489" s="379"/>
      <c r="RU3489" s="379"/>
      <c r="RV3489" s="379"/>
      <c r="RW3489" s="379"/>
      <c r="RX3489" s="379"/>
      <c r="RY3489" s="379"/>
      <c r="RZ3489" s="379"/>
      <c r="SA3489" s="379"/>
      <c r="SB3489" s="379"/>
      <c r="SC3489" s="379"/>
      <c r="SD3489" s="379"/>
      <c r="SE3489" s="379"/>
      <c r="SF3489" s="379"/>
      <c r="SG3489" s="379"/>
      <c r="SH3489" s="379"/>
      <c r="SI3489" s="379"/>
      <c r="SJ3489" s="379"/>
      <c r="SK3489" s="379"/>
      <c r="SL3489" s="379"/>
      <c r="SM3489" s="379"/>
      <c r="SN3489" s="379"/>
      <c r="SO3489" s="379"/>
      <c r="SP3489" s="379"/>
      <c r="SQ3489" s="379"/>
      <c r="SR3489" s="379"/>
      <c r="SS3489" s="379"/>
      <c r="ST3489" s="379"/>
      <c r="SU3489" s="379"/>
      <c r="SV3489" s="379"/>
      <c r="SW3489" s="379"/>
      <c r="SX3489" s="379"/>
      <c r="SY3489" s="379"/>
      <c r="SZ3489" s="379"/>
      <c r="TA3489" s="379"/>
      <c r="TB3489" s="379"/>
      <c r="TC3489" s="379"/>
      <c r="TD3489" s="379"/>
      <c r="TE3489" s="379"/>
      <c r="TF3489" s="379"/>
      <c r="TG3489" s="379"/>
      <c r="TH3489" s="379"/>
      <c r="TI3489" s="379"/>
      <c r="TJ3489" s="379"/>
      <c r="TK3489" s="379"/>
      <c r="TL3489" s="379"/>
      <c r="TM3489" s="379"/>
      <c r="TN3489" s="379"/>
      <c r="TO3489" s="379"/>
      <c r="TP3489" s="379"/>
      <c r="TQ3489" s="379"/>
      <c r="TR3489" s="379"/>
      <c r="TS3489" s="379"/>
      <c r="TT3489" s="379"/>
      <c r="TU3489" s="379"/>
      <c r="TV3489" s="379"/>
      <c r="TW3489" s="379"/>
      <c r="TX3489" s="379"/>
      <c r="TY3489" s="379"/>
      <c r="TZ3489" s="379"/>
      <c r="UA3489" s="379"/>
      <c r="UB3489" s="379"/>
      <c r="UC3489" s="379"/>
      <c r="UD3489" s="379"/>
      <c r="UE3489" s="379"/>
      <c r="UF3489" s="379"/>
      <c r="UG3489" s="379"/>
      <c r="UH3489" s="379"/>
      <c r="UI3489" s="379"/>
      <c r="UJ3489" s="379"/>
      <c r="UK3489" s="379"/>
      <c r="UL3489" s="379"/>
      <c r="UM3489" s="379"/>
      <c r="UN3489" s="379"/>
      <c r="UO3489" s="379"/>
      <c r="UP3489" s="379"/>
      <c r="UQ3489" s="379"/>
      <c r="UR3489" s="379"/>
      <c r="US3489" s="379"/>
      <c r="UT3489" s="379"/>
      <c r="UU3489" s="379"/>
      <c r="UV3489" s="379"/>
      <c r="UW3489" s="379"/>
      <c r="UX3489" s="379"/>
      <c r="UY3489" s="379"/>
      <c r="UZ3489" s="379"/>
      <c r="VA3489" s="379"/>
      <c r="VB3489" s="379"/>
      <c r="VC3489" s="379"/>
      <c r="VD3489" s="379"/>
      <c r="VE3489" s="379"/>
      <c r="VF3489" s="379"/>
      <c r="VG3489" s="379"/>
      <c r="VH3489" s="379"/>
      <c r="VI3489" s="379"/>
      <c r="VJ3489" s="379"/>
      <c r="VK3489" s="379"/>
      <c r="VL3489" s="379"/>
      <c r="VM3489" s="379"/>
      <c r="VN3489" s="379"/>
      <c r="VO3489" s="379"/>
      <c r="VP3489" s="379"/>
      <c r="VQ3489" s="379"/>
      <c r="VR3489" s="379"/>
      <c r="VS3489" s="379"/>
      <c r="VT3489" s="379"/>
      <c r="VU3489" s="379"/>
      <c r="VV3489" s="379"/>
      <c r="VW3489" s="379"/>
      <c r="VX3489" s="379"/>
      <c r="VY3489" s="379"/>
      <c r="VZ3489" s="379"/>
      <c r="WA3489" s="379"/>
      <c r="WB3489" s="379"/>
      <c r="WC3489" s="379"/>
      <c r="WD3489" s="379"/>
      <c r="WE3489" s="379"/>
      <c r="WF3489" s="379"/>
      <c r="WG3489" s="379"/>
      <c r="WH3489" s="379"/>
      <c r="WI3489" s="379"/>
      <c r="WJ3489" s="379"/>
      <c r="WK3489" s="379"/>
      <c r="WL3489" s="379"/>
      <c r="WM3489" s="379"/>
      <c r="WN3489" s="379"/>
      <c r="WO3489" s="379"/>
      <c r="WP3489" s="379"/>
      <c r="WQ3489" s="379"/>
      <c r="WR3489" s="379"/>
      <c r="WS3489" s="379"/>
      <c r="WT3489" s="379"/>
      <c r="WU3489" s="379"/>
      <c r="WV3489" s="379"/>
      <c r="WW3489" s="379"/>
      <c r="WX3489" s="379"/>
      <c r="WY3489" s="379"/>
      <c r="WZ3489" s="379"/>
      <c r="XA3489" s="379"/>
      <c r="XB3489" s="379"/>
      <c r="XC3489" s="379"/>
      <c r="XD3489" s="379"/>
      <c r="XE3489" s="379"/>
      <c r="XF3489" s="379"/>
      <c r="XG3489" s="379"/>
      <c r="XH3489" s="379"/>
      <c r="XI3489" s="379"/>
      <c r="XJ3489" s="379"/>
      <c r="XK3489" s="379"/>
      <c r="XL3489" s="379"/>
      <c r="XM3489" s="379"/>
      <c r="XN3489" s="379"/>
      <c r="XO3489" s="379"/>
      <c r="XP3489" s="379"/>
      <c r="XQ3489" s="379"/>
      <c r="XR3489" s="379"/>
      <c r="XS3489" s="379"/>
      <c r="XT3489" s="379"/>
      <c r="XU3489" s="379"/>
      <c r="XV3489" s="379"/>
      <c r="XW3489" s="379"/>
      <c r="XX3489" s="379"/>
      <c r="XY3489" s="379"/>
      <c r="XZ3489" s="379"/>
      <c r="YA3489" s="379"/>
      <c r="YB3489" s="379"/>
      <c r="YC3489" s="379"/>
      <c r="YD3489" s="379"/>
      <c r="YE3489" s="379"/>
      <c r="YF3489" s="379"/>
      <c r="YG3489" s="379"/>
      <c r="YH3489" s="379"/>
      <c r="YI3489" s="379"/>
      <c r="YJ3489" s="379"/>
      <c r="YK3489" s="379"/>
      <c r="YL3489" s="379"/>
      <c r="YM3489" s="379"/>
      <c r="YN3489" s="379"/>
      <c r="YO3489" s="379"/>
      <c r="YP3489" s="379"/>
      <c r="YQ3489" s="379"/>
      <c r="YR3489" s="379"/>
      <c r="YS3489" s="379"/>
      <c r="YT3489" s="379"/>
      <c r="YU3489" s="379"/>
      <c r="YV3489" s="379"/>
      <c r="YW3489" s="379"/>
      <c r="YX3489" s="379"/>
      <c r="YY3489" s="379"/>
      <c r="YZ3489" s="379"/>
      <c r="ZA3489" s="379"/>
      <c r="ZB3489" s="379"/>
      <c r="ZC3489" s="379"/>
      <c r="ZD3489" s="379"/>
      <c r="ZE3489" s="379"/>
      <c r="ZF3489" s="379"/>
      <c r="ZG3489" s="379"/>
      <c r="ZH3489" s="379"/>
      <c r="ZI3489" s="379"/>
      <c r="ZJ3489" s="379"/>
      <c r="ZK3489" s="379"/>
      <c r="ZL3489" s="379"/>
      <c r="ZM3489" s="379"/>
      <c r="ZN3489" s="379"/>
      <c r="ZO3489" s="379"/>
      <c r="ZP3489" s="379"/>
      <c r="ZQ3489" s="379"/>
      <c r="ZR3489" s="379"/>
      <c r="ZS3489" s="379"/>
      <c r="ZT3489" s="379"/>
      <c r="ZU3489" s="379"/>
      <c r="ZV3489" s="379"/>
      <c r="ZW3489" s="379"/>
      <c r="ZX3489" s="379"/>
      <c r="ZY3489" s="379"/>
      <c r="ZZ3489" s="379"/>
      <c r="AAA3489" s="379"/>
      <c r="AAB3489" s="379"/>
      <c r="AAC3489" s="379"/>
      <c r="AAD3489" s="379"/>
      <c r="AAE3489" s="379"/>
      <c r="AAF3489" s="379"/>
      <c r="AAG3489" s="379"/>
      <c r="AAH3489" s="379"/>
      <c r="AAI3489" s="379"/>
      <c r="AAJ3489" s="379"/>
      <c r="AAK3489" s="379"/>
      <c r="AAL3489" s="379"/>
      <c r="AAM3489" s="379"/>
      <c r="AAN3489" s="379"/>
      <c r="AAO3489" s="379"/>
      <c r="AAP3489" s="379"/>
      <c r="AAQ3489" s="379"/>
      <c r="AAR3489" s="379"/>
      <c r="AAS3489" s="379"/>
      <c r="AAT3489" s="379"/>
      <c r="AAU3489" s="379"/>
      <c r="AAV3489" s="379"/>
      <c r="AAW3489" s="379"/>
      <c r="AAX3489" s="379"/>
      <c r="AAY3489" s="379"/>
      <c r="AAZ3489" s="379"/>
      <c r="ABA3489" s="379"/>
      <c r="ABB3489" s="379"/>
      <c r="ABC3489" s="379"/>
      <c r="ABD3489" s="379"/>
      <c r="ABE3489" s="379"/>
      <c r="ABF3489" s="379"/>
      <c r="ABG3489" s="379"/>
      <c r="ABH3489" s="379"/>
      <c r="ABI3489" s="379"/>
      <c r="ABJ3489" s="379"/>
      <c r="ABK3489" s="379"/>
      <c r="ABL3489" s="379"/>
      <c r="ABM3489" s="379"/>
      <c r="ABN3489" s="379"/>
      <c r="ABO3489" s="379"/>
      <c r="ABP3489" s="379"/>
      <c r="ABQ3489" s="379"/>
      <c r="ABR3489" s="379"/>
      <c r="ABS3489" s="379"/>
      <c r="ABT3489" s="379"/>
      <c r="ABU3489" s="379"/>
      <c r="ABV3489" s="379"/>
      <c r="ABW3489" s="379"/>
      <c r="ABX3489" s="379"/>
      <c r="ABY3489" s="379"/>
      <c r="ABZ3489" s="379"/>
      <c r="ACA3489" s="379"/>
      <c r="ACB3489" s="379"/>
      <c r="ACC3489" s="379"/>
      <c r="ACD3489" s="379"/>
      <c r="ACE3489" s="379"/>
      <c r="ACF3489" s="379"/>
      <c r="ACG3489" s="379"/>
      <c r="ACH3489" s="379"/>
      <c r="ACI3489" s="379"/>
      <c r="ACJ3489" s="379"/>
      <c r="ACK3489" s="379"/>
      <c r="ACL3489" s="379"/>
      <c r="ACM3489" s="379"/>
      <c r="ACN3489" s="379"/>
      <c r="ACO3489" s="379"/>
      <c r="ACP3489" s="379"/>
      <c r="ACQ3489" s="379"/>
      <c r="ACR3489" s="379"/>
      <c r="ACS3489" s="379"/>
      <c r="ACT3489" s="379"/>
      <c r="ACU3489" s="379"/>
      <c r="ACV3489" s="379"/>
      <c r="ACW3489" s="379"/>
      <c r="ACX3489" s="379"/>
      <c r="ACY3489" s="379"/>
      <c r="ACZ3489" s="379"/>
      <c r="ADA3489" s="379"/>
      <c r="ADB3489" s="379"/>
      <c r="ADC3489" s="379"/>
      <c r="ADD3489" s="379"/>
      <c r="ADE3489" s="379"/>
      <c r="ADF3489" s="379"/>
      <c r="ADG3489" s="379"/>
      <c r="ADH3489" s="379"/>
      <c r="ADI3489" s="379"/>
      <c r="ADJ3489" s="379"/>
      <c r="ADK3489" s="379"/>
      <c r="ADL3489" s="379"/>
      <c r="ADM3489" s="379"/>
      <c r="ADN3489" s="379"/>
      <c r="ADO3489" s="379"/>
      <c r="ADP3489" s="379"/>
      <c r="ADQ3489" s="379"/>
      <c r="ADR3489" s="379"/>
      <c r="ADS3489" s="379"/>
      <c r="ADT3489" s="379"/>
      <c r="ADU3489" s="379"/>
      <c r="ADV3489" s="379"/>
      <c r="ADW3489" s="379"/>
      <c r="ADX3489" s="379"/>
      <c r="ADY3489" s="379"/>
      <c r="ADZ3489" s="379"/>
      <c r="AEA3489" s="379"/>
      <c r="AEB3489" s="379"/>
      <c r="AEC3489" s="379"/>
      <c r="AED3489" s="379"/>
      <c r="AEE3489" s="379"/>
      <c r="AEF3489" s="379"/>
      <c r="AEG3489" s="379"/>
      <c r="AEH3489" s="379"/>
      <c r="AEI3489" s="379"/>
      <c r="AEJ3489" s="379"/>
      <c r="AEK3489" s="379"/>
      <c r="AEL3489" s="379"/>
      <c r="AEM3489" s="379"/>
      <c r="AEN3489" s="379"/>
      <c r="AEO3489" s="379"/>
      <c r="AEP3489" s="379"/>
      <c r="AEQ3489" s="379"/>
      <c r="AER3489" s="379"/>
      <c r="AES3489" s="379"/>
      <c r="AET3489" s="379"/>
      <c r="AEU3489" s="379"/>
      <c r="AEV3489" s="379"/>
      <c r="AEW3489" s="379"/>
      <c r="AEX3489" s="379"/>
      <c r="AEY3489" s="379"/>
      <c r="AEZ3489" s="379"/>
      <c r="AFA3489" s="379"/>
      <c r="AFB3489" s="379"/>
      <c r="AFC3489" s="379"/>
      <c r="AFD3489" s="379"/>
      <c r="AFE3489" s="379"/>
      <c r="AFF3489" s="379"/>
      <c r="AFG3489" s="379"/>
      <c r="AFH3489" s="379"/>
      <c r="AFI3489" s="379"/>
      <c r="AFJ3489" s="379"/>
      <c r="AFK3489" s="379"/>
      <c r="AFL3489" s="379"/>
      <c r="AFM3489" s="379"/>
      <c r="AFN3489" s="379"/>
      <c r="AFO3489" s="379"/>
      <c r="AFP3489" s="379"/>
      <c r="AFQ3489" s="379"/>
      <c r="AFR3489" s="379"/>
      <c r="AFS3489" s="379"/>
      <c r="AFT3489" s="379"/>
      <c r="AFU3489" s="379"/>
      <c r="AFV3489" s="379"/>
      <c r="AFW3489" s="379"/>
      <c r="AFX3489" s="379"/>
      <c r="AFY3489" s="379"/>
      <c r="AFZ3489" s="379"/>
      <c r="AGA3489" s="379"/>
      <c r="AGB3489" s="379"/>
      <c r="AGC3489" s="379"/>
      <c r="AGD3489" s="379"/>
      <c r="AGE3489" s="379"/>
      <c r="AGF3489" s="379"/>
      <c r="AGG3489" s="379"/>
      <c r="AGH3489" s="379"/>
      <c r="AGI3489" s="379"/>
      <c r="AGJ3489" s="379"/>
      <c r="AGK3489" s="379"/>
      <c r="AGL3489" s="379"/>
      <c r="AGM3489" s="379"/>
      <c r="AGN3489" s="379"/>
      <c r="AGO3489" s="379"/>
      <c r="AGP3489" s="379"/>
      <c r="AGQ3489" s="379"/>
      <c r="AGR3489" s="379"/>
      <c r="AGS3489" s="379"/>
      <c r="AGT3489" s="379"/>
      <c r="AGU3489" s="379"/>
      <c r="AGV3489" s="379"/>
      <c r="AGW3489" s="379"/>
      <c r="AGX3489" s="379"/>
      <c r="AGY3489" s="379"/>
      <c r="AGZ3489" s="379"/>
      <c r="AHA3489" s="379"/>
      <c r="AHB3489" s="379"/>
      <c r="AHC3489" s="379"/>
      <c r="AHD3489" s="379"/>
      <c r="AHE3489" s="379"/>
      <c r="AHF3489" s="379"/>
      <c r="AHG3489" s="379"/>
      <c r="AHH3489" s="379"/>
      <c r="AHI3489" s="379"/>
      <c r="AHJ3489" s="379"/>
      <c r="AHK3489" s="379"/>
      <c r="AHL3489" s="379"/>
      <c r="AHM3489" s="379"/>
      <c r="AHN3489" s="379"/>
      <c r="AHO3489" s="379"/>
      <c r="AHP3489" s="379"/>
      <c r="AHQ3489" s="379"/>
      <c r="AHR3489" s="379"/>
      <c r="AHS3489" s="379"/>
      <c r="AHT3489" s="379"/>
      <c r="AHU3489" s="379"/>
      <c r="AHV3489" s="379"/>
      <c r="AHW3489" s="379"/>
      <c r="AHX3489" s="379"/>
      <c r="AHY3489" s="379"/>
      <c r="AHZ3489" s="379"/>
      <c r="AIA3489" s="379"/>
      <c r="AIB3489" s="379"/>
      <c r="AIC3489" s="379"/>
      <c r="AID3489" s="379"/>
      <c r="AIE3489" s="379"/>
      <c r="AIF3489" s="379"/>
      <c r="AIG3489" s="379"/>
      <c r="AIH3489" s="379"/>
      <c r="AII3489" s="379"/>
      <c r="AIJ3489" s="379"/>
      <c r="AIK3489" s="379"/>
      <c r="AIL3489" s="379"/>
      <c r="AIM3489" s="379"/>
      <c r="AIN3489" s="379"/>
      <c r="AIO3489" s="379"/>
      <c r="AIP3489" s="379"/>
      <c r="AIQ3489" s="379"/>
      <c r="AIR3489" s="379"/>
      <c r="AIS3489" s="379"/>
      <c r="AIT3489" s="379"/>
      <c r="AIU3489" s="379"/>
      <c r="AIV3489" s="379"/>
      <c r="AIW3489" s="379"/>
      <c r="AIX3489" s="379"/>
      <c r="AIY3489" s="379"/>
      <c r="AIZ3489" s="379"/>
      <c r="AJA3489" s="379"/>
      <c r="AJB3489" s="379"/>
      <c r="AJC3489" s="379"/>
      <c r="AJD3489" s="379"/>
      <c r="AJE3489" s="379"/>
      <c r="AJF3489" s="379"/>
      <c r="AJG3489" s="379"/>
      <c r="AJH3489" s="379"/>
      <c r="AJI3489" s="379"/>
      <c r="AJJ3489" s="379"/>
      <c r="AJK3489" s="379"/>
      <c r="AJL3489" s="379"/>
      <c r="AJM3489" s="379"/>
      <c r="AJN3489" s="379"/>
      <c r="AJO3489" s="379"/>
      <c r="AJP3489" s="379"/>
      <c r="AJQ3489" s="379"/>
      <c r="AJR3489" s="379"/>
      <c r="AJS3489" s="379"/>
      <c r="AJT3489" s="379"/>
      <c r="AJU3489" s="379"/>
      <c r="AJV3489" s="379"/>
      <c r="AJW3489" s="379"/>
      <c r="AJX3489" s="379"/>
      <c r="AJY3489" s="379"/>
      <c r="AJZ3489" s="379"/>
      <c r="AKA3489" s="379"/>
      <c r="AKB3489" s="379"/>
      <c r="AKC3489" s="379"/>
      <c r="AKD3489" s="379"/>
      <c r="AKE3489" s="379"/>
      <c r="AKF3489" s="379"/>
      <c r="AKG3489" s="379"/>
      <c r="AKH3489" s="379"/>
      <c r="AKI3489" s="379"/>
      <c r="AKJ3489" s="379"/>
      <c r="AKK3489" s="379"/>
      <c r="AKL3489" s="379"/>
      <c r="AKM3489" s="379"/>
      <c r="AKN3489" s="379"/>
      <c r="AKO3489" s="379"/>
      <c r="AKP3489" s="379"/>
      <c r="AKQ3489" s="379"/>
      <c r="AKR3489" s="379"/>
      <c r="AKS3489" s="379"/>
      <c r="AKT3489" s="379"/>
      <c r="AKU3489" s="379"/>
      <c r="AKV3489" s="379"/>
      <c r="AKW3489" s="379"/>
      <c r="AKX3489" s="379"/>
      <c r="AKY3489" s="379"/>
      <c r="AKZ3489" s="379"/>
      <c r="ALA3489" s="379"/>
      <c r="ALB3489" s="379"/>
      <c r="ALC3489" s="379"/>
      <c r="ALD3489" s="379"/>
      <c r="ALE3489" s="379"/>
      <c r="ALF3489" s="379"/>
      <c r="ALG3489" s="379"/>
      <c r="ALH3489" s="379"/>
      <c r="ALI3489" s="379"/>
      <c r="ALJ3489" s="379"/>
      <c r="ALK3489" s="379"/>
      <c r="ALL3489" s="379"/>
      <c r="ALM3489" s="379"/>
      <c r="ALN3489" s="379"/>
      <c r="ALO3489" s="379"/>
      <c r="ALP3489" s="379"/>
      <c r="ALQ3489" s="379"/>
      <c r="ALR3489" s="379"/>
      <c r="ALS3489" s="379"/>
      <c r="ALT3489" s="379"/>
      <c r="ALU3489" s="379"/>
      <c r="ALV3489" s="379"/>
      <c r="ALW3489" s="379"/>
      <c r="ALX3489" s="379"/>
      <c r="ALY3489" s="379"/>
      <c r="ALZ3489" s="379"/>
      <c r="AMA3489" s="379"/>
      <c r="AMB3489" s="379"/>
      <c r="AMC3489" s="379"/>
      <c r="AMD3489" s="379"/>
      <c r="AME3489" s="379"/>
      <c r="AMF3489" s="379"/>
      <c r="AMG3489" s="379"/>
      <c r="AMH3489" s="379"/>
      <c r="AMI3489" s="379"/>
      <c r="AMJ3489" s="379"/>
      <c r="AMK3489" s="379"/>
      <c r="AML3489" s="379"/>
      <c r="AMM3489" s="379"/>
      <c r="AMN3489" s="379"/>
      <c r="AMO3489" s="379"/>
      <c r="AMP3489" s="379"/>
      <c r="AMQ3489" s="379"/>
      <c r="AMR3489" s="379"/>
      <c r="AMS3489" s="379"/>
      <c r="AMT3489" s="379"/>
      <c r="AMU3489" s="379"/>
      <c r="AMV3489" s="379"/>
      <c r="AMW3489" s="379"/>
      <c r="AMX3489" s="379"/>
      <c r="AMY3489" s="379"/>
      <c r="AMZ3489" s="379"/>
      <c r="ANA3489" s="379"/>
      <c r="ANB3489" s="379"/>
      <c r="ANC3489" s="379"/>
      <c r="AND3489" s="379"/>
      <c r="ANE3489" s="379"/>
      <c r="ANF3489" s="379"/>
      <c r="ANG3489" s="379"/>
      <c r="ANH3489" s="379"/>
      <c r="ANI3489" s="379"/>
      <c r="ANJ3489" s="379"/>
      <c r="ANK3489" s="379"/>
      <c r="ANL3489" s="379"/>
      <c r="ANM3489" s="379"/>
      <c r="ANN3489" s="379"/>
      <c r="ANO3489" s="379"/>
      <c r="ANP3489" s="379"/>
      <c r="ANQ3489" s="379"/>
      <c r="ANR3489" s="379"/>
      <c r="ANS3489" s="379"/>
      <c r="ANT3489" s="379"/>
      <c r="ANU3489" s="379"/>
      <c r="ANV3489" s="379"/>
      <c r="ANW3489" s="379"/>
      <c r="ANX3489" s="379"/>
      <c r="ANY3489" s="379"/>
      <c r="ANZ3489" s="379"/>
      <c r="AOA3489" s="379"/>
      <c r="AOB3489" s="379"/>
      <c r="AOC3489" s="379"/>
      <c r="AOD3489" s="379"/>
      <c r="AOE3489" s="379"/>
      <c r="AOF3489" s="379"/>
      <c r="AOG3489" s="379"/>
      <c r="AOH3489" s="379"/>
      <c r="AOI3489" s="379"/>
      <c r="AOJ3489" s="379"/>
      <c r="AOK3489" s="379"/>
      <c r="AOL3489" s="379"/>
      <c r="AOM3489" s="379"/>
      <c r="AON3489" s="379"/>
      <c r="AOO3489" s="379"/>
      <c r="AOP3489" s="379"/>
      <c r="AOQ3489" s="379"/>
      <c r="AOR3489" s="379"/>
      <c r="AOS3489" s="379"/>
      <c r="AOT3489" s="379"/>
      <c r="AOU3489" s="379"/>
      <c r="AOV3489" s="379"/>
      <c r="AOW3489" s="379"/>
      <c r="AOX3489" s="379"/>
      <c r="AOY3489" s="379"/>
      <c r="AOZ3489" s="379"/>
      <c r="APA3489" s="379"/>
      <c r="APB3489" s="379"/>
      <c r="APC3489" s="379"/>
      <c r="APD3489" s="379"/>
      <c r="APE3489" s="379"/>
      <c r="APF3489" s="379"/>
      <c r="APG3489" s="379"/>
      <c r="APH3489" s="379"/>
      <c r="API3489" s="379"/>
      <c r="APJ3489" s="379"/>
      <c r="APK3489" s="379"/>
      <c r="APL3489" s="379"/>
      <c r="APM3489" s="379"/>
      <c r="APN3489" s="379"/>
      <c r="APO3489" s="379"/>
      <c r="APP3489" s="379"/>
      <c r="APQ3489" s="379"/>
      <c r="APR3489" s="379"/>
      <c r="APS3489" s="379"/>
      <c r="APT3489" s="379"/>
      <c r="APU3489" s="379"/>
      <c r="APV3489" s="379"/>
      <c r="APW3489" s="379"/>
      <c r="APX3489" s="379"/>
      <c r="APY3489" s="379"/>
      <c r="APZ3489" s="379"/>
      <c r="AQA3489" s="379"/>
      <c r="AQB3489" s="379"/>
      <c r="AQC3489" s="379"/>
      <c r="AQD3489" s="379"/>
      <c r="AQE3489" s="379"/>
      <c r="AQF3489" s="379"/>
      <c r="AQG3489" s="379"/>
      <c r="AQH3489" s="379"/>
      <c r="AQI3489" s="379"/>
      <c r="AQJ3489" s="379"/>
      <c r="AQK3489" s="379"/>
      <c r="AQL3489" s="379"/>
      <c r="AQM3489" s="379"/>
      <c r="AQN3489" s="379"/>
      <c r="AQO3489" s="379"/>
      <c r="AQP3489" s="379"/>
      <c r="AQQ3489" s="379"/>
      <c r="AQR3489" s="379"/>
      <c r="AQS3489" s="379"/>
      <c r="AQT3489" s="379"/>
      <c r="AQU3489" s="379"/>
      <c r="AQV3489" s="379"/>
      <c r="AQW3489" s="379"/>
      <c r="AQX3489" s="379"/>
      <c r="AQY3489" s="379"/>
      <c r="AQZ3489" s="379"/>
      <c r="ARA3489" s="379"/>
      <c r="ARB3489" s="379"/>
      <c r="ARC3489" s="379"/>
      <c r="ARD3489" s="379"/>
      <c r="ARE3489" s="379"/>
      <c r="ARF3489" s="379"/>
      <c r="ARG3489" s="379"/>
      <c r="ARH3489" s="379"/>
      <c r="ARI3489" s="379"/>
      <c r="ARJ3489" s="379"/>
      <c r="ARK3489" s="379"/>
      <c r="ARL3489" s="379"/>
      <c r="ARM3489" s="379"/>
      <c r="ARN3489" s="379"/>
      <c r="ARO3489" s="379"/>
      <c r="ARP3489" s="379"/>
      <c r="ARQ3489" s="379"/>
      <c r="ARR3489" s="379"/>
      <c r="ARS3489" s="379"/>
      <c r="ART3489" s="379"/>
      <c r="ARU3489" s="379"/>
      <c r="ARV3489" s="379"/>
      <c r="ARW3489" s="379"/>
      <c r="ARX3489" s="379"/>
      <c r="ARY3489" s="379"/>
      <c r="ARZ3489" s="379"/>
      <c r="ASA3489" s="379"/>
      <c r="ASB3489" s="379"/>
      <c r="ASC3489" s="379"/>
      <c r="ASD3489" s="379"/>
      <c r="ASE3489" s="379"/>
      <c r="ASF3489" s="379"/>
      <c r="ASG3489" s="379"/>
      <c r="ASH3489" s="379"/>
      <c r="ASI3489" s="379"/>
      <c r="ASJ3489" s="379"/>
      <c r="ASK3489" s="379"/>
      <c r="ASL3489" s="379"/>
      <c r="ASM3489" s="379"/>
      <c r="ASN3489" s="379"/>
      <c r="ASO3489" s="379"/>
      <c r="ASP3489" s="379"/>
      <c r="ASQ3489" s="379"/>
      <c r="ASR3489" s="379"/>
      <c r="ASS3489" s="379"/>
      <c r="AST3489" s="379"/>
      <c r="ASU3489" s="379"/>
      <c r="ASV3489" s="379"/>
      <c r="ASW3489" s="379"/>
      <c r="ASX3489" s="379"/>
      <c r="ASY3489" s="379"/>
      <c r="ASZ3489" s="379"/>
      <c r="ATA3489" s="379"/>
      <c r="ATB3489" s="379"/>
      <c r="ATC3489" s="379"/>
      <c r="ATD3489" s="379"/>
      <c r="ATE3489" s="379"/>
      <c r="ATF3489" s="379"/>
      <c r="ATG3489" s="379"/>
      <c r="ATH3489" s="379"/>
      <c r="ATI3489" s="379"/>
      <c r="ATJ3489" s="379"/>
      <c r="ATK3489" s="379"/>
      <c r="ATL3489" s="379"/>
      <c r="ATM3489" s="379"/>
      <c r="ATN3489" s="379"/>
      <c r="ATO3489" s="379"/>
      <c r="ATP3489" s="379"/>
      <c r="ATQ3489" s="379"/>
      <c r="ATR3489" s="379"/>
      <c r="ATS3489" s="379"/>
      <c r="ATT3489" s="379"/>
      <c r="ATU3489" s="379"/>
      <c r="ATV3489" s="379"/>
      <c r="ATW3489" s="379"/>
      <c r="ATX3489" s="379"/>
      <c r="ATY3489" s="379"/>
      <c r="ATZ3489" s="379"/>
      <c r="AUA3489" s="379"/>
      <c r="AUB3489" s="379"/>
      <c r="AUC3489" s="379"/>
      <c r="AUD3489" s="379"/>
      <c r="AUE3489" s="379"/>
      <c r="AUF3489" s="379"/>
      <c r="AUG3489" s="379"/>
      <c r="AUH3489" s="379"/>
      <c r="AUI3489" s="379"/>
      <c r="AUJ3489" s="379"/>
      <c r="AUK3489" s="379"/>
      <c r="AUL3489" s="379"/>
      <c r="AUM3489" s="379"/>
      <c r="AUN3489" s="379"/>
      <c r="AUO3489" s="379"/>
      <c r="AUP3489" s="379"/>
      <c r="AUQ3489" s="379"/>
      <c r="AUR3489" s="379"/>
      <c r="AUS3489" s="379"/>
      <c r="AUT3489" s="379"/>
      <c r="AUU3489" s="379"/>
      <c r="AUV3489" s="379"/>
      <c r="AUW3489" s="379"/>
      <c r="AUX3489" s="379"/>
      <c r="AUY3489" s="379"/>
      <c r="AUZ3489" s="379"/>
      <c r="AVA3489" s="379"/>
      <c r="AVB3489" s="379"/>
      <c r="AVC3489" s="379"/>
      <c r="AVD3489" s="379"/>
      <c r="AVE3489" s="379"/>
      <c r="AVF3489" s="379"/>
      <c r="AVG3489" s="379"/>
      <c r="AVH3489" s="379"/>
      <c r="AVI3489" s="379"/>
      <c r="AVJ3489" s="379"/>
      <c r="AVK3489" s="379"/>
      <c r="AVL3489" s="379"/>
      <c r="AVM3489" s="379"/>
      <c r="AVN3489" s="379"/>
      <c r="AVO3489" s="379"/>
      <c r="AVP3489" s="379"/>
      <c r="AVQ3489" s="379"/>
      <c r="AVR3489" s="379"/>
      <c r="AVS3489" s="379"/>
      <c r="AVT3489" s="379"/>
      <c r="AVU3489" s="379"/>
      <c r="AVV3489" s="379"/>
      <c r="AVW3489" s="379"/>
      <c r="AVX3489" s="379"/>
      <c r="AVY3489" s="379"/>
      <c r="AVZ3489" s="379"/>
      <c r="AWA3489" s="379"/>
      <c r="AWB3489" s="379"/>
      <c r="AWC3489" s="379"/>
      <c r="AWD3489" s="379"/>
      <c r="AWE3489" s="379"/>
      <c r="AWF3489" s="379"/>
      <c r="AWG3489" s="379"/>
      <c r="AWH3489" s="379"/>
      <c r="AWI3489" s="379"/>
      <c r="AWJ3489" s="379"/>
      <c r="AWK3489" s="379"/>
      <c r="AWL3489" s="379"/>
      <c r="AWM3489" s="379"/>
      <c r="AWN3489" s="379"/>
      <c r="AWO3489" s="379"/>
      <c r="AWP3489" s="379"/>
      <c r="AWQ3489" s="379"/>
      <c r="AWR3489" s="379"/>
      <c r="AWS3489" s="379"/>
      <c r="AWT3489" s="379"/>
      <c r="AWU3489" s="379"/>
      <c r="AWV3489" s="379"/>
      <c r="AWW3489" s="379"/>
      <c r="AWX3489" s="379"/>
      <c r="AWY3489" s="379"/>
      <c r="AWZ3489" s="379"/>
      <c r="AXA3489" s="379"/>
      <c r="AXB3489" s="379"/>
      <c r="AXC3489" s="379"/>
      <c r="AXD3489" s="379"/>
      <c r="AXE3489" s="379"/>
      <c r="AXF3489" s="379"/>
      <c r="AXG3489" s="379"/>
      <c r="AXH3489" s="379"/>
      <c r="AXI3489" s="379"/>
      <c r="AXJ3489" s="379"/>
      <c r="AXK3489" s="379"/>
      <c r="AXL3489" s="379"/>
      <c r="AXM3489" s="379"/>
      <c r="AXN3489" s="379"/>
      <c r="AXO3489" s="379"/>
      <c r="AXP3489" s="379"/>
      <c r="AXQ3489" s="379"/>
      <c r="AXR3489" s="379"/>
      <c r="AXS3489" s="379"/>
      <c r="AXT3489" s="379"/>
      <c r="AXU3489" s="379"/>
      <c r="AXV3489" s="379"/>
      <c r="AXW3489" s="379"/>
      <c r="AXX3489" s="379"/>
      <c r="AXY3489" s="379"/>
      <c r="AXZ3489" s="379"/>
      <c r="AYA3489" s="379"/>
      <c r="AYB3489" s="379"/>
      <c r="AYC3489" s="379"/>
      <c r="AYD3489" s="379"/>
      <c r="AYE3489" s="379"/>
      <c r="AYF3489" s="379"/>
      <c r="AYG3489" s="379"/>
      <c r="AYH3489" s="379"/>
      <c r="AYI3489" s="379"/>
      <c r="AYJ3489" s="379"/>
      <c r="AYK3489" s="379"/>
      <c r="AYL3489" s="379"/>
      <c r="AYM3489" s="379"/>
      <c r="AYN3489" s="379"/>
      <c r="AYO3489" s="379"/>
      <c r="AYP3489" s="379"/>
      <c r="AYQ3489" s="379"/>
      <c r="AYR3489" s="379"/>
      <c r="AYS3489" s="379"/>
      <c r="AYT3489" s="379"/>
      <c r="AYU3489" s="379"/>
      <c r="AYV3489" s="379"/>
      <c r="AYW3489" s="379"/>
      <c r="AYX3489" s="379"/>
      <c r="AYY3489" s="379"/>
      <c r="AYZ3489" s="379"/>
      <c r="AZA3489" s="379"/>
      <c r="AZB3489" s="379"/>
      <c r="AZC3489" s="379"/>
      <c r="AZD3489" s="379"/>
      <c r="AZE3489" s="379"/>
      <c r="AZF3489" s="379"/>
      <c r="AZG3489" s="379"/>
      <c r="AZH3489" s="379"/>
      <c r="AZI3489" s="379"/>
      <c r="AZJ3489" s="379"/>
      <c r="AZK3489" s="379"/>
      <c r="AZL3489" s="379"/>
      <c r="AZM3489" s="379"/>
      <c r="AZN3489" s="379"/>
      <c r="AZO3489" s="379"/>
      <c r="AZP3489" s="379"/>
      <c r="AZQ3489" s="379"/>
      <c r="AZR3489" s="379"/>
      <c r="AZS3489" s="379"/>
      <c r="AZT3489" s="379"/>
      <c r="AZU3489" s="379"/>
      <c r="AZV3489" s="379"/>
      <c r="AZW3489" s="379"/>
      <c r="AZX3489" s="379"/>
      <c r="AZY3489" s="379"/>
      <c r="AZZ3489" s="379"/>
      <c r="BAA3489" s="379"/>
      <c r="BAB3489" s="379"/>
      <c r="BAC3489" s="379"/>
      <c r="BAD3489" s="379"/>
      <c r="BAE3489" s="379"/>
      <c r="BAF3489" s="379"/>
      <c r="BAG3489" s="379"/>
      <c r="BAH3489" s="379"/>
      <c r="BAI3489" s="379"/>
      <c r="BAJ3489" s="379"/>
      <c r="BAK3489" s="379"/>
      <c r="BAL3489" s="379"/>
      <c r="BAM3489" s="379"/>
      <c r="BAN3489" s="379"/>
      <c r="BAO3489" s="379"/>
      <c r="BAP3489" s="379"/>
      <c r="BAQ3489" s="379"/>
      <c r="BAR3489" s="379"/>
      <c r="BAS3489" s="379"/>
      <c r="BAT3489" s="379"/>
      <c r="BAU3489" s="379"/>
      <c r="BAV3489" s="379"/>
      <c r="BAW3489" s="379"/>
      <c r="BAX3489" s="379"/>
      <c r="BAY3489" s="379"/>
      <c r="BAZ3489" s="379"/>
      <c r="BBA3489" s="379"/>
      <c r="BBB3489" s="379"/>
      <c r="BBC3489" s="379"/>
      <c r="BBD3489" s="379"/>
      <c r="BBE3489" s="379"/>
      <c r="BBF3489" s="379"/>
      <c r="BBG3489" s="379"/>
      <c r="BBH3489" s="379"/>
      <c r="BBI3489" s="379"/>
      <c r="BBJ3489" s="379"/>
      <c r="BBK3489" s="379"/>
      <c r="BBL3489" s="379"/>
      <c r="BBM3489" s="379"/>
      <c r="BBN3489" s="379"/>
      <c r="BBO3489" s="379"/>
      <c r="BBP3489" s="379"/>
      <c r="BBQ3489" s="379"/>
      <c r="BBR3489" s="379"/>
      <c r="BBS3489" s="379"/>
      <c r="BBT3489" s="379"/>
      <c r="BBU3489" s="379"/>
      <c r="BBV3489" s="379"/>
      <c r="BBW3489" s="379"/>
      <c r="BBX3489" s="379"/>
      <c r="BBY3489" s="379"/>
      <c r="BBZ3489" s="379"/>
      <c r="BCA3489" s="379"/>
      <c r="BCB3489" s="379"/>
      <c r="BCC3489" s="379"/>
      <c r="BCD3489" s="379"/>
      <c r="BCE3489" s="379"/>
      <c r="BCF3489" s="379"/>
      <c r="BCG3489" s="379"/>
      <c r="BCH3489" s="379"/>
      <c r="BCI3489" s="379"/>
      <c r="BCJ3489" s="379"/>
      <c r="BCK3489" s="379"/>
      <c r="BCL3489" s="379"/>
      <c r="BCM3489" s="379"/>
      <c r="BCN3489" s="379"/>
      <c r="BCO3489" s="379"/>
      <c r="BCP3489" s="379"/>
      <c r="BCQ3489" s="379"/>
      <c r="BCR3489" s="379"/>
      <c r="BCS3489" s="379"/>
      <c r="BCT3489" s="379"/>
      <c r="BCU3489" s="379"/>
      <c r="BCV3489" s="379"/>
      <c r="BCW3489" s="379"/>
      <c r="BCX3489" s="379"/>
      <c r="BCY3489" s="379"/>
      <c r="BCZ3489" s="379"/>
      <c r="BDA3489" s="379"/>
      <c r="BDB3489" s="379"/>
      <c r="BDC3489" s="379"/>
      <c r="BDD3489" s="379"/>
      <c r="BDE3489" s="379"/>
      <c r="BDF3489" s="379"/>
      <c r="BDG3489" s="379"/>
      <c r="BDH3489" s="379"/>
      <c r="BDI3489" s="379"/>
      <c r="BDJ3489" s="379"/>
      <c r="BDK3489" s="379"/>
      <c r="BDL3489" s="379"/>
      <c r="BDM3489" s="379"/>
      <c r="BDN3489" s="379"/>
      <c r="BDO3489" s="379"/>
      <c r="BDP3489" s="379"/>
      <c r="BDQ3489" s="379"/>
      <c r="BDR3489" s="379"/>
      <c r="BDS3489" s="379"/>
      <c r="BDT3489" s="379"/>
      <c r="BDU3489" s="379"/>
      <c r="BDV3489" s="379"/>
      <c r="BDW3489" s="379"/>
      <c r="BDX3489" s="379"/>
      <c r="BDY3489" s="379"/>
      <c r="BDZ3489" s="379"/>
      <c r="BEA3489" s="379"/>
      <c r="BEB3489" s="379"/>
      <c r="BEC3489" s="379"/>
      <c r="BED3489" s="379"/>
      <c r="BEE3489" s="379"/>
      <c r="BEF3489" s="379"/>
      <c r="BEG3489" s="379"/>
      <c r="BEH3489" s="379"/>
      <c r="BEI3489" s="379"/>
      <c r="BEJ3489" s="379"/>
      <c r="BEK3489" s="379"/>
      <c r="BEL3489" s="379"/>
      <c r="BEM3489" s="379"/>
      <c r="BEN3489" s="379"/>
      <c r="BEO3489" s="379"/>
      <c r="BEP3489" s="379"/>
      <c r="BEQ3489" s="379"/>
      <c r="BER3489" s="379"/>
      <c r="BES3489" s="379"/>
      <c r="BET3489" s="379"/>
      <c r="BEU3489" s="379"/>
      <c r="BEV3489" s="379"/>
      <c r="BEW3489" s="379"/>
      <c r="BEX3489" s="379"/>
      <c r="BEY3489" s="379"/>
      <c r="BEZ3489" s="379"/>
      <c r="BFA3489" s="379"/>
      <c r="BFB3489" s="379"/>
      <c r="BFC3489" s="379"/>
      <c r="BFD3489" s="379"/>
      <c r="BFE3489" s="379"/>
      <c r="BFF3489" s="379"/>
      <c r="BFG3489" s="379"/>
      <c r="BFH3489" s="379"/>
      <c r="BFI3489" s="379"/>
      <c r="BFJ3489" s="379"/>
      <c r="BFK3489" s="379"/>
      <c r="BFL3489" s="379"/>
      <c r="BFM3489" s="379"/>
      <c r="BFN3489" s="379"/>
      <c r="BFO3489" s="379"/>
      <c r="BFP3489" s="379"/>
      <c r="BFQ3489" s="379"/>
      <c r="BFR3489" s="379"/>
      <c r="BFS3489" s="379"/>
      <c r="BFT3489" s="379"/>
      <c r="BFU3489" s="379"/>
      <c r="BFV3489" s="379"/>
      <c r="BFW3489" s="379"/>
      <c r="BFX3489" s="379"/>
      <c r="BFY3489" s="379"/>
      <c r="BFZ3489" s="379"/>
      <c r="BGA3489" s="379"/>
      <c r="BGB3489" s="379"/>
      <c r="BGC3489" s="379"/>
      <c r="BGD3489" s="379"/>
      <c r="BGE3489" s="379"/>
      <c r="BGF3489" s="379"/>
      <c r="BGG3489" s="379"/>
      <c r="BGH3489" s="379"/>
      <c r="BGI3489" s="379"/>
      <c r="BGJ3489" s="379"/>
      <c r="BGK3489" s="379"/>
      <c r="BGL3489" s="379"/>
      <c r="BGM3489" s="379"/>
      <c r="BGN3489" s="379"/>
      <c r="BGO3489" s="379"/>
      <c r="BGP3489" s="379"/>
      <c r="BGQ3489" s="379"/>
      <c r="BGR3489" s="379"/>
      <c r="BGS3489" s="379"/>
      <c r="BGT3489" s="379"/>
      <c r="BGU3489" s="379"/>
      <c r="BGV3489" s="379"/>
      <c r="BGW3489" s="379"/>
      <c r="BGX3489" s="379"/>
      <c r="BGY3489" s="379"/>
      <c r="BGZ3489" s="379"/>
      <c r="BHA3489" s="379"/>
      <c r="BHB3489" s="379"/>
      <c r="BHC3489" s="379"/>
      <c r="BHD3489" s="379"/>
      <c r="BHE3489" s="379"/>
      <c r="BHF3489" s="379"/>
      <c r="BHG3489" s="379"/>
      <c r="BHH3489" s="379"/>
      <c r="BHI3489" s="379"/>
      <c r="BHJ3489" s="379"/>
      <c r="BHK3489" s="379"/>
      <c r="BHL3489" s="379"/>
      <c r="BHM3489" s="379"/>
      <c r="BHN3489" s="379"/>
      <c r="BHO3489" s="379"/>
      <c r="BHP3489" s="379"/>
      <c r="BHQ3489" s="379"/>
      <c r="BHR3489" s="379"/>
      <c r="BHS3489" s="379"/>
      <c r="BHT3489" s="379"/>
      <c r="BHU3489" s="379"/>
      <c r="BHV3489" s="379"/>
      <c r="BHW3489" s="379"/>
      <c r="BHX3489" s="379"/>
      <c r="BHY3489" s="379"/>
      <c r="BHZ3489" s="379"/>
      <c r="BIA3489" s="379"/>
      <c r="BIB3489" s="379"/>
      <c r="BIC3489" s="379"/>
      <c r="BID3489" s="379"/>
      <c r="BIE3489" s="379"/>
      <c r="BIF3489" s="379"/>
      <c r="BIG3489" s="379"/>
      <c r="BIH3489" s="379"/>
      <c r="BII3489" s="379"/>
      <c r="BIJ3489" s="379"/>
      <c r="BIK3489" s="379"/>
      <c r="BIL3489" s="379"/>
      <c r="BIM3489" s="379"/>
      <c r="BIN3489" s="379"/>
      <c r="BIO3489" s="379"/>
      <c r="BIP3489" s="379"/>
      <c r="BIQ3489" s="379"/>
      <c r="BIR3489" s="379"/>
      <c r="BIS3489" s="379"/>
      <c r="BIT3489" s="379"/>
      <c r="BIU3489" s="379"/>
      <c r="BIV3489" s="379"/>
      <c r="BIW3489" s="379"/>
      <c r="BIX3489" s="379"/>
      <c r="BIY3489" s="379"/>
      <c r="BIZ3489" s="379"/>
      <c r="BJA3489" s="379"/>
      <c r="BJB3489" s="379"/>
      <c r="BJC3489" s="379"/>
      <c r="BJD3489" s="379"/>
      <c r="BJE3489" s="379"/>
      <c r="BJF3489" s="379"/>
      <c r="BJG3489" s="379"/>
      <c r="BJH3489" s="379"/>
      <c r="BJI3489" s="379"/>
      <c r="BJJ3489" s="379"/>
      <c r="BJK3489" s="379"/>
      <c r="BJL3489" s="379"/>
      <c r="BJM3489" s="379"/>
      <c r="BJN3489" s="379"/>
      <c r="BJO3489" s="379"/>
      <c r="BJP3489" s="379"/>
      <c r="BJQ3489" s="379"/>
      <c r="BJR3489" s="379"/>
      <c r="BJS3489" s="379"/>
      <c r="BJT3489" s="379"/>
      <c r="BJU3489" s="379"/>
      <c r="BJV3489" s="379"/>
      <c r="BJW3489" s="379"/>
      <c r="BJX3489" s="379"/>
      <c r="BJY3489" s="379"/>
      <c r="BJZ3489" s="379"/>
      <c r="BKA3489" s="379"/>
      <c r="BKB3489" s="379"/>
      <c r="BKC3489" s="379"/>
      <c r="BKD3489" s="379"/>
      <c r="BKE3489" s="379"/>
      <c r="BKF3489" s="379"/>
      <c r="BKG3489" s="379"/>
      <c r="BKH3489" s="379"/>
      <c r="BKI3489" s="379"/>
      <c r="BKJ3489" s="379"/>
      <c r="BKK3489" s="379"/>
      <c r="BKL3489" s="379"/>
      <c r="BKM3489" s="379"/>
      <c r="BKN3489" s="379"/>
      <c r="BKO3489" s="379"/>
      <c r="BKP3489" s="379"/>
      <c r="BKQ3489" s="379"/>
      <c r="BKR3489" s="379"/>
      <c r="BKS3489" s="379"/>
      <c r="BKT3489" s="379"/>
      <c r="BKU3489" s="379"/>
      <c r="BKV3489" s="379"/>
      <c r="BKW3489" s="379"/>
      <c r="BKX3489" s="379"/>
      <c r="BKY3489" s="379"/>
      <c r="BKZ3489" s="379"/>
      <c r="BLA3489" s="379"/>
      <c r="BLB3489" s="379"/>
      <c r="BLC3489" s="379"/>
      <c r="BLD3489" s="379"/>
      <c r="BLE3489" s="379"/>
      <c r="BLF3489" s="379"/>
      <c r="BLG3489" s="379"/>
      <c r="BLH3489" s="379"/>
      <c r="BLI3489" s="379"/>
      <c r="BLJ3489" s="379"/>
      <c r="BLK3489" s="379"/>
      <c r="BLL3489" s="379"/>
      <c r="BLM3489" s="379"/>
      <c r="BLN3489" s="379"/>
      <c r="BLO3489" s="379"/>
      <c r="BLP3489" s="379"/>
      <c r="BLQ3489" s="379"/>
      <c r="BLR3489" s="379"/>
      <c r="BLS3489" s="379"/>
      <c r="BLT3489" s="379"/>
      <c r="BLU3489" s="379"/>
      <c r="BLV3489" s="379"/>
      <c r="BLW3489" s="379"/>
      <c r="BLX3489" s="379"/>
      <c r="BLY3489" s="379"/>
      <c r="BLZ3489" s="379"/>
      <c r="BMA3489" s="379"/>
      <c r="BMB3489" s="379"/>
      <c r="BMC3489" s="379"/>
      <c r="BMD3489" s="379"/>
      <c r="BME3489" s="379"/>
      <c r="BMF3489" s="379"/>
      <c r="BMG3489" s="379"/>
      <c r="BMH3489" s="379"/>
      <c r="BMI3489" s="379"/>
      <c r="BMJ3489" s="379"/>
      <c r="BMK3489" s="379"/>
      <c r="BML3489" s="379"/>
      <c r="BMM3489" s="379"/>
      <c r="BMN3489" s="379"/>
      <c r="BMO3489" s="379"/>
      <c r="BMP3489" s="379"/>
      <c r="BMQ3489" s="379"/>
      <c r="BMR3489" s="379"/>
      <c r="BMS3489" s="379"/>
      <c r="BMT3489" s="379"/>
      <c r="BMU3489" s="379"/>
      <c r="BMV3489" s="379"/>
      <c r="BMW3489" s="379"/>
      <c r="BMX3489" s="379"/>
      <c r="BMY3489" s="379"/>
      <c r="BMZ3489" s="379"/>
      <c r="BNA3489" s="379"/>
      <c r="BNB3489" s="379"/>
      <c r="BNC3489" s="379"/>
      <c r="BND3489" s="379"/>
      <c r="BNE3489" s="379"/>
      <c r="BNF3489" s="379"/>
      <c r="BNG3489" s="379"/>
      <c r="BNH3489" s="379"/>
      <c r="BNI3489" s="379"/>
      <c r="BNJ3489" s="379"/>
      <c r="BNK3489" s="379"/>
      <c r="BNL3489" s="379"/>
      <c r="BNM3489" s="379"/>
      <c r="BNN3489" s="379"/>
      <c r="BNO3489" s="379"/>
      <c r="BNP3489" s="379"/>
      <c r="BNQ3489" s="379"/>
      <c r="BNR3489" s="379"/>
      <c r="BNS3489" s="379"/>
      <c r="BNT3489" s="379"/>
      <c r="BNU3489" s="379"/>
      <c r="BNV3489" s="379"/>
      <c r="BNW3489" s="379"/>
      <c r="BNX3489" s="379"/>
      <c r="BNY3489" s="379"/>
      <c r="BNZ3489" s="379"/>
      <c r="BOA3489" s="379"/>
      <c r="BOB3489" s="379"/>
      <c r="BOC3489" s="379"/>
      <c r="BOD3489" s="379"/>
      <c r="BOE3489" s="379"/>
      <c r="BOF3489" s="379"/>
      <c r="BOG3489" s="379"/>
      <c r="BOH3489" s="379"/>
      <c r="BOI3489" s="379"/>
      <c r="BOJ3489" s="379"/>
      <c r="BOK3489" s="379"/>
      <c r="BOL3489" s="379"/>
      <c r="BOM3489" s="379"/>
      <c r="BON3489" s="379"/>
      <c r="BOO3489" s="379"/>
      <c r="BOP3489" s="379"/>
      <c r="BOQ3489" s="379"/>
      <c r="BOR3489" s="379"/>
      <c r="BOS3489" s="379"/>
      <c r="BOT3489" s="379"/>
      <c r="BOU3489" s="379"/>
      <c r="BOV3489" s="379"/>
      <c r="BOW3489" s="379"/>
      <c r="BOX3489" s="379"/>
      <c r="BOY3489" s="379"/>
      <c r="BOZ3489" s="379"/>
      <c r="BPA3489" s="379"/>
      <c r="BPB3489" s="379"/>
      <c r="BPC3489" s="379"/>
      <c r="BPD3489" s="379"/>
      <c r="BPE3489" s="379"/>
      <c r="BPF3489" s="379"/>
      <c r="BPG3489" s="379"/>
      <c r="BPH3489" s="379"/>
      <c r="BPI3489" s="379"/>
      <c r="BPJ3489" s="379"/>
      <c r="BPK3489" s="379"/>
      <c r="BPL3489" s="379"/>
      <c r="BPM3489" s="379"/>
      <c r="BPN3489" s="379"/>
      <c r="BPO3489" s="379"/>
      <c r="BPP3489" s="379"/>
      <c r="BPQ3489" s="379"/>
      <c r="BPR3489" s="379"/>
      <c r="BPS3489" s="379"/>
      <c r="BPT3489" s="379"/>
      <c r="BPU3489" s="379"/>
      <c r="BPV3489" s="379"/>
      <c r="BPW3489" s="379"/>
      <c r="BPX3489" s="379"/>
      <c r="BPY3489" s="379"/>
      <c r="BPZ3489" s="379"/>
      <c r="BQA3489" s="379"/>
      <c r="BQB3489" s="379"/>
      <c r="BQC3489" s="379"/>
      <c r="BQD3489" s="379"/>
      <c r="BQE3489" s="379"/>
      <c r="BQF3489" s="379"/>
      <c r="BQG3489" s="379"/>
      <c r="BQH3489" s="379"/>
      <c r="BQI3489" s="379"/>
      <c r="BQJ3489" s="379"/>
      <c r="BQK3489" s="379"/>
      <c r="BQL3489" s="379"/>
      <c r="BQM3489" s="379"/>
      <c r="BQN3489" s="379"/>
      <c r="BQO3489" s="379"/>
      <c r="BQP3489" s="379"/>
      <c r="BQQ3489" s="379"/>
      <c r="BQR3489" s="379"/>
      <c r="BQS3489" s="379"/>
      <c r="BQT3489" s="379"/>
      <c r="BQU3489" s="379"/>
      <c r="BQV3489" s="379"/>
      <c r="BQW3489" s="379"/>
      <c r="BQX3489" s="379"/>
      <c r="BQY3489" s="379"/>
      <c r="BQZ3489" s="379"/>
      <c r="BRA3489" s="379"/>
      <c r="BRB3489" s="379"/>
      <c r="BRC3489" s="379"/>
      <c r="BRD3489" s="379"/>
      <c r="BRE3489" s="379"/>
      <c r="BRF3489" s="379"/>
      <c r="BRG3489" s="379"/>
      <c r="BRH3489" s="379"/>
      <c r="BRI3489" s="379"/>
      <c r="BRJ3489" s="379"/>
      <c r="BRK3489" s="379"/>
      <c r="BRL3489" s="379"/>
      <c r="BRM3489" s="379"/>
      <c r="BRN3489" s="379"/>
      <c r="BRO3489" s="379"/>
      <c r="BRP3489" s="379"/>
      <c r="BRQ3489" s="379"/>
      <c r="BRR3489" s="379"/>
      <c r="BRS3489" s="379"/>
      <c r="BRT3489" s="379"/>
      <c r="BRU3489" s="379"/>
      <c r="BRV3489" s="379"/>
      <c r="BRW3489" s="379"/>
      <c r="BRX3489" s="379"/>
      <c r="BRY3489" s="379"/>
      <c r="BRZ3489" s="379"/>
      <c r="BSA3489" s="379"/>
      <c r="BSB3489" s="379"/>
      <c r="BSC3489" s="379"/>
      <c r="BSD3489" s="379"/>
      <c r="BSE3489" s="379"/>
      <c r="BSF3489" s="379"/>
      <c r="BSG3489" s="379"/>
      <c r="BSH3489" s="379"/>
      <c r="BSI3489" s="379"/>
      <c r="BSJ3489" s="379"/>
      <c r="BSK3489" s="379"/>
      <c r="BSL3489" s="379"/>
      <c r="BSM3489" s="379"/>
      <c r="BSN3489" s="379"/>
      <c r="BSO3489" s="379"/>
      <c r="BSP3489" s="379"/>
      <c r="BSQ3489" s="379"/>
      <c r="BSR3489" s="379"/>
      <c r="BSS3489" s="379"/>
      <c r="BST3489" s="379"/>
      <c r="BSU3489" s="379"/>
      <c r="BSV3489" s="379"/>
      <c r="BSW3489" s="379"/>
      <c r="BSX3489" s="379"/>
      <c r="BSY3489" s="379"/>
      <c r="BSZ3489" s="379"/>
      <c r="BTA3489" s="379"/>
      <c r="BTB3489" s="379"/>
      <c r="BTC3489" s="379"/>
      <c r="BTD3489" s="379"/>
      <c r="BTE3489" s="379"/>
      <c r="BTF3489" s="379"/>
      <c r="BTG3489" s="379"/>
      <c r="BTH3489" s="379"/>
      <c r="BTI3489" s="379"/>
      <c r="BTJ3489" s="379"/>
      <c r="BTK3489" s="379"/>
      <c r="BTL3489" s="379"/>
      <c r="BTM3489" s="379"/>
      <c r="BTN3489" s="379"/>
      <c r="BTO3489" s="379"/>
      <c r="BTP3489" s="379"/>
      <c r="BTQ3489" s="379"/>
      <c r="BTR3489" s="379"/>
      <c r="BTS3489" s="379"/>
      <c r="BTT3489" s="379"/>
      <c r="BTU3489" s="379"/>
      <c r="BTV3489" s="379"/>
      <c r="BTW3489" s="379"/>
      <c r="BTX3489" s="379"/>
      <c r="BTY3489" s="379"/>
      <c r="BTZ3489" s="379"/>
      <c r="BUA3489" s="379"/>
      <c r="BUB3489" s="379"/>
      <c r="BUC3489" s="379"/>
      <c r="BUD3489" s="379"/>
      <c r="BUE3489" s="379"/>
      <c r="BUF3489" s="379"/>
      <c r="BUG3489" s="379"/>
      <c r="BUH3489" s="379"/>
      <c r="BUI3489" s="379"/>
      <c r="BUJ3489" s="379"/>
      <c r="BUK3489" s="379"/>
      <c r="BUL3489" s="379"/>
      <c r="BUM3489" s="379"/>
      <c r="BUN3489" s="379"/>
      <c r="BUO3489" s="379"/>
      <c r="BUP3489" s="379"/>
      <c r="BUQ3489" s="379"/>
      <c r="BUR3489" s="379"/>
      <c r="BUS3489" s="379"/>
      <c r="BUT3489" s="379"/>
      <c r="BUU3489" s="379"/>
      <c r="BUV3489" s="379"/>
      <c r="BUW3489" s="379"/>
      <c r="BUX3489" s="379"/>
      <c r="BUY3489" s="379"/>
      <c r="BUZ3489" s="379"/>
      <c r="BVA3489" s="379"/>
      <c r="BVB3489" s="379"/>
      <c r="BVC3489" s="379"/>
      <c r="BVD3489" s="379"/>
      <c r="BVE3489" s="379"/>
      <c r="BVF3489" s="379"/>
      <c r="BVG3489" s="379"/>
      <c r="BVH3489" s="379"/>
      <c r="BVI3489" s="379"/>
      <c r="BVJ3489" s="379"/>
      <c r="BVK3489" s="379"/>
      <c r="BVL3489" s="379"/>
      <c r="BVM3489" s="379"/>
      <c r="BVN3489" s="379"/>
      <c r="BVO3489" s="379"/>
      <c r="BVP3489" s="379"/>
      <c r="BVQ3489" s="379"/>
      <c r="BVR3489" s="379"/>
      <c r="BVS3489" s="379"/>
      <c r="BVT3489" s="379"/>
      <c r="BVU3489" s="379"/>
      <c r="BVV3489" s="379"/>
      <c r="BVW3489" s="379"/>
      <c r="BVX3489" s="379"/>
      <c r="BVY3489" s="379"/>
      <c r="BVZ3489" s="379"/>
      <c r="BWA3489" s="379"/>
      <c r="BWB3489" s="379"/>
      <c r="BWC3489" s="379"/>
      <c r="BWD3489" s="379"/>
      <c r="BWE3489" s="379"/>
      <c r="BWF3489" s="379"/>
      <c r="BWG3489" s="379"/>
      <c r="BWH3489" s="379"/>
      <c r="BWI3489" s="379"/>
      <c r="BWJ3489" s="379"/>
      <c r="BWK3489" s="379"/>
      <c r="BWL3489" s="379"/>
      <c r="BWM3489" s="379"/>
      <c r="BWN3489" s="379"/>
      <c r="BWO3489" s="379"/>
      <c r="BWP3489" s="379"/>
      <c r="BWQ3489" s="379"/>
      <c r="BWR3489" s="379"/>
      <c r="BWS3489" s="379"/>
      <c r="BWT3489" s="379"/>
      <c r="BWU3489" s="379"/>
      <c r="BWV3489" s="379"/>
      <c r="BWW3489" s="379"/>
      <c r="BWX3489" s="379"/>
      <c r="BWY3489" s="379"/>
      <c r="BWZ3489" s="379"/>
      <c r="BXA3489" s="379"/>
      <c r="BXB3489" s="379"/>
      <c r="BXC3489" s="379"/>
      <c r="BXD3489" s="379"/>
      <c r="BXE3489" s="379"/>
      <c r="BXF3489" s="379"/>
      <c r="BXG3489" s="379"/>
      <c r="BXH3489" s="379"/>
      <c r="BXI3489" s="379"/>
      <c r="BXJ3489" s="379"/>
      <c r="BXK3489" s="379"/>
      <c r="BXL3489" s="379"/>
      <c r="BXM3489" s="379"/>
      <c r="BXN3489" s="379"/>
      <c r="BXO3489" s="379"/>
      <c r="BXP3489" s="379"/>
      <c r="BXQ3489" s="379"/>
      <c r="BXR3489" s="379"/>
      <c r="BXS3489" s="379"/>
      <c r="BXT3489" s="379"/>
      <c r="BXU3489" s="379"/>
      <c r="BXV3489" s="379"/>
      <c r="BXW3489" s="379"/>
      <c r="BXX3489" s="379"/>
      <c r="BXY3489" s="379"/>
      <c r="BXZ3489" s="379"/>
      <c r="BYA3489" s="379"/>
      <c r="BYB3489" s="379"/>
      <c r="BYC3489" s="379"/>
      <c r="BYD3489" s="379"/>
      <c r="BYE3489" s="379"/>
      <c r="BYF3489" s="379"/>
      <c r="BYG3489" s="379"/>
      <c r="BYH3489" s="379"/>
      <c r="BYI3489" s="379"/>
      <c r="BYJ3489" s="379"/>
      <c r="BYK3489" s="379"/>
      <c r="BYL3489" s="379"/>
      <c r="BYM3489" s="379"/>
      <c r="BYN3489" s="379"/>
      <c r="BYO3489" s="379"/>
      <c r="BYP3489" s="379"/>
      <c r="BYQ3489" s="379"/>
      <c r="BYR3489" s="379"/>
      <c r="BYS3489" s="379"/>
      <c r="BYT3489" s="379"/>
      <c r="BYU3489" s="379"/>
      <c r="BYV3489" s="379"/>
      <c r="BYW3489" s="379"/>
      <c r="BYX3489" s="379"/>
      <c r="BYY3489" s="379"/>
      <c r="BYZ3489" s="379"/>
      <c r="BZA3489" s="379"/>
      <c r="BZB3489" s="379"/>
      <c r="BZC3489" s="379"/>
      <c r="BZD3489" s="379"/>
      <c r="BZE3489" s="379"/>
      <c r="BZF3489" s="379"/>
      <c r="BZG3489" s="379"/>
      <c r="BZH3489" s="379"/>
      <c r="BZI3489" s="379"/>
      <c r="BZJ3489" s="379"/>
      <c r="BZK3489" s="379"/>
      <c r="BZL3489" s="379"/>
      <c r="BZM3489" s="379"/>
      <c r="BZN3489" s="379"/>
      <c r="BZO3489" s="379"/>
      <c r="BZP3489" s="379"/>
      <c r="BZQ3489" s="379"/>
      <c r="BZR3489" s="379"/>
      <c r="BZS3489" s="379"/>
      <c r="BZT3489" s="379"/>
      <c r="BZU3489" s="379"/>
      <c r="BZV3489" s="379"/>
      <c r="BZW3489" s="379"/>
      <c r="BZX3489" s="379"/>
      <c r="BZY3489" s="379"/>
      <c r="BZZ3489" s="379"/>
      <c r="CAA3489" s="379"/>
      <c r="CAB3489" s="379"/>
      <c r="CAC3489" s="379"/>
      <c r="CAD3489" s="379"/>
      <c r="CAE3489" s="379"/>
      <c r="CAF3489" s="379"/>
      <c r="CAG3489" s="379"/>
      <c r="CAH3489" s="379"/>
      <c r="CAI3489" s="379"/>
      <c r="CAJ3489" s="379"/>
      <c r="CAK3489" s="379"/>
      <c r="CAL3489" s="379"/>
      <c r="CAM3489" s="379"/>
      <c r="CAN3489" s="379"/>
      <c r="CAO3489" s="379"/>
      <c r="CAP3489" s="379"/>
      <c r="CAQ3489" s="379"/>
      <c r="CAR3489" s="379"/>
      <c r="CAS3489" s="379"/>
      <c r="CAT3489" s="379"/>
      <c r="CAU3489" s="379"/>
      <c r="CAV3489" s="379"/>
      <c r="CAW3489" s="379"/>
      <c r="CAX3489" s="379"/>
      <c r="CAY3489" s="379"/>
      <c r="CAZ3489" s="379"/>
      <c r="CBA3489" s="379"/>
      <c r="CBB3489" s="379"/>
      <c r="CBC3489" s="379"/>
      <c r="CBD3489" s="379"/>
      <c r="CBE3489" s="379"/>
      <c r="CBF3489" s="379"/>
      <c r="CBG3489" s="379"/>
      <c r="CBH3489" s="379"/>
      <c r="CBI3489" s="379"/>
      <c r="CBJ3489" s="379"/>
      <c r="CBK3489" s="379"/>
      <c r="CBL3489" s="379"/>
      <c r="CBM3489" s="379"/>
      <c r="CBN3489" s="379"/>
      <c r="CBO3489" s="379"/>
      <c r="CBP3489" s="379"/>
      <c r="CBQ3489" s="379"/>
      <c r="CBR3489" s="379"/>
      <c r="CBS3489" s="379"/>
      <c r="CBT3489" s="379"/>
      <c r="CBU3489" s="379"/>
      <c r="CBV3489" s="379"/>
      <c r="CBW3489" s="379"/>
      <c r="CBX3489" s="379"/>
      <c r="CBY3489" s="379"/>
      <c r="CBZ3489" s="379"/>
      <c r="CCA3489" s="379"/>
      <c r="CCB3489" s="379"/>
      <c r="CCC3489" s="379"/>
      <c r="CCD3489" s="379"/>
      <c r="CCE3489" s="379"/>
      <c r="CCF3489" s="379"/>
      <c r="CCG3489" s="379"/>
      <c r="CCH3489" s="379"/>
      <c r="CCI3489" s="379"/>
      <c r="CCJ3489" s="379"/>
      <c r="CCK3489" s="379"/>
      <c r="CCL3489" s="379"/>
      <c r="CCM3489" s="379"/>
      <c r="CCN3489" s="379"/>
      <c r="CCO3489" s="379"/>
      <c r="CCP3489" s="379"/>
      <c r="CCQ3489" s="379"/>
      <c r="CCR3489" s="379"/>
      <c r="CCS3489" s="379"/>
      <c r="CCT3489" s="379"/>
      <c r="CCU3489" s="379"/>
      <c r="CCV3489" s="379"/>
      <c r="CCW3489" s="379"/>
      <c r="CCX3489" s="379"/>
      <c r="CCY3489" s="379"/>
      <c r="CCZ3489" s="379"/>
      <c r="CDA3489" s="379"/>
      <c r="CDB3489" s="379"/>
      <c r="CDC3489" s="379"/>
      <c r="CDD3489" s="379"/>
      <c r="CDE3489" s="379"/>
      <c r="CDF3489" s="379"/>
      <c r="CDG3489" s="379"/>
      <c r="CDH3489" s="379"/>
      <c r="CDI3489" s="379"/>
      <c r="CDJ3489" s="379"/>
      <c r="CDK3489" s="379"/>
      <c r="CDL3489" s="379"/>
      <c r="CDM3489" s="379"/>
      <c r="CDN3489" s="379"/>
      <c r="CDO3489" s="379"/>
      <c r="CDP3489" s="379"/>
      <c r="CDQ3489" s="379"/>
      <c r="CDR3489" s="379"/>
      <c r="CDS3489" s="379"/>
      <c r="CDT3489" s="379"/>
      <c r="CDU3489" s="379"/>
      <c r="CDV3489" s="379"/>
      <c r="CDW3489" s="379"/>
      <c r="CDX3489" s="379"/>
      <c r="CDY3489" s="379"/>
      <c r="CDZ3489" s="379"/>
      <c r="CEA3489" s="379"/>
      <c r="CEB3489" s="379"/>
      <c r="CEC3489" s="379"/>
      <c r="CED3489" s="379"/>
      <c r="CEE3489" s="379"/>
      <c r="CEF3489" s="379"/>
      <c r="CEG3489" s="379"/>
      <c r="CEH3489" s="379"/>
      <c r="CEI3489" s="379"/>
      <c r="CEJ3489" s="379"/>
      <c r="CEK3489" s="379"/>
      <c r="CEL3489" s="379"/>
      <c r="CEM3489" s="379"/>
      <c r="CEN3489" s="379"/>
      <c r="CEO3489" s="379"/>
      <c r="CEP3489" s="379"/>
      <c r="CEQ3489" s="379"/>
      <c r="CER3489" s="379"/>
      <c r="CES3489" s="379"/>
      <c r="CET3489" s="379"/>
      <c r="CEU3489" s="379"/>
      <c r="CEV3489" s="379"/>
      <c r="CEW3489" s="379"/>
      <c r="CEX3489" s="379"/>
      <c r="CEY3489" s="379"/>
      <c r="CEZ3489" s="379"/>
      <c r="CFA3489" s="379"/>
      <c r="CFB3489" s="379"/>
      <c r="CFC3489" s="379"/>
      <c r="CFD3489" s="379"/>
      <c r="CFE3489" s="379"/>
      <c r="CFF3489" s="379"/>
      <c r="CFG3489" s="379"/>
      <c r="CFH3489" s="379"/>
      <c r="CFI3489" s="379"/>
      <c r="CFJ3489" s="379"/>
      <c r="CFK3489" s="379"/>
      <c r="CFL3489" s="379"/>
      <c r="CFM3489" s="379"/>
      <c r="CFN3489" s="379"/>
      <c r="CFO3489" s="379"/>
      <c r="CFP3489" s="379"/>
      <c r="CFQ3489" s="379"/>
      <c r="CFR3489" s="379"/>
      <c r="CFS3489" s="379"/>
      <c r="CFT3489" s="379"/>
      <c r="CFU3489" s="379"/>
      <c r="CFV3489" s="379"/>
      <c r="CFW3489" s="379"/>
      <c r="CFX3489" s="379"/>
      <c r="CFY3489" s="379"/>
      <c r="CFZ3489" s="379"/>
      <c r="CGA3489" s="379"/>
      <c r="CGB3489" s="379"/>
      <c r="CGC3489" s="379"/>
      <c r="CGD3489" s="379"/>
      <c r="CGE3489" s="379"/>
      <c r="CGF3489" s="379"/>
      <c r="CGG3489" s="379"/>
      <c r="CGH3489" s="379"/>
      <c r="CGI3489" s="379"/>
      <c r="CGJ3489" s="379"/>
      <c r="CGK3489" s="379"/>
      <c r="CGL3489" s="379"/>
      <c r="CGM3489" s="379"/>
      <c r="CGN3489" s="379"/>
      <c r="CGO3489" s="379"/>
      <c r="CGP3489" s="379"/>
      <c r="CGQ3489" s="379"/>
      <c r="CGR3489" s="379"/>
      <c r="CGS3489" s="379"/>
      <c r="CGT3489" s="379"/>
      <c r="CGU3489" s="379"/>
      <c r="CGV3489" s="379"/>
      <c r="CGW3489" s="379"/>
      <c r="CGX3489" s="379"/>
      <c r="CGY3489" s="379"/>
      <c r="CGZ3489" s="379"/>
      <c r="CHA3489" s="379"/>
      <c r="CHB3489" s="379"/>
      <c r="CHC3489" s="379"/>
      <c r="CHD3489" s="379"/>
      <c r="CHE3489" s="379"/>
      <c r="CHF3489" s="379"/>
      <c r="CHG3489" s="379"/>
      <c r="CHH3489" s="379"/>
      <c r="CHI3489" s="379"/>
      <c r="CHJ3489" s="379"/>
      <c r="CHK3489" s="379"/>
      <c r="CHL3489" s="379"/>
      <c r="CHM3489" s="379"/>
      <c r="CHN3489" s="379"/>
      <c r="CHO3489" s="379"/>
      <c r="CHP3489" s="379"/>
      <c r="CHQ3489" s="379"/>
      <c r="CHR3489" s="379"/>
      <c r="CHS3489" s="379"/>
      <c r="CHT3489" s="379"/>
      <c r="CHU3489" s="379"/>
      <c r="CHV3489" s="379"/>
      <c r="CHW3489" s="379"/>
      <c r="CHX3489" s="379"/>
      <c r="CHY3489" s="379"/>
      <c r="CHZ3489" s="379"/>
      <c r="CIA3489" s="379"/>
      <c r="CIB3489" s="379"/>
      <c r="CIC3489" s="379"/>
      <c r="CID3489" s="379"/>
      <c r="CIE3489" s="379"/>
      <c r="CIF3489" s="379"/>
      <c r="CIG3489" s="379"/>
      <c r="CIH3489" s="379"/>
      <c r="CII3489" s="379"/>
      <c r="CIJ3489" s="379"/>
      <c r="CIK3489" s="379"/>
      <c r="CIL3489" s="379"/>
      <c r="CIM3489" s="379"/>
      <c r="CIN3489" s="379"/>
      <c r="CIO3489" s="379"/>
      <c r="CIP3489" s="379"/>
      <c r="CIQ3489" s="379"/>
      <c r="CIR3489" s="379"/>
      <c r="CIS3489" s="379"/>
      <c r="CIT3489" s="379"/>
      <c r="CIU3489" s="379"/>
      <c r="CIV3489" s="379"/>
      <c r="CIW3489" s="379"/>
      <c r="CIX3489" s="379"/>
      <c r="CIY3489" s="379"/>
      <c r="CIZ3489" s="379"/>
      <c r="CJA3489" s="379"/>
      <c r="CJB3489" s="379"/>
      <c r="CJC3489" s="379"/>
      <c r="CJD3489" s="379"/>
      <c r="CJE3489" s="379"/>
      <c r="CJF3489" s="379"/>
      <c r="CJG3489" s="379"/>
      <c r="CJH3489" s="379"/>
      <c r="CJI3489" s="379"/>
      <c r="CJJ3489" s="379"/>
      <c r="CJK3489" s="379"/>
      <c r="CJL3489" s="379"/>
      <c r="CJM3489" s="379"/>
      <c r="CJN3489" s="379"/>
      <c r="CJO3489" s="379"/>
      <c r="CJP3489" s="379"/>
      <c r="CJQ3489" s="379"/>
      <c r="CJR3489" s="379"/>
      <c r="CJS3489" s="379"/>
      <c r="CJT3489" s="379"/>
      <c r="CJU3489" s="379"/>
      <c r="CJV3489" s="379"/>
      <c r="CJW3489" s="379"/>
      <c r="CJX3489" s="379"/>
      <c r="CJY3489" s="379"/>
      <c r="CJZ3489" s="379"/>
      <c r="CKA3489" s="379"/>
      <c r="CKB3489" s="379"/>
      <c r="CKC3489" s="379"/>
      <c r="CKD3489" s="379"/>
      <c r="CKE3489" s="379"/>
      <c r="CKF3489" s="379"/>
      <c r="CKG3489" s="379"/>
      <c r="CKH3489" s="379"/>
      <c r="CKI3489" s="379"/>
      <c r="CKJ3489" s="379"/>
      <c r="CKK3489" s="379"/>
      <c r="CKL3489" s="379"/>
      <c r="CKM3489" s="379"/>
      <c r="CKN3489" s="379"/>
      <c r="CKO3489" s="379"/>
      <c r="CKP3489" s="379"/>
      <c r="CKQ3489" s="379"/>
      <c r="CKR3489" s="379"/>
      <c r="CKS3489" s="379"/>
      <c r="CKT3489" s="379"/>
      <c r="CKU3489" s="379"/>
      <c r="CKV3489" s="379"/>
      <c r="CKW3489" s="379"/>
      <c r="CKX3489" s="379"/>
      <c r="CKY3489" s="379"/>
      <c r="CKZ3489" s="379"/>
      <c r="CLA3489" s="379"/>
      <c r="CLB3489" s="379"/>
      <c r="CLC3489" s="379"/>
      <c r="CLD3489" s="379"/>
      <c r="CLE3489" s="379"/>
      <c r="CLF3489" s="379"/>
      <c r="CLG3489" s="379"/>
      <c r="CLH3489" s="379"/>
      <c r="CLI3489" s="379"/>
      <c r="CLJ3489" s="379"/>
      <c r="CLK3489" s="379"/>
      <c r="CLL3489" s="379"/>
      <c r="CLM3489" s="379"/>
      <c r="CLN3489" s="379"/>
      <c r="CLO3489" s="379"/>
      <c r="CLP3489" s="379"/>
      <c r="CLQ3489" s="379"/>
      <c r="CLR3489" s="379"/>
      <c r="CLS3489" s="379"/>
      <c r="CLT3489" s="379"/>
      <c r="CLU3489" s="379"/>
      <c r="CLV3489" s="379"/>
      <c r="CLW3489" s="379"/>
      <c r="CLX3489" s="379"/>
      <c r="CLY3489" s="379"/>
      <c r="CLZ3489" s="379"/>
      <c r="CMA3489" s="379"/>
      <c r="CMB3489" s="379"/>
      <c r="CMC3489" s="379"/>
      <c r="CMD3489" s="379"/>
      <c r="CME3489" s="379"/>
      <c r="CMF3489" s="379"/>
      <c r="CMG3489" s="379"/>
      <c r="CMH3489" s="379"/>
      <c r="CMI3489" s="379"/>
      <c r="CMJ3489" s="379"/>
      <c r="CMK3489" s="379"/>
      <c r="CML3489" s="379"/>
      <c r="CMM3489" s="379"/>
      <c r="CMN3489" s="379"/>
      <c r="CMO3489" s="379"/>
      <c r="CMP3489" s="379"/>
      <c r="CMQ3489" s="379"/>
      <c r="CMR3489" s="379"/>
      <c r="CMS3489" s="379"/>
      <c r="CMT3489" s="379"/>
      <c r="CMU3489" s="379"/>
      <c r="CMV3489" s="379"/>
      <c r="CMW3489" s="379"/>
      <c r="CMX3489" s="379"/>
      <c r="CMY3489" s="379"/>
      <c r="CMZ3489" s="379"/>
      <c r="CNA3489" s="379"/>
      <c r="CNB3489" s="379"/>
      <c r="CNC3489" s="379"/>
      <c r="CND3489" s="379"/>
      <c r="CNE3489" s="379"/>
      <c r="CNF3489" s="379"/>
      <c r="CNG3489" s="379"/>
      <c r="CNH3489" s="379"/>
      <c r="CNI3489" s="379"/>
      <c r="CNJ3489" s="379"/>
      <c r="CNK3489" s="379"/>
      <c r="CNL3489" s="379"/>
      <c r="CNM3489" s="379"/>
      <c r="CNN3489" s="379"/>
      <c r="CNO3489" s="379"/>
      <c r="CNP3489" s="379"/>
      <c r="CNQ3489" s="379"/>
      <c r="CNR3489" s="379"/>
      <c r="CNS3489" s="379"/>
      <c r="CNT3489" s="379"/>
      <c r="CNU3489" s="379"/>
      <c r="CNV3489" s="379"/>
      <c r="CNW3489" s="379"/>
      <c r="CNX3489" s="379"/>
      <c r="CNY3489" s="379"/>
      <c r="CNZ3489" s="379"/>
      <c r="COA3489" s="379"/>
      <c r="COB3489" s="379"/>
      <c r="COC3489" s="379"/>
      <c r="COD3489" s="379"/>
      <c r="COE3489" s="379"/>
      <c r="COF3489" s="379"/>
      <c r="COG3489" s="379"/>
      <c r="COH3489" s="379"/>
      <c r="COI3489" s="379"/>
      <c r="COJ3489" s="379"/>
      <c r="COK3489" s="379"/>
      <c r="COL3489" s="379"/>
      <c r="COM3489" s="379"/>
      <c r="CON3489" s="379"/>
      <c r="COO3489" s="379"/>
      <c r="COP3489" s="379"/>
      <c r="COQ3489" s="379"/>
      <c r="COR3489" s="379"/>
      <c r="COS3489" s="379"/>
      <c r="COT3489" s="379"/>
      <c r="COU3489" s="379"/>
      <c r="COV3489" s="379"/>
      <c r="COW3489" s="379"/>
      <c r="COX3489" s="379"/>
      <c r="COY3489" s="379"/>
      <c r="COZ3489" s="379"/>
      <c r="CPA3489" s="379"/>
      <c r="CPB3489" s="379"/>
      <c r="CPC3489" s="379"/>
      <c r="CPD3489" s="379"/>
      <c r="CPE3489" s="379"/>
      <c r="CPF3489" s="379"/>
      <c r="CPG3489" s="379"/>
      <c r="CPH3489" s="379"/>
      <c r="CPI3489" s="379"/>
      <c r="CPJ3489" s="379"/>
      <c r="CPK3489" s="379"/>
      <c r="CPL3489" s="379"/>
      <c r="CPM3489" s="379"/>
      <c r="CPN3489" s="379"/>
      <c r="CPO3489" s="379"/>
      <c r="CPP3489" s="379"/>
      <c r="CPQ3489" s="379"/>
      <c r="CPR3489" s="379"/>
      <c r="CPS3489" s="379"/>
      <c r="CPT3489" s="379"/>
      <c r="CPU3489" s="379"/>
      <c r="CPV3489" s="379"/>
      <c r="CPW3489" s="379"/>
      <c r="CPX3489" s="379"/>
      <c r="CPY3489" s="379"/>
      <c r="CPZ3489" s="379"/>
      <c r="CQA3489" s="379"/>
      <c r="CQB3489" s="379"/>
      <c r="CQC3489" s="379"/>
      <c r="CQD3489" s="379"/>
      <c r="CQE3489" s="379"/>
      <c r="CQF3489" s="379"/>
      <c r="CQG3489" s="379"/>
      <c r="CQH3489" s="379"/>
      <c r="CQI3489" s="379"/>
      <c r="CQJ3489" s="379"/>
      <c r="CQK3489" s="379"/>
      <c r="CQL3489" s="379"/>
      <c r="CQM3489" s="379"/>
      <c r="CQN3489" s="379"/>
      <c r="CQO3489" s="379"/>
      <c r="CQP3489" s="379"/>
      <c r="CQQ3489" s="379"/>
      <c r="CQR3489" s="379"/>
      <c r="CQS3489" s="379"/>
      <c r="CQT3489" s="379"/>
      <c r="CQU3489" s="379"/>
      <c r="CQV3489" s="379"/>
      <c r="CQW3489" s="379"/>
      <c r="CQX3489" s="379"/>
      <c r="CQY3489" s="379"/>
      <c r="CQZ3489" s="379"/>
      <c r="CRA3489" s="379"/>
      <c r="CRB3489" s="379"/>
      <c r="CRC3489" s="379"/>
      <c r="CRD3489" s="379"/>
      <c r="CRE3489" s="379"/>
      <c r="CRF3489" s="379"/>
      <c r="CRG3489" s="379"/>
      <c r="CRH3489" s="379"/>
      <c r="CRI3489" s="379"/>
      <c r="CRJ3489" s="379"/>
      <c r="CRK3489" s="379"/>
      <c r="CRL3489" s="379"/>
      <c r="CRM3489" s="379"/>
      <c r="CRN3489" s="379"/>
      <c r="CRO3489" s="379"/>
      <c r="CRP3489" s="379"/>
      <c r="CRQ3489" s="379"/>
      <c r="CRR3489" s="379"/>
      <c r="CRS3489" s="379"/>
      <c r="CRT3489" s="379"/>
      <c r="CRU3489" s="379"/>
      <c r="CRV3489" s="379"/>
      <c r="CRW3489" s="379"/>
      <c r="CRX3489" s="379"/>
      <c r="CRY3489" s="379"/>
      <c r="CRZ3489" s="379"/>
      <c r="CSA3489" s="379"/>
      <c r="CSB3489" s="379"/>
      <c r="CSC3489" s="379"/>
      <c r="CSD3489" s="379"/>
      <c r="CSE3489" s="379"/>
      <c r="CSF3489" s="379"/>
      <c r="CSG3489" s="379"/>
      <c r="CSH3489" s="379"/>
      <c r="CSI3489" s="379"/>
      <c r="CSJ3489" s="379"/>
      <c r="CSK3489" s="379"/>
      <c r="CSL3489" s="379"/>
      <c r="CSM3489" s="379"/>
      <c r="CSN3489" s="379"/>
      <c r="CSO3489" s="379"/>
      <c r="CSP3489" s="379"/>
      <c r="CSQ3489" s="379"/>
      <c r="CSR3489" s="379"/>
      <c r="CSS3489" s="379"/>
      <c r="CST3489" s="379"/>
      <c r="CSU3489" s="379"/>
      <c r="CSV3489" s="379"/>
      <c r="CSW3489" s="379"/>
      <c r="CSX3489" s="379"/>
      <c r="CSY3489" s="379"/>
      <c r="CSZ3489" s="379"/>
      <c r="CTA3489" s="379"/>
      <c r="CTB3489" s="379"/>
      <c r="CTC3489" s="379"/>
      <c r="CTD3489" s="379"/>
      <c r="CTE3489" s="379"/>
      <c r="CTF3489" s="379"/>
      <c r="CTG3489" s="379"/>
      <c r="CTH3489" s="379"/>
      <c r="CTI3489" s="379"/>
      <c r="CTJ3489" s="379"/>
      <c r="CTK3489" s="379"/>
      <c r="CTL3489" s="379"/>
      <c r="CTM3489" s="379"/>
      <c r="CTN3489" s="379"/>
      <c r="CTO3489" s="379"/>
      <c r="CTP3489" s="379"/>
      <c r="CTQ3489" s="379"/>
      <c r="CTR3489" s="379"/>
      <c r="CTS3489" s="379"/>
      <c r="CTT3489" s="379"/>
      <c r="CTU3489" s="379"/>
      <c r="CTV3489" s="379"/>
      <c r="CTW3489" s="379"/>
      <c r="CTX3489" s="379"/>
      <c r="CTY3489" s="379"/>
      <c r="CTZ3489" s="379"/>
      <c r="CUA3489" s="379"/>
      <c r="CUB3489" s="379"/>
      <c r="CUC3489" s="379"/>
      <c r="CUD3489" s="379"/>
      <c r="CUE3489" s="379"/>
      <c r="CUF3489" s="379"/>
      <c r="CUG3489" s="379"/>
      <c r="CUH3489" s="379"/>
      <c r="CUI3489" s="379"/>
      <c r="CUJ3489" s="379"/>
      <c r="CUK3489" s="379"/>
      <c r="CUL3489" s="379"/>
      <c r="CUM3489" s="379"/>
      <c r="CUN3489" s="379"/>
      <c r="CUO3489" s="379"/>
      <c r="CUP3489" s="379"/>
      <c r="CUQ3489" s="379"/>
      <c r="CUR3489" s="379"/>
      <c r="CUS3489" s="379"/>
      <c r="CUT3489" s="379"/>
      <c r="CUU3489" s="379"/>
      <c r="CUV3489" s="379"/>
      <c r="CUW3489" s="379"/>
      <c r="CUX3489" s="379"/>
      <c r="CUY3489" s="379"/>
      <c r="CUZ3489" s="379"/>
      <c r="CVA3489" s="379"/>
      <c r="CVB3489" s="379"/>
      <c r="CVC3489" s="379"/>
      <c r="CVD3489" s="379"/>
      <c r="CVE3489" s="379"/>
      <c r="CVF3489" s="379"/>
      <c r="CVG3489" s="379"/>
      <c r="CVH3489" s="379"/>
      <c r="CVI3489" s="379"/>
      <c r="CVJ3489" s="379"/>
      <c r="CVK3489" s="379"/>
      <c r="CVL3489" s="379"/>
      <c r="CVM3489" s="379"/>
      <c r="CVN3489" s="379"/>
      <c r="CVO3489" s="379"/>
      <c r="CVP3489" s="379"/>
      <c r="CVQ3489" s="379"/>
      <c r="CVR3489" s="379"/>
      <c r="CVS3489" s="379"/>
      <c r="CVT3489" s="379"/>
      <c r="CVU3489" s="379"/>
      <c r="CVV3489" s="379"/>
      <c r="CVW3489" s="379"/>
      <c r="CVX3489" s="379"/>
      <c r="CVY3489" s="379"/>
      <c r="CVZ3489" s="379"/>
      <c r="CWA3489" s="379"/>
      <c r="CWB3489" s="379"/>
      <c r="CWC3489" s="379"/>
      <c r="CWD3489" s="379"/>
      <c r="CWE3489" s="379"/>
      <c r="CWF3489" s="379"/>
      <c r="CWG3489" s="379"/>
      <c r="CWH3489" s="379"/>
      <c r="CWI3489" s="379"/>
      <c r="CWJ3489" s="379"/>
      <c r="CWK3489" s="379"/>
      <c r="CWL3489" s="379"/>
      <c r="CWM3489" s="379"/>
      <c r="CWN3489" s="379"/>
      <c r="CWO3489" s="379"/>
      <c r="CWP3489" s="379"/>
      <c r="CWQ3489" s="379"/>
      <c r="CWR3489" s="379"/>
      <c r="CWS3489" s="379"/>
      <c r="CWT3489" s="379"/>
      <c r="CWU3489" s="379"/>
      <c r="CWV3489" s="379"/>
      <c r="CWW3489" s="379"/>
      <c r="CWX3489" s="379"/>
      <c r="CWY3489" s="379"/>
      <c r="CWZ3489" s="379"/>
      <c r="CXA3489" s="379"/>
      <c r="CXB3489" s="379"/>
      <c r="CXC3489" s="379"/>
      <c r="CXD3489" s="379"/>
      <c r="CXE3489" s="379"/>
      <c r="CXF3489" s="379"/>
      <c r="CXG3489" s="379"/>
      <c r="CXH3489" s="379"/>
      <c r="CXI3489" s="379"/>
      <c r="CXJ3489" s="379"/>
      <c r="CXK3489" s="379"/>
      <c r="CXL3489" s="379"/>
      <c r="CXM3489" s="379"/>
      <c r="CXN3489" s="379"/>
      <c r="CXO3489" s="379"/>
      <c r="CXP3489" s="379"/>
      <c r="CXQ3489" s="379"/>
      <c r="CXR3489" s="379"/>
      <c r="CXS3489" s="379"/>
      <c r="CXT3489" s="379"/>
      <c r="CXU3489" s="379"/>
      <c r="CXV3489" s="379"/>
      <c r="CXW3489" s="379"/>
      <c r="CXX3489" s="379"/>
      <c r="CXY3489" s="379"/>
      <c r="CXZ3489" s="379"/>
      <c r="CYA3489" s="379"/>
      <c r="CYB3489" s="379"/>
      <c r="CYC3489" s="379"/>
      <c r="CYD3489" s="379"/>
      <c r="CYE3489" s="379"/>
      <c r="CYF3489" s="379"/>
      <c r="CYG3489" s="379"/>
      <c r="CYH3489" s="379"/>
      <c r="CYI3489" s="379"/>
      <c r="CYJ3489" s="379"/>
      <c r="CYK3489" s="379"/>
      <c r="CYL3489" s="379"/>
      <c r="CYM3489" s="379"/>
      <c r="CYN3489" s="379"/>
      <c r="CYO3489" s="379"/>
      <c r="CYP3489" s="379"/>
      <c r="CYQ3489" s="379"/>
      <c r="CYR3489" s="379"/>
      <c r="CYS3489" s="379"/>
      <c r="CYT3489" s="379"/>
      <c r="CYU3489" s="379"/>
      <c r="CYV3489" s="379"/>
      <c r="CYW3489" s="379"/>
      <c r="CYX3489" s="379"/>
      <c r="CYY3489" s="379"/>
      <c r="CYZ3489" s="379"/>
      <c r="CZA3489" s="379"/>
      <c r="CZB3489" s="379"/>
      <c r="CZC3489" s="379"/>
      <c r="CZD3489" s="379"/>
      <c r="CZE3489" s="379"/>
      <c r="CZF3489" s="379"/>
      <c r="CZG3489" s="379"/>
      <c r="CZH3489" s="379"/>
      <c r="CZI3489" s="379"/>
      <c r="CZJ3489" s="379"/>
      <c r="CZK3489" s="379"/>
      <c r="CZL3489" s="379"/>
      <c r="CZM3489" s="379"/>
      <c r="CZN3489" s="379"/>
      <c r="CZO3489" s="379"/>
      <c r="CZP3489" s="379"/>
      <c r="CZQ3489" s="379"/>
      <c r="CZR3489" s="379"/>
      <c r="CZS3489" s="379"/>
      <c r="CZT3489" s="379"/>
      <c r="CZU3489" s="379"/>
      <c r="CZV3489" s="379"/>
      <c r="CZW3489" s="379"/>
      <c r="CZX3489" s="379"/>
      <c r="CZY3489" s="379"/>
      <c r="CZZ3489" s="379"/>
      <c r="DAA3489" s="379"/>
      <c r="DAB3489" s="379"/>
      <c r="DAC3489" s="379"/>
      <c r="DAD3489" s="379"/>
      <c r="DAE3489" s="379"/>
      <c r="DAF3489" s="379"/>
      <c r="DAG3489" s="379"/>
      <c r="DAH3489" s="379"/>
      <c r="DAI3489" s="379"/>
      <c r="DAJ3489" s="379"/>
      <c r="DAK3489" s="379"/>
      <c r="DAL3489" s="379"/>
      <c r="DAM3489" s="379"/>
      <c r="DAN3489" s="379"/>
      <c r="DAO3489" s="379"/>
      <c r="DAP3489" s="379"/>
      <c r="DAQ3489" s="379"/>
      <c r="DAR3489" s="379"/>
      <c r="DAS3489" s="379"/>
      <c r="DAT3489" s="379"/>
      <c r="DAU3489" s="379"/>
      <c r="DAV3489" s="379"/>
      <c r="DAW3489" s="379"/>
      <c r="DAX3489" s="379"/>
      <c r="DAY3489" s="379"/>
      <c r="DAZ3489" s="379"/>
      <c r="DBA3489" s="379"/>
      <c r="DBB3489" s="379"/>
      <c r="DBC3489" s="379"/>
      <c r="DBD3489" s="379"/>
      <c r="DBE3489" s="379"/>
      <c r="DBF3489" s="379"/>
      <c r="DBG3489" s="379"/>
      <c r="DBH3489" s="379"/>
      <c r="DBI3489" s="379"/>
      <c r="DBJ3489" s="379"/>
      <c r="DBK3489" s="379"/>
      <c r="DBL3489" s="379"/>
      <c r="DBM3489" s="379"/>
      <c r="DBN3489" s="379"/>
      <c r="DBO3489" s="379"/>
      <c r="DBP3489" s="379"/>
      <c r="DBQ3489" s="379"/>
      <c r="DBR3489" s="379"/>
      <c r="DBS3489" s="379"/>
      <c r="DBT3489" s="379"/>
      <c r="DBU3489" s="379"/>
      <c r="DBV3489" s="379"/>
      <c r="DBW3489" s="379"/>
      <c r="DBX3489" s="379"/>
      <c r="DBY3489" s="379"/>
      <c r="DBZ3489" s="379"/>
      <c r="DCA3489" s="379"/>
      <c r="DCB3489" s="379"/>
      <c r="DCC3489" s="379"/>
      <c r="DCD3489" s="379"/>
      <c r="DCE3489" s="379"/>
      <c r="DCF3489" s="379"/>
      <c r="DCG3489" s="379"/>
      <c r="DCH3489" s="379"/>
      <c r="DCI3489" s="379"/>
      <c r="DCJ3489" s="379"/>
      <c r="DCK3489" s="379"/>
      <c r="DCL3489" s="379"/>
      <c r="DCM3489" s="379"/>
      <c r="DCN3489" s="379"/>
      <c r="DCO3489" s="379"/>
      <c r="DCP3489" s="379"/>
      <c r="DCQ3489" s="379"/>
      <c r="DCR3489" s="379"/>
      <c r="DCS3489" s="379"/>
      <c r="DCT3489" s="379"/>
      <c r="DCU3489" s="379"/>
      <c r="DCV3489" s="379"/>
      <c r="DCW3489" s="379"/>
      <c r="DCX3489" s="379"/>
      <c r="DCY3489" s="379"/>
      <c r="DCZ3489" s="379"/>
      <c r="DDA3489" s="379"/>
      <c r="DDB3489" s="379"/>
      <c r="DDC3489" s="379"/>
      <c r="DDD3489" s="379"/>
      <c r="DDE3489" s="379"/>
      <c r="DDF3489" s="379"/>
      <c r="DDG3489" s="379"/>
      <c r="DDH3489" s="379"/>
      <c r="DDI3489" s="379"/>
      <c r="DDJ3489" s="379"/>
      <c r="DDK3489" s="379"/>
      <c r="DDL3489" s="379"/>
      <c r="DDM3489" s="379"/>
      <c r="DDN3489" s="379"/>
      <c r="DDO3489" s="379"/>
      <c r="DDP3489" s="379"/>
      <c r="DDQ3489" s="379"/>
      <c r="DDR3489" s="379"/>
      <c r="DDS3489" s="379"/>
      <c r="DDT3489" s="379"/>
      <c r="DDU3489" s="379"/>
      <c r="DDV3489" s="379"/>
      <c r="DDW3489" s="379"/>
      <c r="DDX3489" s="379"/>
      <c r="DDY3489" s="379"/>
      <c r="DDZ3489" s="379"/>
      <c r="DEA3489" s="379"/>
      <c r="DEB3489" s="379"/>
      <c r="DEC3489" s="379"/>
      <c r="DED3489" s="379"/>
      <c r="DEE3489" s="379"/>
      <c r="DEF3489" s="379"/>
      <c r="DEG3489" s="379"/>
      <c r="DEH3489" s="379"/>
      <c r="DEI3489" s="379"/>
      <c r="DEJ3489" s="379"/>
      <c r="DEK3489" s="379"/>
      <c r="DEL3489" s="379"/>
      <c r="DEM3489" s="379"/>
      <c r="DEN3489" s="379"/>
      <c r="DEO3489" s="379"/>
      <c r="DEP3489" s="379"/>
      <c r="DEQ3489" s="379"/>
      <c r="DER3489" s="379"/>
      <c r="DES3489" s="379"/>
      <c r="DET3489" s="379"/>
      <c r="DEU3489" s="379"/>
      <c r="DEV3489" s="379"/>
      <c r="DEW3489" s="379"/>
      <c r="DEX3489" s="379"/>
      <c r="DEY3489" s="379"/>
      <c r="DEZ3489" s="379"/>
      <c r="DFA3489" s="379"/>
      <c r="DFB3489" s="379"/>
      <c r="DFC3489" s="379"/>
      <c r="DFD3489" s="379"/>
      <c r="DFE3489" s="379"/>
      <c r="DFF3489" s="379"/>
      <c r="DFG3489" s="379"/>
      <c r="DFH3489" s="379"/>
      <c r="DFI3489" s="379"/>
      <c r="DFJ3489" s="379"/>
      <c r="DFK3489" s="379"/>
      <c r="DFL3489" s="379"/>
      <c r="DFM3489" s="379"/>
      <c r="DFN3489" s="379"/>
      <c r="DFO3489" s="379"/>
      <c r="DFP3489" s="379"/>
      <c r="DFQ3489" s="379"/>
      <c r="DFR3489" s="379"/>
      <c r="DFS3489" s="379"/>
      <c r="DFT3489" s="379"/>
      <c r="DFU3489" s="379"/>
      <c r="DFV3489" s="379"/>
      <c r="DFW3489" s="379"/>
      <c r="DFX3489" s="379"/>
      <c r="DFY3489" s="379"/>
      <c r="DFZ3489" s="379"/>
      <c r="DGA3489" s="379"/>
      <c r="DGB3489" s="379"/>
      <c r="DGC3489" s="379"/>
      <c r="DGD3489" s="379"/>
      <c r="DGE3489" s="379"/>
      <c r="DGF3489" s="379"/>
      <c r="DGG3489" s="379"/>
      <c r="DGH3489" s="379"/>
      <c r="DGI3489" s="379"/>
      <c r="DGJ3489" s="379"/>
      <c r="DGK3489" s="379"/>
      <c r="DGL3489" s="379"/>
      <c r="DGM3489" s="379"/>
      <c r="DGN3489" s="379"/>
      <c r="DGO3489" s="379"/>
      <c r="DGP3489" s="379"/>
      <c r="DGQ3489" s="379"/>
      <c r="DGR3489" s="379"/>
      <c r="DGS3489" s="379"/>
      <c r="DGT3489" s="379"/>
      <c r="DGU3489" s="379"/>
      <c r="DGV3489" s="379"/>
      <c r="DGW3489" s="379"/>
      <c r="DGX3489" s="379"/>
      <c r="DGY3489" s="379"/>
      <c r="DGZ3489" s="379"/>
      <c r="DHA3489" s="379"/>
      <c r="DHB3489" s="379"/>
      <c r="DHC3489" s="379"/>
      <c r="DHD3489" s="379"/>
      <c r="DHE3489" s="379"/>
      <c r="DHF3489" s="379"/>
      <c r="DHG3489" s="379"/>
      <c r="DHH3489" s="379"/>
      <c r="DHI3489" s="379"/>
      <c r="DHJ3489" s="379"/>
      <c r="DHK3489" s="379"/>
      <c r="DHL3489" s="379"/>
      <c r="DHM3489" s="379"/>
      <c r="DHN3489" s="379"/>
      <c r="DHO3489" s="379"/>
      <c r="DHP3489" s="379"/>
      <c r="DHQ3489" s="379"/>
      <c r="DHR3489" s="379"/>
      <c r="DHS3489" s="379"/>
      <c r="DHT3489" s="379"/>
      <c r="DHU3489" s="379"/>
      <c r="DHV3489" s="379"/>
      <c r="DHW3489" s="379"/>
      <c r="DHX3489" s="379"/>
      <c r="DHY3489" s="379"/>
      <c r="DHZ3489" s="379"/>
      <c r="DIA3489" s="379"/>
      <c r="DIB3489" s="379"/>
      <c r="DIC3489" s="379"/>
      <c r="DID3489" s="379"/>
      <c r="DIE3489" s="379"/>
      <c r="DIF3489" s="379"/>
      <c r="DIG3489" s="379"/>
      <c r="DIH3489" s="379"/>
      <c r="DII3489" s="379"/>
      <c r="DIJ3489" s="379"/>
      <c r="DIK3489" s="379"/>
      <c r="DIL3489" s="379"/>
      <c r="DIM3489" s="379"/>
      <c r="DIN3489" s="379"/>
      <c r="DIO3489" s="379"/>
      <c r="DIP3489" s="379"/>
      <c r="DIQ3489" s="379"/>
      <c r="DIR3489" s="379"/>
      <c r="DIS3489" s="379"/>
      <c r="DIT3489" s="379"/>
      <c r="DIU3489" s="379"/>
      <c r="DIV3489" s="379"/>
      <c r="DIW3489" s="379"/>
      <c r="DIX3489" s="379"/>
      <c r="DIY3489" s="379"/>
      <c r="DIZ3489" s="379"/>
      <c r="DJA3489" s="379"/>
      <c r="DJB3489" s="379"/>
      <c r="DJC3489" s="379"/>
      <c r="DJD3489" s="379"/>
      <c r="DJE3489" s="379"/>
      <c r="DJF3489" s="379"/>
      <c r="DJG3489" s="379"/>
      <c r="DJH3489" s="379"/>
      <c r="DJI3489" s="379"/>
      <c r="DJJ3489" s="379"/>
      <c r="DJK3489" s="379"/>
      <c r="DJL3489" s="379"/>
      <c r="DJM3489" s="379"/>
      <c r="DJN3489" s="379"/>
      <c r="DJO3489" s="379"/>
      <c r="DJP3489" s="379"/>
      <c r="DJQ3489" s="379"/>
      <c r="DJR3489" s="379"/>
      <c r="DJS3489" s="379"/>
      <c r="DJT3489" s="379"/>
      <c r="DJU3489" s="379"/>
      <c r="DJV3489" s="379"/>
      <c r="DJW3489" s="379"/>
      <c r="DJX3489" s="379"/>
      <c r="DJY3489" s="379"/>
      <c r="DJZ3489" s="379"/>
      <c r="DKA3489" s="379"/>
      <c r="DKB3489" s="379"/>
      <c r="DKC3489" s="379"/>
      <c r="DKD3489" s="379"/>
      <c r="DKE3489" s="379"/>
      <c r="DKF3489" s="379"/>
      <c r="DKG3489" s="379"/>
      <c r="DKH3489" s="379"/>
      <c r="DKI3489" s="379"/>
      <c r="DKJ3489" s="379"/>
      <c r="DKK3489" s="379"/>
      <c r="DKL3489" s="379"/>
      <c r="DKM3489" s="379"/>
      <c r="DKN3489" s="379"/>
      <c r="DKO3489" s="379"/>
      <c r="DKP3489" s="379"/>
      <c r="DKQ3489" s="379"/>
      <c r="DKR3489" s="379"/>
      <c r="DKS3489" s="379"/>
      <c r="DKT3489" s="379"/>
      <c r="DKU3489" s="379"/>
      <c r="DKV3489" s="379"/>
      <c r="DKW3489" s="379"/>
      <c r="DKX3489" s="379"/>
      <c r="DKY3489" s="379"/>
      <c r="DKZ3489" s="379"/>
      <c r="DLA3489" s="379"/>
      <c r="DLB3489" s="379"/>
      <c r="DLC3489" s="379"/>
      <c r="DLD3489" s="379"/>
      <c r="DLE3489" s="379"/>
      <c r="DLF3489" s="379"/>
      <c r="DLG3489" s="379"/>
      <c r="DLH3489" s="379"/>
      <c r="DLI3489" s="379"/>
      <c r="DLJ3489" s="379"/>
      <c r="DLK3489" s="379"/>
      <c r="DLL3489" s="379"/>
      <c r="DLM3489" s="379"/>
      <c r="DLN3489" s="379"/>
      <c r="DLO3489" s="379"/>
      <c r="DLP3489" s="379"/>
      <c r="DLQ3489" s="379"/>
      <c r="DLR3489" s="379"/>
      <c r="DLS3489" s="379"/>
      <c r="DLT3489" s="379"/>
      <c r="DLU3489" s="379"/>
      <c r="DLV3489" s="379"/>
      <c r="DLW3489" s="379"/>
      <c r="DLX3489" s="379"/>
      <c r="DLY3489" s="379"/>
      <c r="DLZ3489" s="379"/>
      <c r="DMA3489" s="379"/>
      <c r="DMB3489" s="379"/>
      <c r="DMC3489" s="379"/>
      <c r="DMD3489" s="379"/>
      <c r="DME3489" s="379"/>
      <c r="DMF3489" s="379"/>
      <c r="DMG3489" s="379"/>
      <c r="DMH3489" s="379"/>
      <c r="DMI3489" s="379"/>
      <c r="DMJ3489" s="379"/>
      <c r="DMK3489" s="379"/>
      <c r="DML3489" s="379"/>
      <c r="DMM3489" s="379"/>
      <c r="DMN3489" s="379"/>
      <c r="DMO3489" s="379"/>
      <c r="DMP3489" s="379"/>
      <c r="DMQ3489" s="379"/>
      <c r="DMR3489" s="379"/>
      <c r="DMS3489" s="379"/>
      <c r="DMT3489" s="379"/>
      <c r="DMU3489" s="379"/>
      <c r="DMV3489" s="379"/>
      <c r="DMW3489" s="379"/>
      <c r="DMX3489" s="379"/>
      <c r="DMY3489" s="379"/>
      <c r="DMZ3489" s="379"/>
      <c r="DNA3489" s="379"/>
      <c r="DNB3489" s="379"/>
      <c r="DNC3489" s="379"/>
      <c r="DND3489" s="379"/>
      <c r="DNE3489" s="379"/>
      <c r="DNF3489" s="379"/>
      <c r="DNG3489" s="379"/>
      <c r="DNH3489" s="379"/>
      <c r="DNI3489" s="379"/>
      <c r="DNJ3489" s="379"/>
      <c r="DNK3489" s="379"/>
      <c r="DNL3489" s="379"/>
      <c r="DNM3489" s="379"/>
      <c r="DNN3489" s="379"/>
      <c r="DNO3489" s="379"/>
      <c r="DNP3489" s="379"/>
      <c r="DNQ3489" s="379"/>
      <c r="DNR3489" s="379"/>
      <c r="DNS3489" s="379"/>
      <c r="DNT3489" s="379"/>
      <c r="DNU3489" s="379"/>
      <c r="DNV3489" s="379"/>
      <c r="DNW3489" s="379"/>
      <c r="DNX3489" s="379"/>
      <c r="DNY3489" s="379"/>
      <c r="DNZ3489" s="379"/>
      <c r="DOA3489" s="379"/>
      <c r="DOB3489" s="379"/>
      <c r="DOC3489" s="379"/>
      <c r="DOD3489" s="379"/>
      <c r="DOE3489" s="379"/>
      <c r="DOF3489" s="379"/>
      <c r="DOG3489" s="379"/>
      <c r="DOH3489" s="379"/>
      <c r="DOI3489" s="379"/>
      <c r="DOJ3489" s="379"/>
      <c r="DOK3489" s="379"/>
      <c r="DOL3489" s="379"/>
      <c r="DOM3489" s="379"/>
      <c r="DON3489" s="379"/>
      <c r="DOO3489" s="379"/>
      <c r="DOP3489" s="379"/>
      <c r="DOQ3489" s="379"/>
      <c r="DOR3489" s="379"/>
      <c r="DOS3489" s="379"/>
      <c r="DOT3489" s="379"/>
      <c r="DOU3489" s="379"/>
      <c r="DOV3489" s="379"/>
      <c r="DOW3489" s="379"/>
      <c r="DOX3489" s="379"/>
      <c r="DOY3489" s="379"/>
      <c r="DOZ3489" s="379"/>
      <c r="DPA3489" s="379"/>
      <c r="DPB3489" s="379"/>
      <c r="DPC3489" s="379"/>
      <c r="DPD3489" s="379"/>
      <c r="DPE3489" s="379"/>
      <c r="DPF3489" s="379"/>
      <c r="DPG3489" s="379"/>
      <c r="DPH3489" s="379"/>
      <c r="DPI3489" s="379"/>
      <c r="DPJ3489" s="379"/>
      <c r="DPK3489" s="379"/>
      <c r="DPL3489" s="379"/>
      <c r="DPM3489" s="379"/>
      <c r="DPN3489" s="379"/>
      <c r="DPO3489" s="379"/>
      <c r="DPP3489" s="379"/>
      <c r="DPQ3489" s="379"/>
      <c r="DPR3489" s="379"/>
      <c r="DPS3489" s="379"/>
      <c r="DPT3489" s="379"/>
      <c r="DPU3489" s="379"/>
      <c r="DPV3489" s="379"/>
      <c r="DPW3489" s="379"/>
      <c r="DPX3489" s="379"/>
      <c r="DPY3489" s="379"/>
      <c r="DPZ3489" s="379"/>
      <c r="DQA3489" s="379"/>
      <c r="DQB3489" s="379"/>
      <c r="DQC3489" s="379"/>
      <c r="DQD3489" s="379"/>
      <c r="DQE3489" s="379"/>
      <c r="DQF3489" s="379"/>
      <c r="DQG3489" s="379"/>
      <c r="DQH3489" s="379"/>
      <c r="DQI3489" s="379"/>
      <c r="DQJ3489" s="379"/>
      <c r="DQK3489" s="379"/>
      <c r="DQL3489" s="379"/>
      <c r="DQM3489" s="379"/>
      <c r="DQN3489" s="379"/>
      <c r="DQO3489" s="379"/>
      <c r="DQP3489" s="379"/>
      <c r="DQQ3489" s="379"/>
      <c r="DQR3489" s="379"/>
      <c r="DQS3489" s="379"/>
      <c r="DQT3489" s="379"/>
      <c r="DQU3489" s="379"/>
      <c r="DQV3489" s="379"/>
      <c r="DQW3489" s="379"/>
      <c r="DQX3489" s="379"/>
      <c r="DQY3489" s="379"/>
      <c r="DQZ3489" s="379"/>
      <c r="DRA3489" s="379"/>
      <c r="DRB3489" s="379"/>
      <c r="DRC3489" s="379"/>
      <c r="DRD3489" s="379"/>
      <c r="DRE3489" s="379"/>
      <c r="DRF3489" s="379"/>
      <c r="DRG3489" s="379"/>
      <c r="DRH3489" s="379"/>
      <c r="DRI3489" s="379"/>
      <c r="DRJ3489" s="379"/>
      <c r="DRK3489" s="379"/>
      <c r="DRL3489" s="379"/>
      <c r="DRM3489" s="379"/>
      <c r="DRN3489" s="379"/>
      <c r="DRO3489" s="379"/>
      <c r="DRP3489" s="379"/>
      <c r="DRQ3489" s="379"/>
      <c r="DRR3489" s="379"/>
      <c r="DRS3489" s="379"/>
      <c r="DRT3489" s="379"/>
      <c r="DRU3489" s="379"/>
      <c r="DRV3489" s="379"/>
      <c r="DRW3489" s="379"/>
      <c r="DRX3489" s="379"/>
      <c r="DRY3489" s="379"/>
      <c r="DRZ3489" s="379"/>
      <c r="DSA3489" s="379"/>
      <c r="DSB3489" s="379"/>
      <c r="DSC3489" s="379"/>
      <c r="DSD3489" s="379"/>
      <c r="DSE3489" s="379"/>
      <c r="DSF3489" s="379"/>
      <c r="DSG3489" s="379"/>
      <c r="DSH3489" s="379"/>
      <c r="DSI3489" s="379"/>
      <c r="DSJ3489" s="379"/>
      <c r="DSK3489" s="379"/>
      <c r="DSL3489" s="379"/>
      <c r="DSM3489" s="379"/>
      <c r="DSN3489" s="379"/>
      <c r="DSO3489" s="379"/>
      <c r="DSP3489" s="379"/>
      <c r="DSQ3489" s="379"/>
      <c r="DSR3489" s="379"/>
      <c r="DSS3489" s="379"/>
      <c r="DST3489" s="379"/>
      <c r="DSU3489" s="379"/>
      <c r="DSV3489" s="379"/>
      <c r="DSW3489" s="379"/>
      <c r="DSX3489" s="379"/>
      <c r="DSY3489" s="379"/>
      <c r="DSZ3489" s="379"/>
      <c r="DTA3489" s="379"/>
      <c r="DTB3489" s="379"/>
      <c r="DTC3489" s="379"/>
      <c r="DTD3489" s="379"/>
      <c r="DTE3489" s="379"/>
      <c r="DTF3489" s="379"/>
      <c r="DTG3489" s="379"/>
      <c r="DTH3489" s="379"/>
      <c r="DTI3489" s="379"/>
      <c r="DTJ3489" s="379"/>
      <c r="DTK3489" s="379"/>
      <c r="DTL3489" s="379"/>
      <c r="DTM3489" s="379"/>
      <c r="DTN3489" s="379"/>
      <c r="DTO3489" s="379"/>
      <c r="DTP3489" s="379"/>
      <c r="DTQ3489" s="379"/>
      <c r="DTR3489" s="379"/>
      <c r="DTS3489" s="379"/>
      <c r="DTT3489" s="379"/>
      <c r="DTU3489" s="379"/>
      <c r="DTV3489" s="379"/>
      <c r="DTW3489" s="379"/>
      <c r="DTX3489" s="379"/>
      <c r="DTY3489" s="379"/>
      <c r="DTZ3489" s="379"/>
      <c r="DUA3489" s="379"/>
      <c r="DUB3489" s="379"/>
      <c r="DUC3489" s="379"/>
      <c r="DUD3489" s="379"/>
      <c r="DUE3489" s="379"/>
      <c r="DUF3489" s="379"/>
      <c r="DUG3489" s="379"/>
      <c r="DUH3489" s="379"/>
      <c r="DUI3489" s="379"/>
      <c r="DUJ3489" s="379"/>
      <c r="DUK3489" s="379"/>
      <c r="DUL3489" s="379"/>
      <c r="DUM3489" s="379"/>
      <c r="DUN3489" s="379"/>
      <c r="DUO3489" s="379"/>
      <c r="DUP3489" s="379"/>
      <c r="DUQ3489" s="379"/>
      <c r="DUR3489" s="379"/>
      <c r="DUS3489" s="379"/>
      <c r="DUT3489" s="379"/>
      <c r="DUU3489" s="379"/>
      <c r="DUV3489" s="379"/>
      <c r="DUW3489" s="379"/>
      <c r="DUX3489" s="379"/>
      <c r="DUY3489" s="379"/>
      <c r="DUZ3489" s="379"/>
      <c r="DVA3489" s="379"/>
      <c r="DVB3489" s="379"/>
      <c r="DVC3489" s="379"/>
      <c r="DVD3489" s="379"/>
      <c r="DVE3489" s="379"/>
      <c r="DVF3489" s="379"/>
      <c r="DVG3489" s="379"/>
      <c r="DVH3489" s="379"/>
      <c r="DVI3489" s="379"/>
      <c r="DVJ3489" s="379"/>
      <c r="DVK3489" s="379"/>
      <c r="DVL3489" s="379"/>
      <c r="DVM3489" s="379"/>
      <c r="DVN3489" s="379"/>
      <c r="DVO3489" s="379"/>
      <c r="DVP3489" s="379"/>
      <c r="DVQ3489" s="379"/>
      <c r="DVR3489" s="379"/>
      <c r="DVS3489" s="379"/>
      <c r="DVT3489" s="379"/>
      <c r="DVU3489" s="379"/>
      <c r="DVV3489" s="379"/>
      <c r="DVW3489" s="379"/>
      <c r="DVX3489" s="379"/>
      <c r="DVY3489" s="379"/>
      <c r="DVZ3489" s="379"/>
      <c r="DWA3489" s="379"/>
      <c r="DWB3489" s="379"/>
      <c r="DWC3489" s="379"/>
      <c r="DWD3489" s="379"/>
      <c r="DWE3489" s="379"/>
      <c r="DWF3489" s="379"/>
      <c r="DWG3489" s="379"/>
      <c r="DWH3489" s="379"/>
      <c r="DWI3489" s="379"/>
      <c r="DWJ3489" s="379"/>
      <c r="DWK3489" s="379"/>
      <c r="DWL3489" s="379"/>
      <c r="DWM3489" s="379"/>
      <c r="DWN3489" s="379"/>
      <c r="DWO3489" s="379"/>
      <c r="DWP3489" s="379"/>
      <c r="DWQ3489" s="379"/>
      <c r="DWR3489" s="379"/>
      <c r="DWS3489" s="379"/>
      <c r="DWT3489" s="379"/>
      <c r="DWU3489" s="379"/>
      <c r="DWV3489" s="379"/>
      <c r="DWW3489" s="379"/>
      <c r="DWX3489" s="379"/>
      <c r="DWY3489" s="379"/>
      <c r="DWZ3489" s="379"/>
      <c r="DXA3489" s="379"/>
      <c r="DXB3489" s="379"/>
      <c r="DXC3489" s="379"/>
      <c r="DXD3489" s="379"/>
      <c r="DXE3489" s="379"/>
      <c r="DXF3489" s="379"/>
      <c r="DXG3489" s="379"/>
      <c r="DXH3489" s="379"/>
      <c r="DXI3489" s="379"/>
      <c r="DXJ3489" s="379"/>
      <c r="DXK3489" s="379"/>
      <c r="DXL3489" s="379"/>
      <c r="DXM3489" s="379"/>
      <c r="DXN3489" s="379"/>
      <c r="DXO3489" s="379"/>
      <c r="DXP3489" s="379"/>
      <c r="DXQ3489" s="379"/>
      <c r="DXR3489" s="379"/>
      <c r="DXS3489" s="379"/>
      <c r="DXT3489" s="379"/>
      <c r="DXU3489" s="379"/>
      <c r="DXV3489" s="379"/>
      <c r="DXW3489" s="379"/>
      <c r="DXX3489" s="379"/>
      <c r="DXY3489" s="379"/>
      <c r="DXZ3489" s="379"/>
      <c r="DYA3489" s="379"/>
      <c r="DYB3489" s="379"/>
      <c r="DYC3489" s="379"/>
      <c r="DYD3489" s="379"/>
      <c r="DYE3489" s="379"/>
      <c r="DYF3489" s="379"/>
      <c r="DYG3489" s="379"/>
      <c r="DYH3489" s="379"/>
      <c r="DYI3489" s="379"/>
      <c r="DYJ3489" s="379"/>
      <c r="DYK3489" s="379"/>
      <c r="DYL3489" s="379"/>
      <c r="DYM3489" s="379"/>
      <c r="DYN3489" s="379"/>
      <c r="DYO3489" s="379"/>
      <c r="DYP3489" s="379"/>
      <c r="DYQ3489" s="379"/>
      <c r="DYR3489" s="379"/>
      <c r="DYS3489" s="379"/>
      <c r="DYT3489" s="379"/>
      <c r="DYU3489" s="379"/>
      <c r="DYV3489" s="379"/>
      <c r="DYW3489" s="379"/>
      <c r="DYX3489" s="379"/>
      <c r="DYY3489" s="379"/>
      <c r="DYZ3489" s="379"/>
      <c r="DZA3489" s="379"/>
      <c r="DZB3489" s="379"/>
      <c r="DZC3489" s="379"/>
      <c r="DZD3489" s="379"/>
      <c r="DZE3489" s="379"/>
      <c r="DZF3489" s="379"/>
      <c r="DZG3489" s="379"/>
      <c r="DZH3489" s="379"/>
      <c r="DZI3489" s="379"/>
      <c r="DZJ3489" s="379"/>
      <c r="DZK3489" s="379"/>
      <c r="DZL3489" s="379"/>
      <c r="DZM3489" s="379"/>
      <c r="DZN3489" s="379"/>
      <c r="DZO3489" s="379"/>
      <c r="DZP3489" s="379"/>
      <c r="DZQ3489" s="379"/>
      <c r="DZR3489" s="379"/>
      <c r="DZS3489" s="379"/>
      <c r="DZT3489" s="379"/>
      <c r="DZU3489" s="379"/>
      <c r="DZV3489" s="379"/>
      <c r="DZW3489" s="379"/>
      <c r="DZX3489" s="379"/>
      <c r="DZY3489" s="379"/>
      <c r="DZZ3489" s="379"/>
      <c r="EAA3489" s="379"/>
      <c r="EAB3489" s="379"/>
      <c r="EAC3489" s="379"/>
      <c r="EAD3489" s="379"/>
      <c r="EAE3489" s="379"/>
      <c r="EAF3489" s="379"/>
      <c r="EAG3489" s="379"/>
      <c r="EAH3489" s="379"/>
      <c r="EAI3489" s="379"/>
      <c r="EAJ3489" s="379"/>
      <c r="EAK3489" s="379"/>
      <c r="EAL3489" s="379"/>
      <c r="EAM3489" s="379"/>
      <c r="EAN3489" s="379"/>
      <c r="EAO3489" s="379"/>
      <c r="EAP3489" s="379"/>
      <c r="EAQ3489" s="379"/>
      <c r="EAR3489" s="379"/>
      <c r="EAS3489" s="379"/>
      <c r="EAT3489" s="379"/>
      <c r="EAU3489" s="379"/>
      <c r="EAV3489" s="379"/>
      <c r="EAW3489" s="379"/>
      <c r="EAX3489" s="379"/>
      <c r="EAY3489" s="379"/>
      <c r="EAZ3489" s="379"/>
      <c r="EBA3489" s="379"/>
      <c r="EBB3489" s="379"/>
      <c r="EBC3489" s="379"/>
      <c r="EBD3489" s="379"/>
      <c r="EBE3489" s="379"/>
      <c r="EBF3489" s="379"/>
      <c r="EBG3489" s="379"/>
      <c r="EBH3489" s="379"/>
      <c r="EBI3489" s="379"/>
      <c r="EBJ3489" s="379"/>
      <c r="EBK3489" s="379"/>
      <c r="EBL3489" s="379"/>
      <c r="EBM3489" s="379"/>
      <c r="EBN3489" s="379"/>
      <c r="EBO3489" s="379"/>
      <c r="EBP3489" s="379"/>
      <c r="EBQ3489" s="379"/>
      <c r="EBR3489" s="379"/>
      <c r="EBS3489" s="379"/>
      <c r="EBT3489" s="379"/>
      <c r="EBU3489" s="379"/>
      <c r="EBV3489" s="379"/>
      <c r="EBW3489" s="379"/>
      <c r="EBX3489" s="379"/>
      <c r="EBY3489" s="379"/>
      <c r="EBZ3489" s="379"/>
      <c r="ECA3489" s="379"/>
      <c r="ECB3489" s="379"/>
      <c r="ECC3489" s="379"/>
      <c r="ECD3489" s="379"/>
      <c r="ECE3489" s="379"/>
      <c r="ECF3489" s="379"/>
      <c r="ECG3489" s="379"/>
      <c r="ECH3489" s="379"/>
      <c r="ECI3489" s="379"/>
      <c r="ECJ3489" s="379"/>
      <c r="ECK3489" s="379"/>
      <c r="ECL3489" s="379"/>
      <c r="ECM3489" s="379"/>
      <c r="ECN3489" s="379"/>
      <c r="ECO3489" s="379"/>
      <c r="ECP3489" s="379"/>
      <c r="ECQ3489" s="379"/>
      <c r="ECR3489" s="379"/>
      <c r="ECS3489" s="379"/>
      <c r="ECT3489" s="379"/>
      <c r="ECU3489" s="379"/>
      <c r="ECV3489" s="379"/>
      <c r="ECW3489" s="379"/>
      <c r="ECX3489" s="379"/>
      <c r="ECY3489" s="379"/>
      <c r="ECZ3489" s="379"/>
      <c r="EDA3489" s="379"/>
      <c r="EDB3489" s="379"/>
      <c r="EDC3489" s="379"/>
      <c r="EDD3489" s="379"/>
      <c r="EDE3489" s="379"/>
      <c r="EDF3489" s="379"/>
      <c r="EDG3489" s="379"/>
      <c r="EDH3489" s="379"/>
      <c r="EDI3489" s="379"/>
      <c r="EDJ3489" s="379"/>
      <c r="EDK3489" s="379"/>
      <c r="EDL3489" s="379"/>
      <c r="EDM3489" s="379"/>
      <c r="EDN3489" s="379"/>
      <c r="EDO3489" s="379"/>
      <c r="EDP3489" s="379"/>
      <c r="EDQ3489" s="379"/>
      <c r="EDR3489" s="379"/>
      <c r="EDS3489" s="379"/>
      <c r="EDT3489" s="379"/>
      <c r="EDU3489" s="379"/>
      <c r="EDV3489" s="379"/>
      <c r="EDW3489" s="379"/>
      <c r="EDX3489" s="379"/>
      <c r="EDY3489" s="379"/>
      <c r="EDZ3489" s="379"/>
      <c r="EEA3489" s="379"/>
      <c r="EEB3489" s="379"/>
      <c r="EEC3489" s="379"/>
      <c r="EED3489" s="379"/>
      <c r="EEE3489" s="379"/>
      <c r="EEF3489" s="379"/>
      <c r="EEG3489" s="379"/>
      <c r="EEH3489" s="379"/>
      <c r="EEI3489" s="379"/>
      <c r="EEJ3489" s="379"/>
      <c r="EEK3489" s="379"/>
      <c r="EEL3489" s="379"/>
      <c r="EEM3489" s="379"/>
      <c r="EEN3489" s="379"/>
      <c r="EEO3489" s="379"/>
      <c r="EEP3489" s="379"/>
      <c r="EEQ3489" s="379"/>
      <c r="EER3489" s="379"/>
      <c r="EES3489" s="379"/>
      <c r="EET3489" s="379"/>
      <c r="EEU3489" s="379"/>
      <c r="EEV3489" s="379"/>
      <c r="EEW3489" s="379"/>
      <c r="EEX3489" s="379"/>
      <c r="EEY3489" s="379"/>
      <c r="EEZ3489" s="379"/>
      <c r="EFA3489" s="379"/>
      <c r="EFB3489" s="379"/>
      <c r="EFC3489" s="379"/>
      <c r="EFD3489" s="379"/>
      <c r="EFE3489" s="379"/>
      <c r="EFF3489" s="379"/>
      <c r="EFG3489" s="379"/>
      <c r="EFH3489" s="379"/>
      <c r="EFI3489" s="379"/>
      <c r="EFJ3489" s="379"/>
      <c r="EFK3489" s="379"/>
      <c r="EFL3489" s="379"/>
      <c r="EFM3489" s="379"/>
      <c r="EFN3489" s="379"/>
      <c r="EFO3489" s="379"/>
      <c r="EFP3489" s="379"/>
      <c r="EFQ3489" s="379"/>
      <c r="EFR3489" s="379"/>
      <c r="EFS3489" s="379"/>
      <c r="EFT3489" s="379"/>
      <c r="EFU3489" s="379"/>
      <c r="EFV3489" s="379"/>
      <c r="EFW3489" s="379"/>
      <c r="EFX3489" s="379"/>
      <c r="EFY3489" s="379"/>
      <c r="EFZ3489" s="379"/>
      <c r="EGA3489" s="379"/>
      <c r="EGB3489" s="379"/>
      <c r="EGC3489" s="379"/>
      <c r="EGD3489" s="379"/>
      <c r="EGE3489" s="379"/>
      <c r="EGF3489" s="379"/>
      <c r="EGG3489" s="379"/>
      <c r="EGH3489" s="379"/>
      <c r="EGI3489" s="379"/>
      <c r="EGJ3489" s="379"/>
      <c r="EGK3489" s="379"/>
      <c r="EGL3489" s="379"/>
      <c r="EGM3489" s="379"/>
      <c r="EGN3489" s="379"/>
      <c r="EGO3489" s="379"/>
      <c r="EGP3489" s="379"/>
      <c r="EGQ3489" s="379"/>
      <c r="EGR3489" s="379"/>
      <c r="EGS3489" s="379"/>
      <c r="EGT3489" s="379"/>
      <c r="EGU3489" s="379"/>
      <c r="EGV3489" s="379"/>
      <c r="EGW3489" s="379"/>
      <c r="EGX3489" s="379"/>
      <c r="EGY3489" s="379"/>
      <c r="EGZ3489" s="379"/>
      <c r="EHA3489" s="379"/>
      <c r="EHB3489" s="379"/>
      <c r="EHC3489" s="379"/>
      <c r="EHD3489" s="379"/>
      <c r="EHE3489" s="379"/>
      <c r="EHF3489" s="379"/>
      <c r="EHG3489" s="379"/>
      <c r="EHH3489" s="379"/>
      <c r="EHI3489" s="379"/>
      <c r="EHJ3489" s="379"/>
      <c r="EHK3489" s="379"/>
      <c r="EHL3489" s="379"/>
      <c r="EHM3489" s="379"/>
      <c r="EHN3489" s="379"/>
      <c r="EHO3489" s="379"/>
      <c r="EHP3489" s="379"/>
      <c r="EHQ3489" s="379"/>
      <c r="EHR3489" s="379"/>
      <c r="EHS3489" s="379"/>
      <c r="EHT3489" s="379"/>
      <c r="EHU3489" s="379"/>
      <c r="EHV3489" s="379"/>
      <c r="EHW3489" s="379"/>
      <c r="EHX3489" s="379"/>
      <c r="EHY3489" s="379"/>
      <c r="EHZ3489" s="379"/>
      <c r="EIA3489" s="379"/>
      <c r="EIB3489" s="379"/>
      <c r="EIC3489" s="379"/>
      <c r="EID3489" s="379"/>
      <c r="EIE3489" s="379"/>
      <c r="EIF3489" s="379"/>
      <c r="EIG3489" s="379"/>
      <c r="EIH3489" s="379"/>
      <c r="EII3489" s="379"/>
      <c r="EIJ3489" s="379"/>
      <c r="EIK3489" s="379"/>
      <c r="EIL3489" s="379"/>
      <c r="EIM3489" s="379"/>
      <c r="EIN3489" s="379"/>
      <c r="EIO3489" s="379"/>
      <c r="EIP3489" s="379"/>
      <c r="EIQ3489" s="379"/>
      <c r="EIR3489" s="379"/>
      <c r="EIS3489" s="379"/>
      <c r="EIT3489" s="379"/>
      <c r="EIU3489" s="379"/>
      <c r="EIV3489" s="379"/>
      <c r="EIW3489" s="379"/>
      <c r="EIX3489" s="379"/>
      <c r="EIY3489" s="379"/>
      <c r="EIZ3489" s="379"/>
      <c r="EJA3489" s="379"/>
      <c r="EJB3489" s="379"/>
      <c r="EJC3489" s="379"/>
      <c r="EJD3489" s="379"/>
      <c r="EJE3489" s="379"/>
      <c r="EJF3489" s="379"/>
      <c r="EJG3489" s="379"/>
      <c r="EJH3489" s="379"/>
      <c r="EJI3489" s="379"/>
      <c r="EJJ3489" s="379"/>
      <c r="EJK3489" s="379"/>
      <c r="EJL3489" s="379"/>
      <c r="EJM3489" s="379"/>
      <c r="EJN3489" s="379"/>
      <c r="EJO3489" s="379"/>
      <c r="EJP3489" s="379"/>
      <c r="EJQ3489" s="379"/>
      <c r="EJR3489" s="379"/>
      <c r="EJS3489" s="379"/>
      <c r="EJT3489" s="379"/>
      <c r="EJU3489" s="379"/>
      <c r="EJV3489" s="379"/>
      <c r="EJW3489" s="379"/>
      <c r="EJX3489" s="379"/>
      <c r="EJY3489" s="379"/>
      <c r="EJZ3489" s="379"/>
      <c r="EKA3489" s="379"/>
      <c r="EKB3489" s="379"/>
      <c r="EKC3489" s="379"/>
      <c r="EKD3489" s="379"/>
      <c r="EKE3489" s="379"/>
      <c r="EKF3489" s="379"/>
      <c r="EKG3489" s="379"/>
      <c r="EKH3489" s="379"/>
      <c r="EKI3489" s="379"/>
      <c r="EKJ3489" s="379"/>
      <c r="EKK3489" s="379"/>
      <c r="EKL3489" s="379"/>
      <c r="EKM3489" s="379"/>
      <c r="EKN3489" s="379"/>
      <c r="EKO3489" s="379"/>
      <c r="EKP3489" s="379"/>
      <c r="EKQ3489" s="379"/>
      <c r="EKR3489" s="379"/>
      <c r="EKS3489" s="379"/>
      <c r="EKT3489" s="379"/>
      <c r="EKU3489" s="379"/>
      <c r="EKV3489" s="379"/>
      <c r="EKW3489" s="379"/>
      <c r="EKX3489" s="379"/>
      <c r="EKY3489" s="379"/>
      <c r="EKZ3489" s="379"/>
      <c r="ELA3489" s="379"/>
      <c r="ELB3489" s="379"/>
      <c r="ELC3489" s="379"/>
      <c r="ELD3489" s="379"/>
      <c r="ELE3489" s="379"/>
      <c r="ELF3489" s="379"/>
      <c r="ELG3489" s="379"/>
      <c r="ELH3489" s="379"/>
      <c r="ELI3489" s="379"/>
      <c r="ELJ3489" s="379"/>
      <c r="ELK3489" s="379"/>
      <c r="ELL3489" s="379"/>
      <c r="ELM3489" s="379"/>
      <c r="ELN3489" s="379"/>
      <c r="ELO3489" s="379"/>
      <c r="ELP3489" s="379"/>
      <c r="ELQ3489" s="379"/>
      <c r="ELR3489" s="379"/>
      <c r="ELS3489" s="379"/>
      <c r="ELT3489" s="379"/>
      <c r="ELU3489" s="379"/>
      <c r="ELV3489" s="379"/>
      <c r="ELW3489" s="379"/>
      <c r="ELX3489" s="379"/>
      <c r="ELY3489" s="379"/>
      <c r="ELZ3489" s="379"/>
      <c r="EMA3489" s="379"/>
      <c r="EMB3489" s="379"/>
      <c r="EMC3489" s="379"/>
      <c r="EMD3489" s="379"/>
      <c r="EME3489" s="379"/>
      <c r="EMF3489" s="379"/>
      <c r="EMG3489" s="379"/>
      <c r="EMH3489" s="379"/>
      <c r="EMI3489" s="379"/>
      <c r="EMJ3489" s="379"/>
      <c r="EMK3489" s="379"/>
      <c r="EML3489" s="379"/>
      <c r="EMM3489" s="379"/>
      <c r="EMN3489" s="379"/>
      <c r="EMO3489" s="379"/>
      <c r="EMP3489" s="379"/>
      <c r="EMQ3489" s="379"/>
      <c r="EMR3489" s="379"/>
      <c r="EMS3489" s="379"/>
      <c r="EMT3489" s="379"/>
      <c r="EMU3489" s="379"/>
      <c r="EMV3489" s="379"/>
      <c r="EMW3489" s="379"/>
      <c r="EMX3489" s="379"/>
      <c r="EMY3489" s="379"/>
      <c r="EMZ3489" s="379"/>
      <c r="ENA3489" s="379"/>
      <c r="ENB3489" s="379"/>
      <c r="ENC3489" s="379"/>
      <c r="END3489" s="379"/>
      <c r="ENE3489" s="379"/>
      <c r="ENF3489" s="379"/>
      <c r="ENG3489" s="379"/>
      <c r="ENH3489" s="379"/>
      <c r="ENI3489" s="379"/>
      <c r="ENJ3489" s="379"/>
      <c r="ENK3489" s="379"/>
      <c r="ENL3489" s="379"/>
      <c r="ENM3489" s="379"/>
      <c r="ENN3489" s="379"/>
      <c r="ENO3489" s="379"/>
      <c r="ENP3489" s="379"/>
      <c r="ENQ3489" s="379"/>
      <c r="ENR3489" s="379"/>
      <c r="ENS3489" s="379"/>
      <c r="ENT3489" s="379"/>
      <c r="ENU3489" s="379"/>
      <c r="ENV3489" s="379"/>
      <c r="ENW3489" s="379"/>
      <c r="ENX3489" s="379"/>
      <c r="ENY3489" s="379"/>
      <c r="ENZ3489" s="379"/>
      <c r="EOA3489" s="379"/>
      <c r="EOB3489" s="379"/>
      <c r="EOC3489" s="379"/>
      <c r="EOD3489" s="379"/>
      <c r="EOE3489" s="379"/>
      <c r="EOF3489" s="379"/>
      <c r="EOG3489" s="379"/>
      <c r="EOH3489" s="379"/>
      <c r="EOI3489" s="379"/>
      <c r="EOJ3489" s="379"/>
      <c r="EOK3489" s="379"/>
      <c r="EOL3489" s="379"/>
      <c r="EOM3489" s="379"/>
      <c r="EON3489" s="379"/>
      <c r="EOO3489" s="379"/>
      <c r="EOP3489" s="379"/>
      <c r="EOQ3489" s="379"/>
      <c r="EOR3489" s="379"/>
      <c r="EOS3489" s="379"/>
      <c r="EOT3489" s="379"/>
      <c r="EOU3489" s="379"/>
      <c r="EOV3489" s="379"/>
      <c r="EOW3489" s="379"/>
      <c r="EOX3489" s="379"/>
      <c r="EOY3489" s="379"/>
      <c r="EOZ3489" s="379"/>
      <c r="EPA3489" s="379"/>
      <c r="EPB3489" s="379"/>
      <c r="EPC3489" s="379"/>
      <c r="EPD3489" s="379"/>
      <c r="EPE3489" s="379"/>
      <c r="EPF3489" s="379"/>
      <c r="EPG3489" s="379"/>
      <c r="EPH3489" s="379"/>
      <c r="EPI3489" s="379"/>
      <c r="EPJ3489" s="379"/>
      <c r="EPK3489" s="379"/>
      <c r="EPL3489" s="379"/>
      <c r="EPM3489" s="379"/>
      <c r="EPN3489" s="379"/>
      <c r="EPO3489" s="379"/>
      <c r="EPP3489" s="379"/>
      <c r="EPQ3489" s="379"/>
      <c r="EPR3489" s="379"/>
      <c r="EPS3489" s="379"/>
      <c r="EPT3489" s="379"/>
      <c r="EPU3489" s="379"/>
      <c r="EPV3489" s="379"/>
      <c r="EPW3489" s="379"/>
      <c r="EPX3489" s="379"/>
      <c r="EPY3489" s="379"/>
      <c r="EPZ3489" s="379"/>
      <c r="EQA3489" s="379"/>
      <c r="EQB3489" s="379"/>
      <c r="EQC3489" s="379"/>
      <c r="EQD3489" s="379"/>
      <c r="EQE3489" s="379"/>
      <c r="EQF3489" s="379"/>
      <c r="EQG3489" s="379"/>
      <c r="EQH3489" s="379"/>
      <c r="EQI3489" s="379"/>
      <c r="EQJ3489" s="379"/>
      <c r="EQK3489" s="379"/>
      <c r="EQL3489" s="379"/>
      <c r="EQM3489" s="379"/>
      <c r="EQN3489" s="379"/>
      <c r="EQO3489" s="379"/>
      <c r="EQP3489" s="379"/>
      <c r="EQQ3489" s="379"/>
      <c r="EQR3489" s="379"/>
      <c r="EQS3489" s="379"/>
      <c r="EQT3489" s="379"/>
      <c r="EQU3489" s="379"/>
      <c r="EQV3489" s="379"/>
      <c r="EQW3489" s="379"/>
      <c r="EQX3489" s="379"/>
      <c r="EQY3489" s="379"/>
      <c r="EQZ3489" s="379"/>
      <c r="ERA3489" s="379"/>
      <c r="ERB3489" s="379"/>
      <c r="ERC3489" s="379"/>
      <c r="ERD3489" s="379"/>
      <c r="ERE3489" s="379"/>
      <c r="ERF3489" s="379"/>
      <c r="ERG3489" s="379"/>
      <c r="ERH3489" s="379"/>
      <c r="ERI3489" s="379"/>
      <c r="ERJ3489" s="379"/>
      <c r="ERK3489" s="379"/>
      <c r="ERL3489" s="379"/>
      <c r="ERM3489" s="379"/>
      <c r="ERN3489" s="379"/>
      <c r="ERO3489" s="379"/>
      <c r="ERP3489" s="379"/>
      <c r="ERQ3489" s="379"/>
      <c r="ERR3489" s="379"/>
      <c r="ERS3489" s="379"/>
      <c r="ERT3489" s="379"/>
      <c r="ERU3489" s="379"/>
      <c r="ERV3489" s="379"/>
      <c r="ERW3489" s="379"/>
      <c r="ERX3489" s="379"/>
      <c r="ERY3489" s="379"/>
      <c r="ERZ3489" s="379"/>
      <c r="ESA3489" s="379"/>
      <c r="ESB3489" s="379"/>
      <c r="ESC3489" s="379"/>
      <c r="ESD3489" s="379"/>
      <c r="ESE3489" s="379"/>
      <c r="ESF3489" s="379"/>
      <c r="ESG3489" s="379"/>
      <c r="ESH3489" s="379"/>
      <c r="ESI3489" s="379"/>
      <c r="ESJ3489" s="379"/>
      <c r="ESK3489" s="379"/>
      <c r="ESL3489" s="379"/>
      <c r="ESM3489" s="379"/>
      <c r="ESN3489" s="379"/>
      <c r="ESO3489" s="379"/>
      <c r="ESP3489" s="379"/>
      <c r="ESQ3489" s="379"/>
      <c r="ESR3489" s="379"/>
      <c r="ESS3489" s="379"/>
      <c r="EST3489" s="379"/>
      <c r="ESU3489" s="379"/>
      <c r="ESV3489" s="379"/>
      <c r="ESW3489" s="379"/>
      <c r="ESX3489" s="379"/>
      <c r="ESY3489" s="379"/>
      <c r="ESZ3489" s="379"/>
      <c r="ETA3489" s="379"/>
      <c r="ETB3489" s="379"/>
      <c r="ETC3489" s="379"/>
      <c r="ETD3489" s="379"/>
      <c r="ETE3489" s="379"/>
      <c r="ETF3489" s="379"/>
      <c r="ETG3489" s="379"/>
      <c r="ETH3489" s="379"/>
      <c r="ETI3489" s="379"/>
      <c r="ETJ3489" s="379"/>
      <c r="ETK3489" s="379"/>
      <c r="ETL3489" s="379"/>
      <c r="ETM3489" s="379"/>
      <c r="ETN3489" s="379"/>
      <c r="ETO3489" s="379"/>
      <c r="ETP3489" s="379"/>
      <c r="ETQ3489" s="379"/>
      <c r="ETR3489" s="379"/>
      <c r="ETS3489" s="379"/>
      <c r="ETT3489" s="379"/>
      <c r="ETU3489" s="379"/>
      <c r="ETV3489" s="379"/>
      <c r="ETW3489" s="379"/>
      <c r="ETX3489" s="379"/>
      <c r="ETY3489" s="379"/>
      <c r="ETZ3489" s="379"/>
      <c r="EUA3489" s="379"/>
      <c r="EUB3489" s="379"/>
      <c r="EUC3489" s="379"/>
      <c r="EUD3489" s="379"/>
      <c r="EUE3489" s="379"/>
      <c r="EUF3489" s="379"/>
      <c r="EUG3489" s="379"/>
      <c r="EUH3489" s="379"/>
      <c r="EUI3489" s="379"/>
      <c r="EUJ3489" s="379"/>
      <c r="EUK3489" s="379"/>
      <c r="EUL3489" s="379"/>
      <c r="EUM3489" s="379"/>
      <c r="EUN3489" s="379"/>
      <c r="EUO3489" s="379"/>
      <c r="EUP3489" s="379"/>
      <c r="EUQ3489" s="379"/>
      <c r="EUR3489" s="379"/>
      <c r="EUS3489" s="379"/>
      <c r="EUT3489" s="379"/>
      <c r="EUU3489" s="379"/>
      <c r="EUV3489" s="379"/>
      <c r="EUW3489" s="379"/>
      <c r="EUX3489" s="379"/>
      <c r="EUY3489" s="379"/>
      <c r="EUZ3489" s="379"/>
      <c r="EVA3489" s="379"/>
      <c r="EVB3489" s="379"/>
      <c r="EVC3489" s="379"/>
      <c r="EVD3489" s="379"/>
      <c r="EVE3489" s="379"/>
      <c r="EVF3489" s="379"/>
      <c r="EVG3489" s="379"/>
      <c r="EVH3489" s="379"/>
      <c r="EVI3489" s="379"/>
      <c r="EVJ3489" s="379"/>
      <c r="EVK3489" s="379"/>
      <c r="EVL3489" s="379"/>
      <c r="EVM3489" s="379"/>
      <c r="EVN3489" s="379"/>
      <c r="EVO3489" s="379"/>
      <c r="EVP3489" s="379"/>
      <c r="EVQ3489" s="379"/>
      <c r="EVR3489" s="379"/>
      <c r="EVS3489" s="379"/>
      <c r="EVT3489" s="379"/>
      <c r="EVU3489" s="379"/>
      <c r="EVV3489" s="379"/>
      <c r="EVW3489" s="379"/>
      <c r="EVX3489" s="379"/>
      <c r="EVY3489" s="379"/>
      <c r="EVZ3489" s="379"/>
      <c r="EWA3489" s="379"/>
      <c r="EWB3489" s="379"/>
      <c r="EWC3489" s="379"/>
      <c r="EWD3489" s="379"/>
      <c r="EWE3489" s="379"/>
      <c r="EWF3489" s="379"/>
      <c r="EWG3489" s="379"/>
      <c r="EWH3489" s="379"/>
      <c r="EWI3489" s="379"/>
      <c r="EWJ3489" s="379"/>
      <c r="EWK3489" s="379"/>
      <c r="EWL3489" s="379"/>
      <c r="EWM3489" s="379"/>
      <c r="EWN3489" s="379"/>
      <c r="EWO3489" s="379"/>
      <c r="EWP3489" s="379"/>
      <c r="EWQ3489" s="379"/>
      <c r="EWR3489" s="379"/>
      <c r="EWS3489" s="379"/>
      <c r="EWT3489" s="379"/>
      <c r="EWU3489" s="379"/>
      <c r="EWV3489" s="379"/>
      <c r="EWW3489" s="379"/>
      <c r="EWX3489" s="379"/>
      <c r="EWY3489" s="379"/>
      <c r="EWZ3489" s="379"/>
      <c r="EXA3489" s="379"/>
      <c r="EXB3489" s="379"/>
      <c r="EXC3489" s="379"/>
      <c r="EXD3489" s="379"/>
      <c r="EXE3489" s="379"/>
      <c r="EXF3489" s="379"/>
      <c r="EXG3489" s="379"/>
      <c r="EXH3489" s="379"/>
      <c r="EXI3489" s="379"/>
      <c r="EXJ3489" s="379"/>
      <c r="EXK3489" s="379"/>
      <c r="EXL3489" s="379"/>
      <c r="EXM3489" s="379"/>
      <c r="EXN3489" s="379"/>
      <c r="EXO3489" s="379"/>
      <c r="EXP3489" s="379"/>
      <c r="EXQ3489" s="379"/>
      <c r="EXR3489" s="379"/>
      <c r="EXS3489" s="379"/>
      <c r="EXT3489" s="379"/>
      <c r="EXU3489" s="379"/>
      <c r="EXV3489" s="379"/>
      <c r="EXW3489" s="379"/>
      <c r="EXX3489" s="379"/>
      <c r="EXY3489" s="379"/>
      <c r="EXZ3489" s="379"/>
      <c r="EYA3489" s="379"/>
      <c r="EYB3489" s="379"/>
      <c r="EYC3489" s="379"/>
      <c r="EYD3489" s="379"/>
      <c r="EYE3489" s="379"/>
      <c r="EYF3489" s="379"/>
      <c r="EYG3489" s="379"/>
      <c r="EYH3489" s="379"/>
      <c r="EYI3489" s="379"/>
      <c r="EYJ3489" s="379"/>
      <c r="EYK3489" s="379"/>
      <c r="EYL3489" s="379"/>
      <c r="EYM3489" s="379"/>
      <c r="EYN3489" s="379"/>
      <c r="EYO3489" s="379"/>
      <c r="EYP3489" s="379"/>
      <c r="EYQ3489" s="379"/>
      <c r="EYR3489" s="379"/>
      <c r="EYS3489" s="379"/>
      <c r="EYT3489" s="379"/>
      <c r="EYU3489" s="379"/>
      <c r="EYV3489" s="379"/>
      <c r="EYW3489" s="379"/>
      <c r="EYX3489" s="379"/>
      <c r="EYY3489" s="379"/>
      <c r="EYZ3489" s="379"/>
      <c r="EZA3489" s="379"/>
      <c r="EZB3489" s="379"/>
      <c r="EZC3489" s="379"/>
      <c r="EZD3489" s="379"/>
      <c r="EZE3489" s="379"/>
      <c r="EZF3489" s="379"/>
      <c r="EZG3489" s="379"/>
      <c r="EZH3489" s="379"/>
      <c r="EZI3489" s="379"/>
      <c r="EZJ3489" s="379"/>
      <c r="EZK3489" s="379"/>
      <c r="EZL3489" s="379"/>
      <c r="EZM3489" s="379"/>
      <c r="EZN3489" s="379"/>
      <c r="EZO3489" s="379"/>
      <c r="EZP3489" s="379"/>
      <c r="EZQ3489" s="379"/>
      <c r="EZR3489" s="379"/>
      <c r="EZS3489" s="379"/>
      <c r="EZT3489" s="379"/>
      <c r="EZU3489" s="379"/>
      <c r="EZV3489" s="379"/>
      <c r="EZW3489" s="379"/>
      <c r="EZX3489" s="379"/>
      <c r="EZY3489" s="379"/>
      <c r="EZZ3489" s="379"/>
      <c r="FAA3489" s="379"/>
      <c r="FAB3489" s="379"/>
      <c r="FAC3489" s="379"/>
      <c r="FAD3489" s="379"/>
      <c r="FAE3489" s="379"/>
      <c r="FAF3489" s="379"/>
      <c r="FAG3489" s="379"/>
      <c r="FAH3489" s="379"/>
      <c r="FAI3489" s="379"/>
      <c r="FAJ3489" s="379"/>
      <c r="FAK3489" s="379"/>
      <c r="FAL3489" s="379"/>
      <c r="FAM3489" s="379"/>
      <c r="FAN3489" s="379"/>
      <c r="FAO3489" s="379"/>
      <c r="FAP3489" s="379"/>
      <c r="FAQ3489" s="379"/>
      <c r="FAR3489" s="379"/>
      <c r="FAS3489" s="379"/>
      <c r="FAT3489" s="379"/>
      <c r="FAU3489" s="379"/>
      <c r="FAV3489" s="379"/>
      <c r="FAW3489" s="379"/>
      <c r="FAX3489" s="379"/>
      <c r="FAY3489" s="379"/>
      <c r="FAZ3489" s="379"/>
      <c r="FBA3489" s="379"/>
      <c r="FBB3489" s="379"/>
      <c r="FBC3489" s="379"/>
      <c r="FBD3489" s="379"/>
      <c r="FBE3489" s="379"/>
      <c r="FBF3489" s="379"/>
      <c r="FBG3489" s="379"/>
      <c r="FBH3489" s="379"/>
      <c r="FBI3489" s="379"/>
      <c r="FBJ3489" s="379"/>
      <c r="FBK3489" s="379"/>
      <c r="FBL3489" s="379"/>
      <c r="FBM3489" s="379"/>
      <c r="FBN3489" s="379"/>
      <c r="FBO3489" s="379"/>
      <c r="FBP3489" s="379"/>
      <c r="FBQ3489" s="379"/>
      <c r="FBR3489" s="379"/>
      <c r="FBS3489" s="379"/>
      <c r="FBT3489" s="379"/>
      <c r="FBU3489" s="379"/>
      <c r="FBV3489" s="379"/>
      <c r="FBW3489" s="379"/>
      <c r="FBX3489" s="379"/>
      <c r="FBY3489" s="379"/>
      <c r="FBZ3489" s="379"/>
      <c r="FCA3489" s="379"/>
      <c r="FCB3489" s="379"/>
      <c r="FCC3489" s="379"/>
      <c r="FCD3489" s="379"/>
      <c r="FCE3489" s="379"/>
      <c r="FCF3489" s="379"/>
      <c r="FCG3489" s="379"/>
      <c r="FCH3489" s="379"/>
      <c r="FCI3489" s="379"/>
      <c r="FCJ3489" s="379"/>
      <c r="FCK3489" s="379"/>
      <c r="FCL3489" s="379"/>
      <c r="FCM3489" s="379"/>
      <c r="FCN3489" s="379"/>
      <c r="FCO3489" s="379"/>
      <c r="FCP3489" s="379"/>
      <c r="FCQ3489" s="379"/>
      <c r="FCR3489" s="379"/>
      <c r="FCS3489" s="379"/>
      <c r="FCT3489" s="379"/>
      <c r="FCU3489" s="379"/>
      <c r="FCV3489" s="379"/>
      <c r="FCW3489" s="379"/>
      <c r="FCX3489" s="379"/>
      <c r="FCY3489" s="379"/>
      <c r="FCZ3489" s="379"/>
      <c r="FDA3489" s="379"/>
      <c r="FDB3489" s="379"/>
      <c r="FDC3489" s="379"/>
      <c r="FDD3489" s="379"/>
      <c r="FDE3489" s="379"/>
      <c r="FDF3489" s="379"/>
      <c r="FDG3489" s="379"/>
      <c r="FDH3489" s="379"/>
      <c r="FDI3489" s="379"/>
      <c r="FDJ3489" s="379"/>
      <c r="FDK3489" s="379"/>
      <c r="FDL3489" s="379"/>
      <c r="FDM3489" s="379"/>
      <c r="FDN3489" s="379"/>
      <c r="FDO3489" s="379"/>
      <c r="FDP3489" s="379"/>
      <c r="FDQ3489" s="379"/>
      <c r="FDR3489" s="379"/>
      <c r="FDS3489" s="379"/>
      <c r="FDT3489" s="379"/>
      <c r="FDU3489" s="379"/>
      <c r="FDV3489" s="379"/>
      <c r="FDW3489" s="379"/>
      <c r="FDX3489" s="379"/>
      <c r="FDY3489" s="379"/>
      <c r="FDZ3489" s="379"/>
      <c r="FEA3489" s="379"/>
      <c r="FEB3489" s="379"/>
      <c r="FEC3489" s="379"/>
      <c r="FED3489" s="379"/>
      <c r="FEE3489" s="379"/>
      <c r="FEF3489" s="379"/>
      <c r="FEG3489" s="379"/>
      <c r="FEH3489" s="379"/>
      <c r="FEI3489" s="379"/>
      <c r="FEJ3489" s="379"/>
      <c r="FEK3489" s="379"/>
      <c r="FEL3489" s="379"/>
      <c r="FEM3489" s="379"/>
      <c r="FEN3489" s="379"/>
      <c r="FEO3489" s="379"/>
      <c r="FEP3489" s="379"/>
      <c r="FEQ3489" s="379"/>
      <c r="FER3489" s="379"/>
      <c r="FES3489" s="379"/>
      <c r="FET3489" s="379"/>
      <c r="FEU3489" s="379"/>
      <c r="FEV3489" s="379"/>
      <c r="FEW3489" s="379"/>
      <c r="FEX3489" s="379"/>
      <c r="FEY3489" s="379"/>
      <c r="FEZ3489" s="379"/>
      <c r="FFA3489" s="379"/>
      <c r="FFB3489" s="379"/>
      <c r="FFC3489" s="379"/>
      <c r="FFD3489" s="379"/>
      <c r="FFE3489" s="379"/>
      <c r="FFF3489" s="379"/>
      <c r="FFG3489" s="379"/>
      <c r="FFH3489" s="379"/>
      <c r="FFI3489" s="379"/>
      <c r="FFJ3489" s="379"/>
      <c r="FFK3489" s="379"/>
      <c r="FFL3489" s="379"/>
      <c r="FFM3489" s="379"/>
      <c r="FFN3489" s="379"/>
      <c r="FFO3489" s="379"/>
      <c r="FFP3489" s="379"/>
      <c r="FFQ3489" s="379"/>
      <c r="FFR3489" s="379"/>
      <c r="FFS3489" s="379"/>
      <c r="FFT3489" s="379"/>
      <c r="FFU3489" s="379"/>
      <c r="FFV3489" s="379"/>
      <c r="FFW3489" s="379"/>
      <c r="FFX3489" s="379"/>
      <c r="FFY3489" s="379"/>
      <c r="FFZ3489" s="379"/>
      <c r="FGA3489" s="379"/>
      <c r="FGB3489" s="379"/>
      <c r="FGC3489" s="379"/>
      <c r="FGD3489" s="379"/>
      <c r="FGE3489" s="379"/>
      <c r="FGF3489" s="379"/>
      <c r="FGG3489" s="379"/>
      <c r="FGH3489" s="379"/>
      <c r="FGI3489" s="379"/>
      <c r="FGJ3489" s="379"/>
      <c r="FGK3489" s="379"/>
      <c r="FGL3489" s="379"/>
      <c r="FGM3489" s="379"/>
      <c r="FGN3489" s="379"/>
      <c r="FGO3489" s="379"/>
      <c r="FGP3489" s="379"/>
      <c r="FGQ3489" s="379"/>
      <c r="FGR3489" s="379"/>
      <c r="FGS3489" s="379"/>
      <c r="FGT3489" s="379"/>
      <c r="FGU3489" s="379"/>
      <c r="FGV3489" s="379"/>
      <c r="FGW3489" s="379"/>
      <c r="FGX3489" s="379"/>
      <c r="FGY3489" s="379"/>
      <c r="FGZ3489" s="379"/>
      <c r="FHA3489" s="379"/>
      <c r="FHB3489" s="379"/>
      <c r="FHC3489" s="379"/>
      <c r="FHD3489" s="379"/>
      <c r="FHE3489" s="379"/>
      <c r="FHF3489" s="379"/>
      <c r="FHG3489" s="379"/>
      <c r="FHH3489" s="379"/>
      <c r="FHI3489" s="379"/>
      <c r="FHJ3489" s="379"/>
      <c r="FHK3489" s="379"/>
      <c r="FHL3489" s="379"/>
      <c r="FHM3489" s="379"/>
      <c r="FHN3489" s="379"/>
      <c r="FHO3489" s="379"/>
      <c r="FHP3489" s="379"/>
      <c r="FHQ3489" s="379"/>
      <c r="FHR3489" s="379"/>
      <c r="FHS3489" s="379"/>
      <c r="FHT3489" s="379"/>
      <c r="FHU3489" s="379"/>
      <c r="FHV3489" s="379"/>
      <c r="FHW3489" s="379"/>
      <c r="FHX3489" s="379"/>
      <c r="FHY3489" s="379"/>
      <c r="FHZ3489" s="379"/>
      <c r="FIA3489" s="379"/>
      <c r="FIB3489" s="379"/>
      <c r="FIC3489" s="379"/>
      <c r="FID3489" s="379"/>
      <c r="FIE3489" s="379"/>
      <c r="FIF3489" s="379"/>
      <c r="FIG3489" s="379"/>
      <c r="FIH3489" s="379"/>
      <c r="FII3489" s="379"/>
      <c r="FIJ3489" s="379"/>
      <c r="FIK3489" s="379"/>
      <c r="FIL3489" s="379"/>
      <c r="FIM3489" s="379"/>
      <c r="FIN3489" s="379"/>
      <c r="FIO3489" s="379"/>
      <c r="FIP3489" s="379"/>
      <c r="FIQ3489" s="379"/>
      <c r="FIR3489" s="379"/>
      <c r="FIS3489" s="379"/>
      <c r="FIT3489" s="379"/>
      <c r="FIU3489" s="379"/>
      <c r="FIV3489" s="379"/>
      <c r="FIW3489" s="379"/>
      <c r="FIX3489" s="379"/>
      <c r="FIY3489" s="379"/>
      <c r="FIZ3489" s="379"/>
      <c r="FJA3489" s="379"/>
      <c r="FJB3489" s="379"/>
      <c r="FJC3489" s="379"/>
      <c r="FJD3489" s="379"/>
      <c r="FJE3489" s="379"/>
      <c r="FJF3489" s="379"/>
      <c r="FJG3489" s="379"/>
      <c r="FJH3489" s="379"/>
      <c r="FJI3489" s="379"/>
      <c r="FJJ3489" s="379"/>
      <c r="FJK3489" s="379"/>
      <c r="FJL3489" s="379"/>
      <c r="FJM3489" s="379"/>
      <c r="FJN3489" s="379"/>
      <c r="FJO3489" s="379"/>
      <c r="FJP3489" s="379"/>
      <c r="FJQ3489" s="379"/>
      <c r="FJR3489" s="379"/>
      <c r="FJS3489" s="379"/>
      <c r="FJT3489" s="379"/>
      <c r="FJU3489" s="379"/>
      <c r="FJV3489" s="379"/>
      <c r="FJW3489" s="379"/>
      <c r="FJX3489" s="379"/>
      <c r="FJY3489" s="379"/>
      <c r="FJZ3489" s="379"/>
      <c r="FKA3489" s="379"/>
      <c r="FKB3489" s="379"/>
      <c r="FKC3489" s="379"/>
      <c r="FKD3489" s="379"/>
      <c r="FKE3489" s="379"/>
      <c r="FKF3489" s="379"/>
      <c r="FKG3489" s="379"/>
      <c r="FKH3489" s="379"/>
      <c r="FKI3489" s="379"/>
      <c r="FKJ3489" s="379"/>
      <c r="FKK3489" s="379"/>
      <c r="FKL3489" s="379"/>
      <c r="FKM3489" s="379"/>
      <c r="FKN3489" s="379"/>
      <c r="FKO3489" s="379"/>
      <c r="FKP3489" s="379"/>
      <c r="FKQ3489" s="379"/>
      <c r="FKR3489" s="379"/>
      <c r="FKS3489" s="379"/>
      <c r="FKT3489" s="379"/>
      <c r="FKU3489" s="379"/>
      <c r="FKV3489" s="379"/>
      <c r="FKW3489" s="379"/>
      <c r="FKX3489" s="379"/>
      <c r="FKY3489" s="379"/>
      <c r="FKZ3489" s="379"/>
      <c r="FLA3489" s="379"/>
      <c r="FLB3489" s="379"/>
      <c r="FLC3489" s="379"/>
      <c r="FLD3489" s="379"/>
      <c r="FLE3489" s="379"/>
      <c r="FLF3489" s="379"/>
      <c r="FLG3489" s="379"/>
      <c r="FLH3489" s="379"/>
      <c r="FLI3489" s="379"/>
      <c r="FLJ3489" s="379"/>
      <c r="FLK3489" s="379"/>
      <c r="FLL3489" s="379"/>
      <c r="FLM3489" s="379"/>
      <c r="FLN3489" s="379"/>
      <c r="FLO3489" s="379"/>
      <c r="FLP3489" s="379"/>
      <c r="FLQ3489" s="379"/>
      <c r="FLR3489" s="379"/>
      <c r="FLS3489" s="379"/>
      <c r="FLT3489" s="379"/>
      <c r="FLU3489" s="379"/>
      <c r="FLV3489" s="379"/>
      <c r="FLW3489" s="379"/>
      <c r="FLX3489" s="379"/>
      <c r="FLY3489" s="379"/>
      <c r="FLZ3489" s="379"/>
      <c r="FMA3489" s="379"/>
      <c r="FMB3489" s="379"/>
      <c r="FMC3489" s="379"/>
      <c r="FMD3489" s="379"/>
      <c r="FME3489" s="379"/>
      <c r="FMF3489" s="379"/>
      <c r="FMG3489" s="379"/>
      <c r="FMH3489" s="379"/>
      <c r="FMI3489" s="379"/>
      <c r="FMJ3489" s="379"/>
      <c r="FMK3489" s="379"/>
      <c r="FML3489" s="379"/>
      <c r="FMM3489" s="379"/>
      <c r="FMN3489" s="379"/>
      <c r="FMO3489" s="379"/>
      <c r="FMP3489" s="379"/>
      <c r="FMQ3489" s="379"/>
      <c r="FMR3489" s="379"/>
      <c r="FMS3489" s="379"/>
      <c r="FMT3489" s="379"/>
      <c r="FMU3489" s="379"/>
      <c r="FMV3489" s="379"/>
      <c r="FMW3489" s="379"/>
      <c r="FMX3489" s="379"/>
      <c r="FMY3489" s="379"/>
      <c r="FMZ3489" s="379"/>
      <c r="FNA3489" s="379"/>
      <c r="FNB3489" s="379"/>
      <c r="FNC3489" s="379"/>
      <c r="FND3489" s="379"/>
      <c r="FNE3489" s="379"/>
      <c r="FNF3489" s="379"/>
      <c r="FNG3489" s="379"/>
      <c r="FNH3489" s="379"/>
      <c r="FNI3489" s="379"/>
      <c r="FNJ3489" s="379"/>
      <c r="FNK3489" s="379"/>
      <c r="FNL3489" s="379"/>
      <c r="FNM3489" s="379"/>
      <c r="FNN3489" s="379"/>
      <c r="FNO3489" s="379"/>
      <c r="FNP3489" s="379"/>
      <c r="FNQ3489" s="379"/>
      <c r="FNR3489" s="379"/>
      <c r="FNS3489" s="379"/>
      <c r="FNT3489" s="379"/>
      <c r="FNU3489" s="379"/>
      <c r="FNV3489" s="379"/>
      <c r="FNW3489" s="379"/>
      <c r="FNX3489" s="379"/>
      <c r="FNY3489" s="379"/>
      <c r="FNZ3489" s="379"/>
      <c r="FOA3489" s="379"/>
      <c r="FOB3489" s="379"/>
      <c r="FOC3489" s="379"/>
      <c r="FOD3489" s="379"/>
      <c r="FOE3489" s="379"/>
      <c r="FOF3489" s="379"/>
      <c r="FOG3489" s="379"/>
      <c r="FOH3489" s="379"/>
      <c r="FOI3489" s="379"/>
      <c r="FOJ3489" s="379"/>
      <c r="FOK3489" s="379"/>
      <c r="FOL3489" s="379"/>
      <c r="FOM3489" s="379"/>
      <c r="FON3489" s="379"/>
      <c r="FOO3489" s="379"/>
      <c r="FOP3489" s="379"/>
      <c r="FOQ3489" s="379"/>
      <c r="FOR3489" s="379"/>
      <c r="FOS3489" s="379"/>
      <c r="FOT3489" s="379"/>
      <c r="FOU3489" s="379"/>
      <c r="FOV3489" s="379"/>
      <c r="FOW3489" s="379"/>
      <c r="FOX3489" s="379"/>
      <c r="FOY3489" s="379"/>
      <c r="FOZ3489" s="379"/>
      <c r="FPA3489" s="379"/>
      <c r="FPB3489" s="379"/>
      <c r="FPC3489" s="379"/>
      <c r="FPD3489" s="379"/>
      <c r="FPE3489" s="379"/>
      <c r="FPF3489" s="379"/>
      <c r="FPG3489" s="379"/>
      <c r="FPH3489" s="379"/>
      <c r="FPI3489" s="379"/>
      <c r="FPJ3489" s="379"/>
      <c r="FPK3489" s="379"/>
      <c r="FPL3489" s="379"/>
      <c r="FPM3489" s="379"/>
      <c r="FPN3489" s="379"/>
      <c r="FPO3489" s="379"/>
      <c r="FPP3489" s="379"/>
      <c r="FPQ3489" s="379"/>
      <c r="FPR3489" s="379"/>
      <c r="FPS3489" s="379"/>
      <c r="FPT3489" s="379"/>
      <c r="FPU3489" s="379"/>
      <c r="FPV3489" s="379"/>
      <c r="FPW3489" s="379"/>
      <c r="FPX3489" s="379"/>
      <c r="FPY3489" s="379"/>
      <c r="FPZ3489" s="379"/>
      <c r="FQA3489" s="379"/>
      <c r="FQB3489" s="379"/>
      <c r="FQC3489" s="379"/>
      <c r="FQD3489" s="379"/>
      <c r="FQE3489" s="379"/>
      <c r="FQF3489" s="379"/>
      <c r="FQG3489" s="379"/>
      <c r="FQH3489" s="379"/>
      <c r="FQI3489" s="379"/>
      <c r="FQJ3489" s="379"/>
      <c r="FQK3489" s="379"/>
      <c r="FQL3489" s="379"/>
      <c r="FQM3489" s="379"/>
      <c r="FQN3489" s="379"/>
      <c r="FQO3489" s="379"/>
      <c r="FQP3489" s="379"/>
      <c r="FQQ3489" s="379"/>
      <c r="FQR3489" s="379"/>
      <c r="FQS3489" s="379"/>
      <c r="FQT3489" s="379"/>
      <c r="FQU3489" s="379"/>
      <c r="FQV3489" s="379"/>
      <c r="FQW3489" s="379"/>
      <c r="FQX3489" s="379"/>
      <c r="FQY3489" s="379"/>
      <c r="FQZ3489" s="379"/>
      <c r="FRA3489" s="379"/>
      <c r="FRB3489" s="379"/>
      <c r="FRC3489" s="379"/>
      <c r="FRD3489" s="379"/>
      <c r="FRE3489" s="379"/>
      <c r="FRF3489" s="379"/>
      <c r="FRG3489" s="379"/>
      <c r="FRH3489" s="379"/>
      <c r="FRI3489" s="379"/>
      <c r="FRJ3489" s="379"/>
      <c r="FRK3489" s="379"/>
      <c r="FRL3489" s="379"/>
      <c r="FRM3489" s="379"/>
      <c r="FRN3489" s="379"/>
      <c r="FRO3489" s="379"/>
      <c r="FRP3489" s="379"/>
      <c r="FRQ3489" s="379"/>
      <c r="FRR3489" s="379"/>
      <c r="FRS3489" s="379"/>
      <c r="FRT3489" s="379"/>
      <c r="FRU3489" s="379"/>
      <c r="FRV3489" s="379"/>
      <c r="FRW3489" s="379"/>
      <c r="FRX3489" s="379"/>
      <c r="FRY3489" s="379"/>
      <c r="FRZ3489" s="379"/>
      <c r="FSA3489" s="379"/>
      <c r="FSB3489" s="379"/>
      <c r="FSC3489" s="379"/>
      <c r="FSD3489" s="379"/>
      <c r="FSE3489" s="379"/>
      <c r="FSF3489" s="379"/>
      <c r="FSG3489" s="379"/>
      <c r="FSH3489" s="379"/>
      <c r="FSI3489" s="379"/>
      <c r="FSJ3489" s="379"/>
      <c r="FSK3489" s="379"/>
      <c r="FSL3489" s="379"/>
      <c r="FSM3489" s="379"/>
      <c r="FSN3489" s="379"/>
      <c r="FSO3489" s="379"/>
      <c r="FSP3489" s="379"/>
      <c r="FSQ3489" s="379"/>
      <c r="FSR3489" s="379"/>
      <c r="FSS3489" s="379"/>
      <c r="FST3489" s="379"/>
      <c r="FSU3489" s="379"/>
      <c r="FSV3489" s="379"/>
      <c r="FSW3489" s="379"/>
      <c r="FSX3489" s="379"/>
      <c r="FSY3489" s="379"/>
      <c r="FSZ3489" s="379"/>
      <c r="FTA3489" s="379"/>
      <c r="FTB3489" s="379"/>
      <c r="FTC3489" s="379"/>
      <c r="FTD3489" s="379"/>
      <c r="FTE3489" s="379"/>
      <c r="FTF3489" s="379"/>
      <c r="FTG3489" s="379"/>
      <c r="FTH3489" s="379"/>
      <c r="FTI3489" s="379"/>
      <c r="FTJ3489" s="379"/>
      <c r="FTK3489" s="379"/>
      <c r="FTL3489" s="379"/>
      <c r="FTM3489" s="379"/>
      <c r="FTN3489" s="379"/>
      <c r="FTO3489" s="379"/>
      <c r="FTP3489" s="379"/>
      <c r="FTQ3489" s="379"/>
      <c r="FTR3489" s="379"/>
      <c r="FTS3489" s="379"/>
      <c r="FTT3489" s="379"/>
      <c r="FTU3489" s="379"/>
      <c r="FTV3489" s="379"/>
      <c r="FTW3489" s="379"/>
      <c r="FTX3489" s="379"/>
      <c r="FTY3489" s="379"/>
      <c r="FTZ3489" s="379"/>
      <c r="FUA3489" s="379"/>
      <c r="FUB3489" s="379"/>
      <c r="FUC3489" s="379"/>
      <c r="FUD3489" s="379"/>
      <c r="FUE3489" s="379"/>
      <c r="FUF3489" s="379"/>
      <c r="FUG3489" s="379"/>
      <c r="FUH3489" s="379"/>
      <c r="FUI3489" s="379"/>
      <c r="FUJ3489" s="379"/>
      <c r="FUK3489" s="379"/>
      <c r="FUL3489" s="379"/>
      <c r="FUM3489" s="379"/>
      <c r="FUN3489" s="379"/>
      <c r="FUO3489" s="379"/>
      <c r="FUP3489" s="379"/>
      <c r="FUQ3489" s="379"/>
      <c r="FUR3489" s="379"/>
      <c r="FUS3489" s="379"/>
      <c r="FUT3489" s="379"/>
      <c r="FUU3489" s="379"/>
      <c r="FUV3489" s="379"/>
      <c r="FUW3489" s="379"/>
      <c r="FUX3489" s="379"/>
      <c r="FUY3489" s="379"/>
      <c r="FUZ3489" s="379"/>
      <c r="FVA3489" s="379"/>
      <c r="FVB3489" s="379"/>
      <c r="FVC3489" s="379"/>
      <c r="FVD3489" s="379"/>
      <c r="FVE3489" s="379"/>
      <c r="FVF3489" s="379"/>
      <c r="FVG3489" s="379"/>
      <c r="FVH3489" s="379"/>
      <c r="FVI3489" s="379"/>
      <c r="FVJ3489" s="379"/>
      <c r="FVK3489" s="379"/>
      <c r="FVL3489" s="379"/>
      <c r="FVM3489" s="379"/>
      <c r="FVN3489" s="379"/>
      <c r="FVO3489" s="379"/>
      <c r="FVP3489" s="379"/>
      <c r="FVQ3489" s="379"/>
      <c r="FVR3489" s="379"/>
      <c r="FVS3489" s="379"/>
      <c r="FVT3489" s="379"/>
      <c r="FVU3489" s="379"/>
      <c r="FVV3489" s="379"/>
      <c r="FVW3489" s="379"/>
      <c r="FVX3489" s="379"/>
      <c r="FVY3489" s="379"/>
      <c r="FVZ3489" s="379"/>
      <c r="FWA3489" s="379"/>
      <c r="FWB3489" s="379"/>
      <c r="FWC3489" s="379"/>
      <c r="FWD3489" s="379"/>
      <c r="FWE3489" s="379"/>
      <c r="FWF3489" s="379"/>
      <c r="FWG3489" s="379"/>
      <c r="FWH3489" s="379"/>
      <c r="FWI3489" s="379"/>
      <c r="FWJ3489" s="379"/>
      <c r="FWK3489" s="379"/>
      <c r="FWL3489" s="379"/>
      <c r="FWM3489" s="379"/>
      <c r="FWN3489" s="379"/>
      <c r="FWO3489" s="379"/>
      <c r="FWP3489" s="379"/>
      <c r="FWQ3489" s="379"/>
      <c r="FWR3489" s="379"/>
      <c r="FWS3489" s="379"/>
      <c r="FWT3489" s="379"/>
      <c r="FWU3489" s="379"/>
      <c r="FWV3489" s="379"/>
      <c r="FWW3489" s="379"/>
      <c r="FWX3489" s="379"/>
      <c r="FWY3489" s="379"/>
      <c r="FWZ3489" s="379"/>
      <c r="FXA3489" s="379"/>
      <c r="FXB3489" s="379"/>
      <c r="FXC3489" s="379"/>
      <c r="FXD3489" s="379"/>
      <c r="FXE3489" s="379"/>
      <c r="FXF3489" s="379"/>
      <c r="FXG3489" s="379"/>
      <c r="FXH3489" s="379"/>
      <c r="FXI3489" s="379"/>
      <c r="FXJ3489" s="379"/>
      <c r="FXK3489" s="379"/>
      <c r="FXL3489" s="379"/>
      <c r="FXM3489" s="379"/>
      <c r="FXN3489" s="379"/>
      <c r="FXO3489" s="379"/>
      <c r="FXP3489" s="379"/>
      <c r="FXQ3489" s="379"/>
      <c r="FXR3489" s="379"/>
      <c r="FXS3489" s="379"/>
      <c r="FXT3489" s="379"/>
      <c r="FXU3489" s="379"/>
      <c r="FXV3489" s="379"/>
      <c r="FXW3489" s="379"/>
      <c r="FXX3489" s="379"/>
      <c r="FXY3489" s="379"/>
      <c r="FXZ3489" s="379"/>
      <c r="FYA3489" s="379"/>
      <c r="FYB3489" s="379"/>
      <c r="FYC3489" s="379"/>
      <c r="FYD3489" s="379"/>
      <c r="FYE3489" s="379"/>
      <c r="FYF3489" s="379"/>
      <c r="FYG3489" s="379"/>
      <c r="FYH3489" s="379"/>
      <c r="FYI3489" s="379"/>
      <c r="FYJ3489" s="379"/>
      <c r="FYK3489" s="379"/>
      <c r="FYL3489" s="379"/>
      <c r="FYM3489" s="379"/>
      <c r="FYN3489" s="379"/>
      <c r="FYO3489" s="379"/>
      <c r="FYP3489" s="379"/>
      <c r="FYQ3489" s="379"/>
      <c r="FYR3489" s="379"/>
      <c r="FYS3489" s="379"/>
      <c r="FYT3489" s="379"/>
      <c r="FYU3489" s="379"/>
      <c r="FYV3489" s="379"/>
      <c r="FYW3489" s="379"/>
      <c r="FYX3489" s="379"/>
      <c r="FYY3489" s="379"/>
      <c r="FYZ3489" s="379"/>
      <c r="FZA3489" s="379"/>
      <c r="FZB3489" s="379"/>
      <c r="FZC3489" s="379"/>
      <c r="FZD3489" s="379"/>
      <c r="FZE3489" s="379"/>
      <c r="FZF3489" s="379"/>
      <c r="FZG3489" s="379"/>
      <c r="FZH3489" s="379"/>
      <c r="FZI3489" s="379"/>
      <c r="FZJ3489" s="379"/>
      <c r="FZK3489" s="379"/>
      <c r="FZL3489" s="379"/>
      <c r="FZM3489" s="379"/>
      <c r="FZN3489" s="379"/>
      <c r="FZO3489" s="379"/>
      <c r="FZP3489" s="379"/>
      <c r="FZQ3489" s="379"/>
      <c r="FZR3489" s="379"/>
      <c r="FZS3489" s="379"/>
      <c r="FZT3489" s="379"/>
      <c r="FZU3489" s="379"/>
      <c r="FZV3489" s="379"/>
      <c r="FZW3489" s="379"/>
      <c r="FZX3489" s="379"/>
      <c r="FZY3489" s="379"/>
      <c r="FZZ3489" s="379"/>
      <c r="GAA3489" s="379"/>
      <c r="GAB3489" s="379"/>
      <c r="GAC3489" s="379"/>
      <c r="GAD3489" s="379"/>
      <c r="GAE3489" s="379"/>
      <c r="GAF3489" s="379"/>
      <c r="GAG3489" s="379"/>
      <c r="GAH3489" s="379"/>
      <c r="GAI3489" s="379"/>
      <c r="GAJ3489" s="379"/>
      <c r="GAK3489" s="379"/>
      <c r="GAL3489" s="379"/>
      <c r="GAM3489" s="379"/>
      <c r="GAN3489" s="379"/>
      <c r="GAO3489" s="379"/>
      <c r="GAP3489" s="379"/>
      <c r="GAQ3489" s="379"/>
      <c r="GAR3489" s="379"/>
      <c r="GAS3489" s="379"/>
      <c r="GAT3489" s="379"/>
      <c r="GAU3489" s="379"/>
      <c r="GAV3489" s="379"/>
      <c r="GAW3489" s="379"/>
      <c r="GAX3489" s="379"/>
      <c r="GAY3489" s="379"/>
      <c r="GAZ3489" s="379"/>
      <c r="GBA3489" s="379"/>
      <c r="GBB3489" s="379"/>
      <c r="GBC3489" s="379"/>
      <c r="GBD3489" s="379"/>
      <c r="GBE3489" s="379"/>
      <c r="GBF3489" s="379"/>
      <c r="GBG3489" s="379"/>
      <c r="GBH3489" s="379"/>
      <c r="GBI3489" s="379"/>
      <c r="GBJ3489" s="379"/>
      <c r="GBK3489" s="379"/>
      <c r="GBL3489" s="379"/>
      <c r="GBM3489" s="379"/>
      <c r="GBN3489" s="379"/>
      <c r="GBO3489" s="379"/>
      <c r="GBP3489" s="379"/>
      <c r="GBQ3489" s="379"/>
      <c r="GBR3489" s="379"/>
      <c r="GBS3489" s="379"/>
      <c r="GBT3489" s="379"/>
      <c r="GBU3489" s="379"/>
      <c r="GBV3489" s="379"/>
      <c r="GBW3489" s="379"/>
      <c r="GBX3489" s="379"/>
      <c r="GBY3489" s="379"/>
      <c r="GBZ3489" s="379"/>
      <c r="GCA3489" s="379"/>
      <c r="GCB3489" s="379"/>
      <c r="GCC3489" s="379"/>
      <c r="GCD3489" s="379"/>
      <c r="GCE3489" s="379"/>
      <c r="GCF3489" s="379"/>
      <c r="GCG3489" s="379"/>
      <c r="GCH3489" s="379"/>
      <c r="GCI3489" s="379"/>
      <c r="GCJ3489" s="379"/>
      <c r="GCK3489" s="379"/>
      <c r="GCL3489" s="379"/>
      <c r="GCM3489" s="379"/>
      <c r="GCN3489" s="379"/>
      <c r="GCO3489" s="379"/>
      <c r="GCP3489" s="379"/>
      <c r="GCQ3489" s="379"/>
      <c r="GCR3489" s="379"/>
      <c r="GCS3489" s="379"/>
      <c r="GCT3489" s="379"/>
      <c r="GCU3489" s="379"/>
      <c r="GCV3489" s="379"/>
      <c r="GCW3489" s="379"/>
      <c r="GCX3489" s="379"/>
      <c r="GCY3489" s="379"/>
      <c r="GCZ3489" s="379"/>
      <c r="GDA3489" s="379"/>
      <c r="GDB3489" s="379"/>
      <c r="GDC3489" s="379"/>
      <c r="GDD3489" s="379"/>
      <c r="GDE3489" s="379"/>
      <c r="GDF3489" s="379"/>
      <c r="GDG3489" s="379"/>
      <c r="GDH3489" s="379"/>
      <c r="GDI3489" s="379"/>
      <c r="GDJ3489" s="379"/>
      <c r="GDK3489" s="379"/>
      <c r="GDL3489" s="379"/>
      <c r="GDM3489" s="379"/>
      <c r="GDN3489" s="379"/>
      <c r="GDO3489" s="379"/>
      <c r="GDP3489" s="379"/>
      <c r="GDQ3489" s="379"/>
      <c r="GDR3489" s="379"/>
      <c r="GDS3489" s="379"/>
      <c r="GDT3489" s="379"/>
      <c r="GDU3489" s="379"/>
      <c r="GDV3489" s="379"/>
      <c r="GDW3489" s="379"/>
      <c r="GDX3489" s="379"/>
      <c r="GDY3489" s="379"/>
      <c r="GDZ3489" s="379"/>
      <c r="GEA3489" s="379"/>
      <c r="GEB3489" s="379"/>
      <c r="GEC3489" s="379"/>
      <c r="GED3489" s="379"/>
      <c r="GEE3489" s="379"/>
      <c r="GEF3489" s="379"/>
      <c r="GEG3489" s="379"/>
      <c r="GEH3489" s="379"/>
      <c r="GEI3489" s="379"/>
      <c r="GEJ3489" s="379"/>
      <c r="GEK3489" s="379"/>
      <c r="GEL3489" s="379"/>
      <c r="GEM3489" s="379"/>
      <c r="GEN3489" s="379"/>
      <c r="GEO3489" s="379"/>
      <c r="GEP3489" s="379"/>
      <c r="GEQ3489" s="379"/>
      <c r="GER3489" s="379"/>
      <c r="GES3489" s="379"/>
      <c r="GET3489" s="379"/>
      <c r="GEU3489" s="379"/>
      <c r="GEV3489" s="379"/>
      <c r="GEW3489" s="379"/>
      <c r="GEX3489" s="379"/>
      <c r="GEY3489" s="379"/>
      <c r="GEZ3489" s="379"/>
      <c r="GFA3489" s="379"/>
      <c r="GFB3489" s="379"/>
      <c r="GFC3489" s="379"/>
      <c r="GFD3489" s="379"/>
      <c r="GFE3489" s="379"/>
      <c r="GFF3489" s="379"/>
      <c r="GFG3489" s="379"/>
      <c r="GFH3489" s="379"/>
      <c r="GFI3489" s="379"/>
      <c r="GFJ3489" s="379"/>
      <c r="GFK3489" s="379"/>
      <c r="GFL3489" s="379"/>
      <c r="GFM3489" s="379"/>
      <c r="GFN3489" s="379"/>
      <c r="GFO3489" s="379"/>
      <c r="GFP3489" s="379"/>
      <c r="GFQ3489" s="379"/>
      <c r="GFR3489" s="379"/>
      <c r="GFS3489" s="379"/>
      <c r="GFT3489" s="379"/>
      <c r="GFU3489" s="379"/>
      <c r="GFV3489" s="379"/>
      <c r="GFW3489" s="379"/>
      <c r="GFX3489" s="379"/>
      <c r="GFY3489" s="379"/>
      <c r="GFZ3489" s="379"/>
      <c r="GGA3489" s="379"/>
      <c r="GGB3489" s="379"/>
      <c r="GGC3489" s="379"/>
      <c r="GGD3489" s="379"/>
      <c r="GGE3489" s="379"/>
      <c r="GGF3489" s="379"/>
      <c r="GGG3489" s="379"/>
      <c r="GGH3489" s="379"/>
      <c r="GGI3489" s="379"/>
      <c r="GGJ3489" s="379"/>
      <c r="GGK3489" s="379"/>
      <c r="GGL3489" s="379"/>
      <c r="GGM3489" s="379"/>
      <c r="GGN3489" s="379"/>
      <c r="GGO3489" s="379"/>
      <c r="GGP3489" s="379"/>
      <c r="GGQ3489" s="379"/>
      <c r="GGR3489" s="379"/>
      <c r="GGS3489" s="379"/>
      <c r="GGT3489" s="379"/>
      <c r="GGU3489" s="379"/>
      <c r="GGV3489" s="379"/>
      <c r="GGW3489" s="379"/>
      <c r="GGX3489" s="379"/>
      <c r="GGY3489" s="379"/>
      <c r="GGZ3489" s="379"/>
      <c r="GHA3489" s="379"/>
      <c r="GHB3489" s="379"/>
      <c r="GHC3489" s="379"/>
      <c r="GHD3489" s="379"/>
      <c r="GHE3489" s="379"/>
      <c r="GHF3489" s="379"/>
      <c r="GHG3489" s="379"/>
      <c r="GHH3489" s="379"/>
      <c r="GHI3489" s="379"/>
      <c r="GHJ3489" s="379"/>
      <c r="GHK3489" s="379"/>
      <c r="GHL3489" s="379"/>
      <c r="GHM3489" s="379"/>
      <c r="GHN3489" s="379"/>
      <c r="GHO3489" s="379"/>
      <c r="GHP3489" s="379"/>
      <c r="GHQ3489" s="379"/>
      <c r="GHR3489" s="379"/>
      <c r="GHS3489" s="379"/>
      <c r="GHT3489" s="379"/>
      <c r="GHU3489" s="379"/>
      <c r="GHV3489" s="379"/>
      <c r="GHW3489" s="379"/>
      <c r="GHX3489" s="379"/>
      <c r="GHY3489" s="379"/>
      <c r="GHZ3489" s="379"/>
      <c r="GIA3489" s="379"/>
      <c r="GIB3489" s="379"/>
      <c r="GIC3489" s="379"/>
      <c r="GID3489" s="379"/>
      <c r="GIE3489" s="379"/>
      <c r="GIF3489" s="379"/>
      <c r="GIG3489" s="379"/>
      <c r="GIH3489" s="379"/>
      <c r="GII3489" s="379"/>
      <c r="GIJ3489" s="379"/>
      <c r="GIK3489" s="379"/>
      <c r="GIL3489" s="379"/>
      <c r="GIM3489" s="379"/>
      <c r="GIN3489" s="379"/>
      <c r="GIO3489" s="379"/>
      <c r="GIP3489" s="379"/>
      <c r="GIQ3489" s="379"/>
      <c r="GIR3489" s="379"/>
      <c r="GIS3489" s="379"/>
      <c r="GIT3489" s="379"/>
      <c r="GIU3489" s="379"/>
      <c r="GIV3489" s="379"/>
      <c r="GIW3489" s="379"/>
      <c r="GIX3489" s="379"/>
      <c r="GIY3489" s="379"/>
      <c r="GIZ3489" s="379"/>
      <c r="GJA3489" s="379"/>
      <c r="GJB3489" s="379"/>
      <c r="GJC3489" s="379"/>
      <c r="GJD3489" s="379"/>
      <c r="GJE3489" s="379"/>
      <c r="GJF3489" s="379"/>
      <c r="GJG3489" s="379"/>
      <c r="GJH3489" s="379"/>
      <c r="GJI3489" s="379"/>
      <c r="GJJ3489" s="379"/>
      <c r="GJK3489" s="379"/>
      <c r="GJL3489" s="379"/>
      <c r="GJM3489" s="379"/>
      <c r="GJN3489" s="379"/>
      <c r="GJO3489" s="379"/>
      <c r="GJP3489" s="379"/>
      <c r="GJQ3489" s="379"/>
      <c r="GJR3489" s="379"/>
      <c r="GJS3489" s="379"/>
      <c r="GJT3489" s="379"/>
      <c r="GJU3489" s="379"/>
      <c r="GJV3489" s="379"/>
      <c r="GJW3489" s="379"/>
      <c r="GJX3489" s="379"/>
      <c r="GJY3489" s="379"/>
      <c r="GJZ3489" s="379"/>
      <c r="GKA3489" s="379"/>
      <c r="GKB3489" s="379"/>
      <c r="GKC3489" s="379"/>
      <c r="GKD3489" s="379"/>
      <c r="GKE3489" s="379"/>
      <c r="GKF3489" s="379"/>
      <c r="GKG3489" s="379"/>
      <c r="GKH3489" s="379"/>
      <c r="GKI3489" s="379"/>
      <c r="GKJ3489" s="379"/>
      <c r="GKK3489" s="379"/>
      <c r="GKL3489" s="379"/>
      <c r="GKM3489" s="379"/>
      <c r="GKN3489" s="379"/>
      <c r="GKO3489" s="379"/>
      <c r="GKP3489" s="379"/>
      <c r="GKQ3489" s="379"/>
      <c r="GKR3489" s="379"/>
      <c r="GKS3489" s="379"/>
      <c r="GKT3489" s="379"/>
      <c r="GKU3489" s="379"/>
      <c r="GKV3489" s="379"/>
      <c r="GKW3489" s="379"/>
      <c r="GKX3489" s="379"/>
      <c r="GKY3489" s="379"/>
      <c r="GKZ3489" s="379"/>
      <c r="GLA3489" s="379"/>
      <c r="GLB3489" s="379"/>
      <c r="GLC3489" s="379"/>
      <c r="GLD3489" s="379"/>
      <c r="GLE3489" s="379"/>
      <c r="GLF3489" s="379"/>
      <c r="GLG3489" s="379"/>
      <c r="GLH3489" s="379"/>
      <c r="GLI3489" s="379"/>
      <c r="GLJ3489" s="379"/>
      <c r="GLK3489" s="379"/>
      <c r="GLL3489" s="379"/>
      <c r="GLM3489" s="379"/>
      <c r="GLN3489" s="379"/>
      <c r="GLO3489" s="379"/>
      <c r="GLP3489" s="379"/>
      <c r="GLQ3489" s="379"/>
      <c r="GLR3489" s="379"/>
      <c r="GLS3489" s="379"/>
      <c r="GLT3489" s="379"/>
      <c r="GLU3489" s="379"/>
      <c r="GLV3489" s="379"/>
      <c r="GLW3489" s="379"/>
      <c r="GLX3489" s="379"/>
      <c r="GLY3489" s="379"/>
      <c r="GLZ3489" s="379"/>
      <c r="GMA3489" s="379"/>
      <c r="GMB3489" s="379"/>
      <c r="GMC3489" s="379"/>
      <c r="GMD3489" s="379"/>
      <c r="GME3489" s="379"/>
      <c r="GMF3489" s="379"/>
      <c r="GMG3489" s="379"/>
      <c r="GMH3489" s="379"/>
      <c r="GMI3489" s="379"/>
      <c r="GMJ3489" s="379"/>
      <c r="GMK3489" s="379"/>
      <c r="GML3489" s="379"/>
      <c r="GMM3489" s="379"/>
      <c r="GMN3489" s="379"/>
      <c r="GMO3489" s="379"/>
      <c r="GMP3489" s="379"/>
      <c r="GMQ3489" s="379"/>
      <c r="GMR3489" s="379"/>
      <c r="GMS3489" s="379"/>
      <c r="GMT3489" s="379"/>
      <c r="GMU3489" s="379"/>
      <c r="GMV3489" s="379"/>
      <c r="GMW3489" s="379"/>
      <c r="GMX3489" s="379"/>
      <c r="GMY3489" s="379"/>
      <c r="GMZ3489" s="379"/>
      <c r="GNA3489" s="379"/>
      <c r="GNB3489" s="379"/>
      <c r="GNC3489" s="379"/>
      <c r="GND3489" s="379"/>
      <c r="GNE3489" s="379"/>
      <c r="GNF3489" s="379"/>
      <c r="GNG3489" s="379"/>
      <c r="GNH3489" s="379"/>
      <c r="GNI3489" s="379"/>
      <c r="GNJ3489" s="379"/>
      <c r="GNK3489" s="379"/>
      <c r="GNL3489" s="379"/>
      <c r="GNM3489" s="379"/>
      <c r="GNN3489" s="379"/>
      <c r="GNO3489" s="379"/>
      <c r="GNP3489" s="379"/>
      <c r="GNQ3489" s="379"/>
      <c r="GNR3489" s="379"/>
      <c r="GNS3489" s="379"/>
      <c r="GNT3489" s="379"/>
      <c r="GNU3489" s="379"/>
      <c r="GNV3489" s="379"/>
      <c r="GNW3489" s="379"/>
      <c r="GNX3489" s="379"/>
      <c r="GNY3489" s="379"/>
      <c r="GNZ3489" s="379"/>
      <c r="GOA3489" s="379"/>
      <c r="GOB3489" s="379"/>
      <c r="GOC3489" s="379"/>
      <c r="GOD3489" s="379"/>
      <c r="GOE3489" s="379"/>
      <c r="GOF3489" s="379"/>
      <c r="GOG3489" s="379"/>
      <c r="GOH3489" s="379"/>
      <c r="GOI3489" s="379"/>
      <c r="GOJ3489" s="379"/>
      <c r="GOK3489" s="379"/>
      <c r="GOL3489" s="379"/>
      <c r="GOM3489" s="379"/>
      <c r="GON3489" s="379"/>
      <c r="GOO3489" s="379"/>
      <c r="GOP3489" s="379"/>
      <c r="GOQ3489" s="379"/>
      <c r="GOR3489" s="379"/>
      <c r="GOS3489" s="379"/>
      <c r="GOT3489" s="379"/>
      <c r="GOU3489" s="379"/>
      <c r="GOV3489" s="379"/>
      <c r="GOW3489" s="379"/>
      <c r="GOX3489" s="379"/>
      <c r="GOY3489" s="379"/>
      <c r="GOZ3489" s="379"/>
      <c r="GPA3489" s="379"/>
      <c r="GPB3489" s="379"/>
      <c r="GPC3489" s="379"/>
      <c r="GPD3489" s="379"/>
      <c r="GPE3489" s="379"/>
      <c r="GPF3489" s="379"/>
      <c r="GPG3489" s="379"/>
      <c r="GPH3489" s="379"/>
      <c r="GPI3489" s="379"/>
      <c r="GPJ3489" s="379"/>
      <c r="GPK3489" s="379"/>
      <c r="GPL3489" s="379"/>
      <c r="GPM3489" s="379"/>
      <c r="GPN3489" s="379"/>
      <c r="GPO3489" s="379"/>
      <c r="GPP3489" s="379"/>
      <c r="GPQ3489" s="379"/>
      <c r="GPR3489" s="379"/>
      <c r="GPS3489" s="379"/>
      <c r="GPT3489" s="379"/>
      <c r="GPU3489" s="379"/>
      <c r="GPV3489" s="379"/>
      <c r="GPW3489" s="379"/>
      <c r="GPX3489" s="379"/>
      <c r="GPY3489" s="379"/>
      <c r="GPZ3489" s="379"/>
      <c r="GQA3489" s="379"/>
      <c r="GQB3489" s="379"/>
      <c r="GQC3489" s="379"/>
      <c r="GQD3489" s="379"/>
      <c r="GQE3489" s="379"/>
      <c r="GQF3489" s="379"/>
      <c r="GQG3489" s="379"/>
      <c r="GQH3489" s="379"/>
      <c r="GQI3489" s="379"/>
      <c r="GQJ3489" s="379"/>
      <c r="GQK3489" s="379"/>
      <c r="GQL3489" s="379"/>
      <c r="GQM3489" s="379"/>
      <c r="GQN3489" s="379"/>
      <c r="GQO3489" s="379"/>
      <c r="GQP3489" s="379"/>
      <c r="GQQ3489" s="379"/>
      <c r="GQR3489" s="379"/>
      <c r="GQS3489" s="379"/>
      <c r="GQT3489" s="379"/>
      <c r="GQU3489" s="379"/>
      <c r="GQV3489" s="379"/>
      <c r="GQW3489" s="379"/>
      <c r="GQX3489" s="379"/>
      <c r="GQY3489" s="379"/>
      <c r="GQZ3489" s="379"/>
      <c r="GRA3489" s="379"/>
      <c r="GRB3489" s="379"/>
      <c r="GRC3489" s="379"/>
      <c r="GRD3489" s="379"/>
      <c r="GRE3489" s="379"/>
      <c r="GRF3489" s="379"/>
      <c r="GRG3489" s="379"/>
      <c r="GRH3489" s="379"/>
      <c r="GRI3489" s="379"/>
      <c r="GRJ3489" s="379"/>
      <c r="GRK3489" s="379"/>
      <c r="GRL3489" s="379"/>
      <c r="GRM3489" s="379"/>
      <c r="GRN3489" s="379"/>
      <c r="GRO3489" s="379"/>
      <c r="GRP3489" s="379"/>
      <c r="GRQ3489" s="379"/>
      <c r="GRR3489" s="379"/>
      <c r="GRS3489" s="379"/>
      <c r="GRT3489" s="379"/>
      <c r="GRU3489" s="379"/>
      <c r="GRV3489" s="379"/>
      <c r="GRW3489" s="379"/>
      <c r="GRX3489" s="379"/>
      <c r="GRY3489" s="379"/>
      <c r="GRZ3489" s="379"/>
      <c r="GSA3489" s="379"/>
      <c r="GSB3489" s="379"/>
      <c r="GSC3489" s="379"/>
      <c r="GSD3489" s="379"/>
      <c r="GSE3489" s="379"/>
      <c r="GSF3489" s="379"/>
      <c r="GSG3489" s="379"/>
      <c r="GSH3489" s="379"/>
      <c r="GSI3489" s="379"/>
      <c r="GSJ3489" s="379"/>
      <c r="GSK3489" s="379"/>
      <c r="GSL3489" s="379"/>
      <c r="GSM3489" s="379"/>
      <c r="GSN3489" s="379"/>
      <c r="GSO3489" s="379"/>
      <c r="GSP3489" s="379"/>
      <c r="GSQ3489" s="379"/>
      <c r="GSR3489" s="379"/>
      <c r="GSS3489" s="379"/>
      <c r="GST3489" s="379"/>
      <c r="GSU3489" s="379"/>
      <c r="GSV3489" s="379"/>
      <c r="GSW3489" s="379"/>
      <c r="GSX3489" s="379"/>
      <c r="GSY3489" s="379"/>
      <c r="GSZ3489" s="379"/>
      <c r="GTA3489" s="379"/>
      <c r="GTB3489" s="379"/>
      <c r="GTC3489" s="379"/>
      <c r="GTD3489" s="379"/>
      <c r="GTE3489" s="379"/>
      <c r="GTF3489" s="379"/>
      <c r="GTG3489" s="379"/>
      <c r="GTH3489" s="379"/>
      <c r="GTI3489" s="379"/>
      <c r="GTJ3489" s="379"/>
      <c r="GTK3489" s="379"/>
      <c r="GTL3489" s="379"/>
      <c r="GTM3489" s="379"/>
      <c r="GTN3489" s="379"/>
      <c r="GTO3489" s="379"/>
      <c r="GTP3489" s="379"/>
      <c r="GTQ3489" s="379"/>
      <c r="GTR3489" s="379"/>
      <c r="GTS3489" s="379"/>
      <c r="GTT3489" s="379"/>
      <c r="GTU3489" s="379"/>
      <c r="GTV3489" s="379"/>
      <c r="GTW3489" s="379"/>
      <c r="GTX3489" s="379"/>
      <c r="GTY3489" s="379"/>
      <c r="GTZ3489" s="379"/>
      <c r="GUA3489" s="379"/>
      <c r="GUB3489" s="379"/>
      <c r="GUC3489" s="379"/>
      <c r="GUD3489" s="379"/>
      <c r="GUE3489" s="379"/>
      <c r="GUF3489" s="379"/>
      <c r="GUG3489" s="379"/>
      <c r="GUH3489" s="379"/>
      <c r="GUI3489" s="379"/>
      <c r="GUJ3489" s="379"/>
      <c r="GUK3489" s="379"/>
      <c r="GUL3489" s="379"/>
      <c r="GUM3489" s="379"/>
      <c r="GUN3489" s="379"/>
      <c r="GUO3489" s="379"/>
      <c r="GUP3489" s="379"/>
      <c r="GUQ3489" s="379"/>
      <c r="GUR3489" s="379"/>
      <c r="GUS3489" s="379"/>
      <c r="GUT3489" s="379"/>
      <c r="GUU3489" s="379"/>
      <c r="GUV3489" s="379"/>
      <c r="GUW3489" s="379"/>
      <c r="GUX3489" s="379"/>
      <c r="GUY3489" s="379"/>
      <c r="GUZ3489" s="379"/>
      <c r="GVA3489" s="379"/>
      <c r="GVB3489" s="379"/>
      <c r="GVC3489" s="379"/>
      <c r="GVD3489" s="379"/>
      <c r="GVE3489" s="379"/>
      <c r="GVF3489" s="379"/>
      <c r="GVG3489" s="379"/>
      <c r="GVH3489" s="379"/>
      <c r="GVI3489" s="379"/>
      <c r="GVJ3489" s="379"/>
      <c r="GVK3489" s="379"/>
      <c r="GVL3489" s="379"/>
      <c r="GVM3489" s="379"/>
      <c r="GVN3489" s="379"/>
      <c r="GVO3489" s="379"/>
      <c r="GVP3489" s="379"/>
      <c r="GVQ3489" s="379"/>
      <c r="GVR3489" s="379"/>
      <c r="GVS3489" s="379"/>
      <c r="GVT3489" s="379"/>
      <c r="GVU3489" s="379"/>
      <c r="GVV3489" s="379"/>
      <c r="GVW3489" s="379"/>
      <c r="GVX3489" s="379"/>
      <c r="GVY3489" s="379"/>
      <c r="GVZ3489" s="379"/>
      <c r="GWA3489" s="379"/>
      <c r="GWB3489" s="379"/>
      <c r="GWC3489" s="379"/>
      <c r="GWD3489" s="379"/>
      <c r="GWE3489" s="379"/>
      <c r="GWF3489" s="379"/>
      <c r="GWG3489" s="379"/>
      <c r="GWH3489" s="379"/>
      <c r="GWI3489" s="379"/>
      <c r="GWJ3489" s="379"/>
      <c r="GWK3489" s="379"/>
      <c r="GWL3489" s="379"/>
      <c r="GWM3489" s="379"/>
      <c r="GWN3489" s="379"/>
      <c r="GWO3489" s="379"/>
      <c r="GWP3489" s="379"/>
      <c r="GWQ3489" s="379"/>
      <c r="GWR3489" s="379"/>
      <c r="GWS3489" s="379"/>
      <c r="GWT3489" s="379"/>
      <c r="GWU3489" s="379"/>
      <c r="GWV3489" s="379"/>
      <c r="GWW3489" s="379"/>
      <c r="GWX3489" s="379"/>
      <c r="GWY3489" s="379"/>
      <c r="GWZ3489" s="379"/>
      <c r="GXA3489" s="379"/>
      <c r="GXB3489" s="379"/>
      <c r="GXC3489" s="379"/>
      <c r="GXD3489" s="379"/>
      <c r="GXE3489" s="379"/>
      <c r="GXF3489" s="379"/>
      <c r="GXG3489" s="379"/>
      <c r="GXH3489" s="379"/>
      <c r="GXI3489" s="379"/>
      <c r="GXJ3489" s="379"/>
      <c r="GXK3489" s="379"/>
      <c r="GXL3489" s="379"/>
      <c r="GXM3489" s="379"/>
      <c r="GXN3489" s="379"/>
      <c r="GXO3489" s="379"/>
      <c r="GXP3489" s="379"/>
      <c r="GXQ3489" s="379"/>
      <c r="GXR3489" s="379"/>
      <c r="GXS3489" s="379"/>
      <c r="GXT3489" s="379"/>
      <c r="GXU3489" s="379"/>
      <c r="GXV3489" s="379"/>
      <c r="GXW3489" s="379"/>
      <c r="GXX3489" s="379"/>
      <c r="GXY3489" s="379"/>
      <c r="GXZ3489" s="379"/>
      <c r="GYA3489" s="379"/>
      <c r="GYB3489" s="379"/>
      <c r="GYC3489" s="379"/>
      <c r="GYD3489" s="379"/>
      <c r="GYE3489" s="379"/>
      <c r="GYF3489" s="379"/>
      <c r="GYG3489" s="379"/>
      <c r="GYH3489" s="379"/>
      <c r="GYI3489" s="379"/>
      <c r="GYJ3489" s="379"/>
      <c r="GYK3489" s="379"/>
      <c r="GYL3489" s="379"/>
      <c r="GYM3489" s="379"/>
      <c r="GYN3489" s="379"/>
      <c r="GYO3489" s="379"/>
      <c r="GYP3489" s="379"/>
      <c r="GYQ3489" s="379"/>
      <c r="GYR3489" s="379"/>
      <c r="GYS3489" s="379"/>
      <c r="GYT3489" s="379"/>
      <c r="GYU3489" s="379"/>
      <c r="GYV3489" s="379"/>
      <c r="GYW3489" s="379"/>
      <c r="GYX3489" s="379"/>
      <c r="GYY3489" s="379"/>
      <c r="GYZ3489" s="379"/>
      <c r="GZA3489" s="379"/>
      <c r="GZB3489" s="379"/>
      <c r="GZC3489" s="379"/>
      <c r="GZD3489" s="379"/>
      <c r="GZE3489" s="379"/>
      <c r="GZF3489" s="379"/>
      <c r="GZG3489" s="379"/>
      <c r="GZH3489" s="379"/>
      <c r="GZI3489" s="379"/>
      <c r="GZJ3489" s="379"/>
      <c r="GZK3489" s="379"/>
      <c r="GZL3489" s="379"/>
      <c r="GZM3489" s="379"/>
      <c r="GZN3489" s="379"/>
      <c r="GZO3489" s="379"/>
      <c r="GZP3489" s="379"/>
      <c r="GZQ3489" s="379"/>
      <c r="GZR3489" s="379"/>
      <c r="GZS3489" s="379"/>
      <c r="GZT3489" s="379"/>
      <c r="GZU3489" s="379"/>
      <c r="GZV3489" s="379"/>
      <c r="GZW3489" s="379"/>
      <c r="GZX3489" s="379"/>
      <c r="GZY3489" s="379"/>
      <c r="GZZ3489" s="379"/>
      <c r="HAA3489" s="379"/>
      <c r="HAB3489" s="379"/>
      <c r="HAC3489" s="379"/>
      <c r="HAD3489" s="379"/>
      <c r="HAE3489" s="379"/>
      <c r="HAF3489" s="379"/>
      <c r="HAG3489" s="379"/>
      <c r="HAH3489" s="379"/>
      <c r="HAI3489" s="379"/>
      <c r="HAJ3489" s="379"/>
      <c r="HAK3489" s="379"/>
      <c r="HAL3489" s="379"/>
      <c r="HAM3489" s="379"/>
      <c r="HAN3489" s="379"/>
      <c r="HAO3489" s="379"/>
      <c r="HAP3489" s="379"/>
      <c r="HAQ3489" s="379"/>
      <c r="HAR3489" s="379"/>
      <c r="HAS3489" s="379"/>
      <c r="HAT3489" s="379"/>
      <c r="HAU3489" s="379"/>
      <c r="HAV3489" s="379"/>
      <c r="HAW3489" s="379"/>
      <c r="HAX3489" s="379"/>
      <c r="HAY3489" s="379"/>
      <c r="HAZ3489" s="379"/>
      <c r="HBA3489" s="379"/>
      <c r="HBB3489" s="379"/>
      <c r="HBC3489" s="379"/>
      <c r="HBD3489" s="379"/>
      <c r="HBE3489" s="379"/>
      <c r="HBF3489" s="379"/>
      <c r="HBG3489" s="379"/>
      <c r="HBH3489" s="379"/>
      <c r="HBI3489" s="379"/>
      <c r="HBJ3489" s="379"/>
      <c r="HBK3489" s="379"/>
      <c r="HBL3489" s="379"/>
      <c r="HBM3489" s="379"/>
      <c r="HBN3489" s="379"/>
      <c r="HBO3489" s="379"/>
      <c r="HBP3489" s="379"/>
      <c r="HBQ3489" s="379"/>
      <c r="HBR3489" s="379"/>
      <c r="HBS3489" s="379"/>
      <c r="HBT3489" s="379"/>
      <c r="HBU3489" s="379"/>
      <c r="HBV3489" s="379"/>
      <c r="HBW3489" s="379"/>
      <c r="HBX3489" s="379"/>
      <c r="HBY3489" s="379"/>
      <c r="HBZ3489" s="379"/>
      <c r="HCA3489" s="379"/>
      <c r="HCB3489" s="379"/>
      <c r="HCC3489" s="379"/>
      <c r="HCD3489" s="379"/>
      <c r="HCE3489" s="379"/>
      <c r="HCF3489" s="379"/>
      <c r="HCG3489" s="379"/>
      <c r="HCH3489" s="379"/>
      <c r="HCI3489" s="379"/>
      <c r="HCJ3489" s="379"/>
      <c r="HCK3489" s="379"/>
      <c r="HCL3489" s="379"/>
      <c r="HCM3489" s="379"/>
      <c r="HCN3489" s="379"/>
      <c r="HCO3489" s="379"/>
      <c r="HCP3489" s="379"/>
      <c r="HCQ3489" s="379"/>
      <c r="HCR3489" s="379"/>
      <c r="HCS3489" s="379"/>
      <c r="HCT3489" s="379"/>
      <c r="HCU3489" s="379"/>
      <c r="HCV3489" s="379"/>
      <c r="HCW3489" s="379"/>
      <c r="HCX3489" s="379"/>
      <c r="HCY3489" s="379"/>
      <c r="HCZ3489" s="379"/>
      <c r="HDA3489" s="379"/>
      <c r="HDB3489" s="379"/>
      <c r="HDC3489" s="379"/>
      <c r="HDD3489" s="379"/>
      <c r="HDE3489" s="379"/>
      <c r="HDF3489" s="379"/>
      <c r="HDG3489" s="379"/>
      <c r="HDH3489" s="379"/>
      <c r="HDI3489" s="379"/>
      <c r="HDJ3489" s="379"/>
      <c r="HDK3489" s="379"/>
      <c r="HDL3489" s="379"/>
      <c r="HDM3489" s="379"/>
      <c r="HDN3489" s="379"/>
      <c r="HDO3489" s="379"/>
      <c r="HDP3489" s="379"/>
      <c r="HDQ3489" s="379"/>
      <c r="HDR3489" s="379"/>
      <c r="HDS3489" s="379"/>
      <c r="HDT3489" s="379"/>
      <c r="HDU3489" s="379"/>
      <c r="HDV3489" s="379"/>
      <c r="HDW3489" s="379"/>
      <c r="HDX3489" s="379"/>
      <c r="HDY3489" s="379"/>
      <c r="HDZ3489" s="379"/>
      <c r="HEA3489" s="379"/>
      <c r="HEB3489" s="379"/>
      <c r="HEC3489" s="379"/>
      <c r="HED3489" s="379"/>
      <c r="HEE3489" s="379"/>
      <c r="HEF3489" s="379"/>
      <c r="HEG3489" s="379"/>
      <c r="HEH3489" s="379"/>
      <c r="HEI3489" s="379"/>
      <c r="HEJ3489" s="379"/>
      <c r="HEK3489" s="379"/>
      <c r="HEL3489" s="379"/>
      <c r="HEM3489" s="379"/>
      <c r="HEN3489" s="379"/>
      <c r="HEO3489" s="379"/>
      <c r="HEP3489" s="379"/>
      <c r="HEQ3489" s="379"/>
      <c r="HER3489" s="379"/>
      <c r="HES3489" s="379"/>
      <c r="HET3489" s="379"/>
      <c r="HEU3489" s="379"/>
      <c r="HEV3489" s="379"/>
      <c r="HEW3489" s="379"/>
      <c r="HEX3489" s="379"/>
      <c r="HEY3489" s="379"/>
      <c r="HEZ3489" s="379"/>
      <c r="HFA3489" s="379"/>
      <c r="HFB3489" s="379"/>
      <c r="HFC3489" s="379"/>
      <c r="HFD3489" s="379"/>
      <c r="HFE3489" s="379"/>
      <c r="HFF3489" s="379"/>
      <c r="HFG3489" s="379"/>
      <c r="HFH3489" s="379"/>
      <c r="HFI3489" s="379"/>
      <c r="HFJ3489" s="379"/>
      <c r="HFK3489" s="379"/>
      <c r="HFL3489" s="379"/>
      <c r="HFM3489" s="379"/>
      <c r="HFN3489" s="379"/>
      <c r="HFO3489" s="379"/>
      <c r="HFP3489" s="379"/>
      <c r="HFQ3489" s="379"/>
      <c r="HFR3489" s="379"/>
      <c r="HFS3489" s="379"/>
      <c r="HFT3489" s="379"/>
      <c r="HFU3489" s="379"/>
      <c r="HFV3489" s="379"/>
      <c r="HFW3489" s="379"/>
      <c r="HFX3489" s="379"/>
      <c r="HFY3489" s="379"/>
      <c r="HFZ3489" s="379"/>
      <c r="HGA3489" s="379"/>
      <c r="HGB3489" s="379"/>
      <c r="HGC3489" s="379"/>
      <c r="HGD3489" s="379"/>
      <c r="HGE3489" s="379"/>
      <c r="HGF3489" s="379"/>
      <c r="HGG3489" s="379"/>
      <c r="HGH3489" s="379"/>
      <c r="HGI3489" s="379"/>
      <c r="HGJ3489" s="379"/>
      <c r="HGK3489" s="379"/>
      <c r="HGL3489" s="379"/>
      <c r="HGM3489" s="379"/>
      <c r="HGN3489" s="379"/>
      <c r="HGO3489" s="379"/>
      <c r="HGP3489" s="379"/>
      <c r="HGQ3489" s="379"/>
      <c r="HGR3489" s="379"/>
      <c r="HGS3489" s="379"/>
      <c r="HGT3489" s="379"/>
      <c r="HGU3489" s="379"/>
      <c r="HGV3489" s="379"/>
      <c r="HGW3489" s="379"/>
      <c r="HGX3489" s="379"/>
      <c r="HGY3489" s="379"/>
      <c r="HGZ3489" s="379"/>
      <c r="HHA3489" s="379"/>
      <c r="HHB3489" s="379"/>
      <c r="HHC3489" s="379"/>
      <c r="HHD3489" s="379"/>
      <c r="HHE3489" s="379"/>
      <c r="HHF3489" s="379"/>
      <c r="HHG3489" s="379"/>
      <c r="HHH3489" s="379"/>
      <c r="HHI3489" s="379"/>
      <c r="HHJ3489" s="379"/>
      <c r="HHK3489" s="379"/>
      <c r="HHL3489" s="379"/>
      <c r="HHM3489" s="379"/>
      <c r="HHN3489" s="379"/>
      <c r="HHO3489" s="379"/>
      <c r="HHP3489" s="379"/>
      <c r="HHQ3489" s="379"/>
      <c r="HHR3489" s="379"/>
      <c r="HHS3489" s="379"/>
      <c r="HHT3489" s="379"/>
      <c r="HHU3489" s="379"/>
      <c r="HHV3489" s="379"/>
      <c r="HHW3489" s="379"/>
      <c r="HHX3489" s="379"/>
      <c r="HHY3489" s="379"/>
      <c r="HHZ3489" s="379"/>
      <c r="HIA3489" s="379"/>
      <c r="HIB3489" s="379"/>
      <c r="HIC3489" s="379"/>
      <c r="HID3489" s="379"/>
      <c r="HIE3489" s="379"/>
      <c r="HIF3489" s="379"/>
      <c r="HIG3489" s="379"/>
      <c r="HIH3489" s="379"/>
      <c r="HII3489" s="379"/>
      <c r="HIJ3489" s="379"/>
      <c r="HIK3489" s="379"/>
      <c r="HIL3489" s="379"/>
      <c r="HIM3489" s="379"/>
      <c r="HIN3489" s="379"/>
      <c r="HIO3489" s="379"/>
      <c r="HIP3489" s="379"/>
      <c r="HIQ3489" s="379"/>
      <c r="HIR3489" s="379"/>
      <c r="HIS3489" s="379"/>
      <c r="HIT3489" s="379"/>
      <c r="HIU3489" s="379"/>
      <c r="HIV3489" s="379"/>
      <c r="HIW3489" s="379"/>
      <c r="HIX3489" s="379"/>
      <c r="HIY3489" s="379"/>
      <c r="HIZ3489" s="379"/>
      <c r="HJA3489" s="379"/>
      <c r="HJB3489" s="379"/>
      <c r="HJC3489" s="379"/>
      <c r="HJD3489" s="379"/>
      <c r="HJE3489" s="379"/>
      <c r="HJF3489" s="379"/>
      <c r="HJG3489" s="379"/>
      <c r="HJH3489" s="379"/>
      <c r="HJI3489" s="379"/>
      <c r="HJJ3489" s="379"/>
      <c r="HJK3489" s="379"/>
      <c r="HJL3489" s="379"/>
      <c r="HJM3489" s="379"/>
      <c r="HJN3489" s="379"/>
      <c r="HJO3489" s="379"/>
      <c r="HJP3489" s="379"/>
      <c r="HJQ3489" s="379"/>
      <c r="HJR3489" s="379"/>
      <c r="HJS3489" s="379"/>
      <c r="HJT3489" s="379"/>
      <c r="HJU3489" s="379"/>
      <c r="HJV3489" s="379"/>
      <c r="HJW3489" s="379"/>
      <c r="HJX3489" s="379"/>
      <c r="HJY3489" s="379"/>
      <c r="HJZ3489" s="379"/>
      <c r="HKA3489" s="379"/>
      <c r="HKB3489" s="379"/>
      <c r="HKC3489" s="379"/>
      <c r="HKD3489" s="379"/>
      <c r="HKE3489" s="379"/>
      <c r="HKF3489" s="379"/>
      <c r="HKG3489" s="379"/>
      <c r="HKH3489" s="379"/>
      <c r="HKI3489" s="379"/>
      <c r="HKJ3489" s="379"/>
      <c r="HKK3489" s="379"/>
      <c r="HKL3489" s="379"/>
      <c r="HKM3489" s="379"/>
      <c r="HKN3489" s="379"/>
      <c r="HKO3489" s="379"/>
      <c r="HKP3489" s="379"/>
      <c r="HKQ3489" s="379"/>
      <c r="HKR3489" s="379"/>
      <c r="HKS3489" s="379"/>
      <c r="HKT3489" s="379"/>
      <c r="HKU3489" s="379"/>
      <c r="HKV3489" s="379"/>
      <c r="HKW3489" s="379"/>
      <c r="HKX3489" s="379"/>
      <c r="HKY3489" s="379"/>
      <c r="HKZ3489" s="379"/>
      <c r="HLA3489" s="379"/>
      <c r="HLB3489" s="379"/>
      <c r="HLC3489" s="379"/>
      <c r="HLD3489" s="379"/>
      <c r="HLE3489" s="379"/>
      <c r="HLF3489" s="379"/>
      <c r="HLG3489" s="379"/>
      <c r="HLH3489" s="379"/>
      <c r="HLI3489" s="379"/>
      <c r="HLJ3489" s="379"/>
      <c r="HLK3489" s="379"/>
      <c r="HLL3489" s="379"/>
      <c r="HLM3489" s="379"/>
      <c r="HLN3489" s="379"/>
      <c r="HLO3489" s="379"/>
      <c r="HLP3489" s="379"/>
      <c r="HLQ3489" s="379"/>
      <c r="HLR3489" s="379"/>
      <c r="HLS3489" s="379"/>
      <c r="HLT3489" s="379"/>
      <c r="HLU3489" s="379"/>
      <c r="HLV3489" s="379"/>
      <c r="HLW3489" s="379"/>
      <c r="HLX3489" s="379"/>
      <c r="HLY3489" s="379"/>
      <c r="HLZ3489" s="379"/>
      <c r="HMA3489" s="379"/>
      <c r="HMB3489" s="379"/>
      <c r="HMC3489" s="379"/>
      <c r="HMD3489" s="379"/>
      <c r="HME3489" s="379"/>
      <c r="HMF3489" s="379"/>
      <c r="HMG3489" s="379"/>
      <c r="HMH3489" s="379"/>
      <c r="HMI3489" s="379"/>
      <c r="HMJ3489" s="379"/>
      <c r="HMK3489" s="379"/>
      <c r="HML3489" s="379"/>
      <c r="HMM3489" s="379"/>
      <c r="HMN3489" s="379"/>
      <c r="HMO3489" s="379"/>
      <c r="HMP3489" s="379"/>
      <c r="HMQ3489" s="379"/>
      <c r="HMR3489" s="379"/>
      <c r="HMS3489" s="379"/>
      <c r="HMT3489" s="379"/>
      <c r="HMU3489" s="379"/>
      <c r="HMV3489" s="379"/>
      <c r="HMW3489" s="379"/>
      <c r="HMX3489" s="379"/>
      <c r="HMY3489" s="379"/>
      <c r="HMZ3489" s="379"/>
      <c r="HNA3489" s="379"/>
      <c r="HNB3489" s="379"/>
      <c r="HNC3489" s="379"/>
      <c r="HND3489" s="379"/>
      <c r="HNE3489" s="379"/>
      <c r="HNF3489" s="379"/>
      <c r="HNG3489" s="379"/>
      <c r="HNH3489" s="379"/>
      <c r="HNI3489" s="379"/>
      <c r="HNJ3489" s="379"/>
      <c r="HNK3489" s="379"/>
      <c r="HNL3489" s="379"/>
      <c r="HNM3489" s="379"/>
      <c r="HNN3489" s="379"/>
      <c r="HNO3489" s="379"/>
      <c r="HNP3489" s="379"/>
      <c r="HNQ3489" s="379"/>
      <c r="HNR3489" s="379"/>
      <c r="HNS3489" s="379"/>
      <c r="HNT3489" s="379"/>
      <c r="HNU3489" s="379"/>
      <c r="HNV3489" s="379"/>
      <c r="HNW3489" s="379"/>
      <c r="HNX3489" s="379"/>
      <c r="HNY3489" s="379"/>
      <c r="HNZ3489" s="379"/>
      <c r="HOA3489" s="379"/>
      <c r="HOB3489" s="379"/>
      <c r="HOC3489" s="379"/>
      <c r="HOD3489" s="379"/>
      <c r="HOE3489" s="379"/>
      <c r="HOF3489" s="379"/>
      <c r="HOG3489" s="379"/>
      <c r="HOH3489" s="379"/>
      <c r="HOI3489" s="379"/>
      <c r="HOJ3489" s="379"/>
      <c r="HOK3489" s="379"/>
      <c r="HOL3489" s="379"/>
      <c r="HOM3489" s="379"/>
      <c r="HON3489" s="379"/>
      <c r="HOO3489" s="379"/>
      <c r="HOP3489" s="379"/>
      <c r="HOQ3489" s="379"/>
      <c r="HOR3489" s="379"/>
      <c r="HOS3489" s="379"/>
      <c r="HOT3489" s="379"/>
      <c r="HOU3489" s="379"/>
      <c r="HOV3489" s="379"/>
      <c r="HOW3489" s="379"/>
      <c r="HOX3489" s="379"/>
      <c r="HOY3489" s="379"/>
      <c r="HOZ3489" s="379"/>
      <c r="HPA3489" s="379"/>
      <c r="HPB3489" s="379"/>
      <c r="HPC3489" s="379"/>
      <c r="HPD3489" s="379"/>
      <c r="HPE3489" s="379"/>
      <c r="HPF3489" s="379"/>
      <c r="HPG3489" s="379"/>
      <c r="HPH3489" s="379"/>
      <c r="HPI3489" s="379"/>
      <c r="HPJ3489" s="379"/>
      <c r="HPK3489" s="379"/>
      <c r="HPL3489" s="379"/>
      <c r="HPM3489" s="379"/>
      <c r="HPN3489" s="379"/>
      <c r="HPO3489" s="379"/>
      <c r="HPP3489" s="379"/>
      <c r="HPQ3489" s="379"/>
      <c r="HPR3489" s="379"/>
      <c r="HPS3489" s="379"/>
      <c r="HPT3489" s="379"/>
      <c r="HPU3489" s="379"/>
      <c r="HPV3489" s="379"/>
      <c r="HPW3489" s="379"/>
      <c r="HPX3489" s="379"/>
      <c r="HPY3489" s="379"/>
      <c r="HPZ3489" s="379"/>
      <c r="HQA3489" s="379"/>
      <c r="HQB3489" s="379"/>
      <c r="HQC3489" s="379"/>
      <c r="HQD3489" s="379"/>
      <c r="HQE3489" s="379"/>
      <c r="HQF3489" s="379"/>
      <c r="HQG3489" s="379"/>
      <c r="HQH3489" s="379"/>
      <c r="HQI3489" s="379"/>
      <c r="HQJ3489" s="379"/>
      <c r="HQK3489" s="379"/>
      <c r="HQL3489" s="379"/>
      <c r="HQM3489" s="379"/>
      <c r="HQN3489" s="379"/>
      <c r="HQO3489" s="379"/>
      <c r="HQP3489" s="379"/>
      <c r="HQQ3489" s="379"/>
      <c r="HQR3489" s="379"/>
      <c r="HQS3489" s="379"/>
      <c r="HQT3489" s="379"/>
      <c r="HQU3489" s="379"/>
      <c r="HQV3489" s="379"/>
      <c r="HQW3489" s="379"/>
      <c r="HQX3489" s="379"/>
      <c r="HQY3489" s="379"/>
      <c r="HQZ3489" s="379"/>
      <c r="HRA3489" s="379"/>
      <c r="HRB3489" s="379"/>
      <c r="HRC3489" s="379"/>
      <c r="HRD3489" s="379"/>
      <c r="HRE3489" s="379"/>
      <c r="HRF3489" s="379"/>
      <c r="HRG3489" s="379"/>
      <c r="HRH3489" s="379"/>
      <c r="HRI3489" s="379"/>
      <c r="HRJ3489" s="379"/>
      <c r="HRK3489" s="379"/>
      <c r="HRL3489" s="379"/>
      <c r="HRM3489" s="379"/>
      <c r="HRN3489" s="379"/>
      <c r="HRO3489" s="379"/>
      <c r="HRP3489" s="379"/>
      <c r="HRQ3489" s="379"/>
      <c r="HRR3489" s="379"/>
      <c r="HRS3489" s="379"/>
      <c r="HRT3489" s="379"/>
      <c r="HRU3489" s="379"/>
      <c r="HRV3489" s="379"/>
      <c r="HRW3489" s="379"/>
      <c r="HRX3489" s="379"/>
      <c r="HRY3489" s="379"/>
      <c r="HRZ3489" s="379"/>
      <c r="HSA3489" s="379"/>
      <c r="HSB3489" s="379"/>
      <c r="HSC3489" s="379"/>
      <c r="HSD3489" s="379"/>
      <c r="HSE3489" s="379"/>
      <c r="HSF3489" s="379"/>
      <c r="HSG3489" s="379"/>
      <c r="HSH3489" s="379"/>
      <c r="HSI3489" s="379"/>
      <c r="HSJ3489" s="379"/>
      <c r="HSK3489" s="379"/>
      <c r="HSL3489" s="379"/>
      <c r="HSM3489" s="379"/>
      <c r="HSN3489" s="379"/>
      <c r="HSO3489" s="379"/>
      <c r="HSP3489" s="379"/>
      <c r="HSQ3489" s="379"/>
      <c r="HSR3489" s="379"/>
      <c r="HSS3489" s="379"/>
      <c r="HST3489" s="379"/>
      <c r="HSU3489" s="379"/>
      <c r="HSV3489" s="379"/>
      <c r="HSW3489" s="379"/>
      <c r="HSX3489" s="379"/>
      <c r="HSY3489" s="379"/>
      <c r="HSZ3489" s="379"/>
      <c r="HTA3489" s="379"/>
      <c r="HTB3489" s="379"/>
      <c r="HTC3489" s="379"/>
      <c r="HTD3489" s="379"/>
      <c r="HTE3489" s="379"/>
      <c r="HTF3489" s="379"/>
      <c r="HTG3489" s="379"/>
      <c r="HTH3489" s="379"/>
      <c r="HTI3489" s="379"/>
      <c r="HTJ3489" s="379"/>
      <c r="HTK3489" s="379"/>
      <c r="HTL3489" s="379"/>
      <c r="HTM3489" s="379"/>
      <c r="HTN3489" s="379"/>
      <c r="HTO3489" s="379"/>
      <c r="HTP3489" s="379"/>
      <c r="HTQ3489" s="379"/>
      <c r="HTR3489" s="379"/>
      <c r="HTS3489" s="379"/>
      <c r="HTT3489" s="379"/>
      <c r="HTU3489" s="379"/>
      <c r="HTV3489" s="379"/>
      <c r="HTW3489" s="379"/>
      <c r="HTX3489" s="379"/>
      <c r="HTY3489" s="379"/>
      <c r="HTZ3489" s="379"/>
      <c r="HUA3489" s="379"/>
      <c r="HUB3489" s="379"/>
      <c r="HUC3489" s="379"/>
      <c r="HUD3489" s="379"/>
      <c r="HUE3489" s="379"/>
      <c r="HUF3489" s="379"/>
      <c r="HUG3489" s="379"/>
      <c r="HUH3489" s="379"/>
      <c r="HUI3489" s="379"/>
      <c r="HUJ3489" s="379"/>
      <c r="HUK3489" s="379"/>
      <c r="HUL3489" s="379"/>
      <c r="HUM3489" s="379"/>
      <c r="HUN3489" s="379"/>
      <c r="HUO3489" s="379"/>
      <c r="HUP3489" s="379"/>
      <c r="HUQ3489" s="379"/>
      <c r="HUR3489" s="379"/>
      <c r="HUS3489" s="379"/>
      <c r="HUT3489" s="379"/>
      <c r="HUU3489" s="379"/>
      <c r="HUV3489" s="379"/>
      <c r="HUW3489" s="379"/>
      <c r="HUX3489" s="379"/>
      <c r="HUY3489" s="379"/>
      <c r="HUZ3489" s="379"/>
      <c r="HVA3489" s="379"/>
      <c r="HVB3489" s="379"/>
      <c r="HVC3489" s="379"/>
      <c r="HVD3489" s="379"/>
      <c r="HVE3489" s="379"/>
      <c r="HVF3489" s="379"/>
      <c r="HVG3489" s="379"/>
      <c r="HVH3489" s="379"/>
      <c r="HVI3489" s="379"/>
      <c r="HVJ3489" s="379"/>
      <c r="HVK3489" s="379"/>
      <c r="HVL3489" s="379"/>
      <c r="HVM3489" s="379"/>
      <c r="HVN3489" s="379"/>
      <c r="HVO3489" s="379"/>
      <c r="HVP3489" s="379"/>
      <c r="HVQ3489" s="379"/>
      <c r="HVR3489" s="379"/>
      <c r="HVS3489" s="379"/>
      <c r="HVT3489" s="379"/>
      <c r="HVU3489" s="379"/>
      <c r="HVV3489" s="379"/>
      <c r="HVW3489" s="379"/>
      <c r="HVX3489" s="379"/>
      <c r="HVY3489" s="379"/>
      <c r="HVZ3489" s="379"/>
      <c r="HWA3489" s="379"/>
      <c r="HWB3489" s="379"/>
      <c r="HWC3489" s="379"/>
      <c r="HWD3489" s="379"/>
      <c r="HWE3489" s="379"/>
      <c r="HWF3489" s="379"/>
      <c r="HWG3489" s="379"/>
      <c r="HWH3489" s="379"/>
      <c r="HWI3489" s="379"/>
      <c r="HWJ3489" s="379"/>
      <c r="HWK3489" s="379"/>
      <c r="HWL3489" s="379"/>
      <c r="HWM3489" s="379"/>
      <c r="HWN3489" s="379"/>
      <c r="HWO3489" s="379"/>
      <c r="HWP3489" s="379"/>
      <c r="HWQ3489" s="379"/>
      <c r="HWR3489" s="379"/>
      <c r="HWS3489" s="379"/>
      <c r="HWT3489" s="379"/>
      <c r="HWU3489" s="379"/>
      <c r="HWV3489" s="379"/>
      <c r="HWW3489" s="379"/>
      <c r="HWX3489" s="379"/>
      <c r="HWY3489" s="379"/>
      <c r="HWZ3489" s="379"/>
      <c r="HXA3489" s="379"/>
      <c r="HXB3489" s="379"/>
      <c r="HXC3489" s="379"/>
      <c r="HXD3489" s="379"/>
      <c r="HXE3489" s="379"/>
      <c r="HXF3489" s="379"/>
      <c r="HXG3489" s="379"/>
      <c r="HXH3489" s="379"/>
      <c r="HXI3489" s="379"/>
      <c r="HXJ3489" s="379"/>
      <c r="HXK3489" s="379"/>
      <c r="HXL3489" s="379"/>
      <c r="HXM3489" s="379"/>
      <c r="HXN3489" s="379"/>
      <c r="HXO3489" s="379"/>
      <c r="HXP3489" s="379"/>
      <c r="HXQ3489" s="379"/>
      <c r="HXR3489" s="379"/>
      <c r="HXS3489" s="379"/>
      <c r="HXT3489" s="379"/>
      <c r="HXU3489" s="379"/>
      <c r="HXV3489" s="379"/>
      <c r="HXW3489" s="379"/>
      <c r="HXX3489" s="379"/>
      <c r="HXY3489" s="379"/>
      <c r="HXZ3489" s="379"/>
      <c r="HYA3489" s="379"/>
      <c r="HYB3489" s="379"/>
      <c r="HYC3489" s="379"/>
      <c r="HYD3489" s="379"/>
      <c r="HYE3489" s="379"/>
      <c r="HYF3489" s="379"/>
      <c r="HYG3489" s="379"/>
      <c r="HYH3489" s="379"/>
      <c r="HYI3489" s="379"/>
      <c r="HYJ3489" s="379"/>
      <c r="HYK3489" s="379"/>
      <c r="HYL3489" s="379"/>
      <c r="HYM3489" s="379"/>
      <c r="HYN3489" s="379"/>
      <c r="HYO3489" s="379"/>
      <c r="HYP3489" s="379"/>
      <c r="HYQ3489" s="379"/>
      <c r="HYR3489" s="379"/>
      <c r="HYS3489" s="379"/>
      <c r="HYT3489" s="379"/>
      <c r="HYU3489" s="379"/>
      <c r="HYV3489" s="379"/>
      <c r="HYW3489" s="379"/>
      <c r="HYX3489" s="379"/>
      <c r="HYY3489" s="379"/>
      <c r="HYZ3489" s="379"/>
      <c r="HZA3489" s="379"/>
      <c r="HZB3489" s="379"/>
      <c r="HZC3489" s="379"/>
      <c r="HZD3489" s="379"/>
      <c r="HZE3489" s="379"/>
      <c r="HZF3489" s="379"/>
      <c r="HZG3489" s="379"/>
      <c r="HZH3489" s="379"/>
      <c r="HZI3489" s="379"/>
      <c r="HZJ3489" s="379"/>
      <c r="HZK3489" s="379"/>
      <c r="HZL3489" s="379"/>
      <c r="HZM3489" s="379"/>
      <c r="HZN3489" s="379"/>
      <c r="HZO3489" s="379"/>
      <c r="HZP3489" s="379"/>
      <c r="HZQ3489" s="379"/>
      <c r="HZR3489" s="379"/>
      <c r="HZS3489" s="379"/>
      <c r="HZT3489" s="379"/>
      <c r="HZU3489" s="379"/>
      <c r="HZV3489" s="379"/>
      <c r="HZW3489" s="379"/>
      <c r="HZX3489" s="379"/>
      <c r="HZY3489" s="379"/>
      <c r="HZZ3489" s="379"/>
      <c r="IAA3489" s="379"/>
      <c r="IAB3489" s="379"/>
      <c r="IAC3489" s="379"/>
      <c r="IAD3489" s="379"/>
      <c r="IAE3489" s="379"/>
      <c r="IAF3489" s="379"/>
      <c r="IAG3489" s="379"/>
      <c r="IAH3489" s="379"/>
      <c r="IAI3489" s="379"/>
      <c r="IAJ3489" s="379"/>
      <c r="IAK3489" s="379"/>
      <c r="IAL3489" s="379"/>
      <c r="IAM3489" s="379"/>
      <c r="IAN3489" s="379"/>
      <c r="IAO3489" s="379"/>
      <c r="IAP3489" s="379"/>
      <c r="IAQ3489" s="379"/>
      <c r="IAR3489" s="379"/>
      <c r="IAS3489" s="379"/>
      <c r="IAT3489" s="379"/>
      <c r="IAU3489" s="379"/>
      <c r="IAV3489" s="379"/>
      <c r="IAW3489" s="379"/>
      <c r="IAX3489" s="379"/>
      <c r="IAY3489" s="379"/>
      <c r="IAZ3489" s="379"/>
      <c r="IBA3489" s="379"/>
      <c r="IBB3489" s="379"/>
      <c r="IBC3489" s="379"/>
      <c r="IBD3489" s="379"/>
      <c r="IBE3489" s="379"/>
      <c r="IBF3489" s="379"/>
      <c r="IBG3489" s="379"/>
      <c r="IBH3489" s="379"/>
      <c r="IBI3489" s="379"/>
      <c r="IBJ3489" s="379"/>
      <c r="IBK3489" s="379"/>
      <c r="IBL3489" s="379"/>
      <c r="IBM3489" s="379"/>
      <c r="IBN3489" s="379"/>
      <c r="IBO3489" s="379"/>
      <c r="IBP3489" s="379"/>
      <c r="IBQ3489" s="379"/>
      <c r="IBR3489" s="379"/>
      <c r="IBS3489" s="379"/>
      <c r="IBT3489" s="379"/>
      <c r="IBU3489" s="379"/>
      <c r="IBV3489" s="379"/>
      <c r="IBW3489" s="379"/>
      <c r="IBX3489" s="379"/>
      <c r="IBY3489" s="379"/>
      <c r="IBZ3489" s="379"/>
      <c r="ICA3489" s="379"/>
      <c r="ICB3489" s="379"/>
      <c r="ICC3489" s="379"/>
      <c r="ICD3489" s="379"/>
      <c r="ICE3489" s="379"/>
      <c r="ICF3489" s="379"/>
      <c r="ICG3489" s="379"/>
      <c r="ICH3489" s="379"/>
      <c r="ICI3489" s="379"/>
      <c r="ICJ3489" s="379"/>
      <c r="ICK3489" s="379"/>
      <c r="ICL3489" s="379"/>
      <c r="ICM3489" s="379"/>
      <c r="ICN3489" s="379"/>
      <c r="ICO3489" s="379"/>
      <c r="ICP3489" s="379"/>
      <c r="ICQ3489" s="379"/>
      <c r="ICR3489" s="379"/>
      <c r="ICS3489" s="379"/>
      <c r="ICT3489" s="379"/>
      <c r="ICU3489" s="379"/>
      <c r="ICV3489" s="379"/>
      <c r="ICW3489" s="379"/>
      <c r="ICX3489" s="379"/>
      <c r="ICY3489" s="379"/>
      <c r="ICZ3489" s="379"/>
      <c r="IDA3489" s="379"/>
      <c r="IDB3489" s="379"/>
      <c r="IDC3489" s="379"/>
      <c r="IDD3489" s="379"/>
      <c r="IDE3489" s="379"/>
      <c r="IDF3489" s="379"/>
      <c r="IDG3489" s="379"/>
      <c r="IDH3489" s="379"/>
      <c r="IDI3489" s="379"/>
      <c r="IDJ3489" s="379"/>
      <c r="IDK3489" s="379"/>
      <c r="IDL3489" s="379"/>
      <c r="IDM3489" s="379"/>
      <c r="IDN3489" s="379"/>
      <c r="IDO3489" s="379"/>
      <c r="IDP3489" s="379"/>
      <c r="IDQ3489" s="379"/>
      <c r="IDR3489" s="379"/>
      <c r="IDS3489" s="379"/>
      <c r="IDT3489" s="379"/>
      <c r="IDU3489" s="379"/>
      <c r="IDV3489" s="379"/>
      <c r="IDW3489" s="379"/>
      <c r="IDX3489" s="379"/>
      <c r="IDY3489" s="379"/>
      <c r="IDZ3489" s="379"/>
      <c r="IEA3489" s="379"/>
      <c r="IEB3489" s="379"/>
      <c r="IEC3489" s="379"/>
      <c r="IED3489" s="379"/>
      <c r="IEE3489" s="379"/>
      <c r="IEF3489" s="379"/>
      <c r="IEG3489" s="379"/>
      <c r="IEH3489" s="379"/>
      <c r="IEI3489" s="379"/>
      <c r="IEJ3489" s="379"/>
      <c r="IEK3489" s="379"/>
      <c r="IEL3489" s="379"/>
      <c r="IEM3489" s="379"/>
      <c r="IEN3489" s="379"/>
      <c r="IEO3489" s="379"/>
      <c r="IEP3489" s="379"/>
      <c r="IEQ3489" s="379"/>
      <c r="IER3489" s="379"/>
      <c r="IES3489" s="379"/>
      <c r="IET3489" s="379"/>
      <c r="IEU3489" s="379"/>
      <c r="IEV3489" s="379"/>
      <c r="IEW3489" s="379"/>
      <c r="IEX3489" s="379"/>
      <c r="IEY3489" s="379"/>
      <c r="IEZ3489" s="379"/>
      <c r="IFA3489" s="379"/>
      <c r="IFB3489" s="379"/>
      <c r="IFC3489" s="379"/>
      <c r="IFD3489" s="379"/>
      <c r="IFE3489" s="379"/>
      <c r="IFF3489" s="379"/>
      <c r="IFG3489" s="379"/>
      <c r="IFH3489" s="379"/>
      <c r="IFI3489" s="379"/>
      <c r="IFJ3489" s="379"/>
      <c r="IFK3489" s="379"/>
      <c r="IFL3489" s="379"/>
      <c r="IFM3489" s="379"/>
      <c r="IFN3489" s="379"/>
      <c r="IFO3489" s="379"/>
      <c r="IFP3489" s="379"/>
      <c r="IFQ3489" s="379"/>
      <c r="IFR3489" s="379"/>
      <c r="IFS3489" s="379"/>
      <c r="IFT3489" s="379"/>
      <c r="IFU3489" s="379"/>
      <c r="IFV3489" s="379"/>
      <c r="IFW3489" s="379"/>
      <c r="IFX3489" s="379"/>
      <c r="IFY3489" s="379"/>
      <c r="IFZ3489" s="379"/>
      <c r="IGA3489" s="379"/>
      <c r="IGB3489" s="379"/>
      <c r="IGC3489" s="379"/>
      <c r="IGD3489" s="379"/>
      <c r="IGE3489" s="379"/>
      <c r="IGF3489" s="379"/>
      <c r="IGG3489" s="379"/>
      <c r="IGH3489" s="379"/>
      <c r="IGI3489" s="379"/>
      <c r="IGJ3489" s="379"/>
      <c r="IGK3489" s="379"/>
      <c r="IGL3489" s="379"/>
      <c r="IGM3489" s="379"/>
      <c r="IGN3489" s="379"/>
      <c r="IGO3489" s="379"/>
      <c r="IGP3489" s="379"/>
      <c r="IGQ3489" s="379"/>
      <c r="IGR3489" s="379"/>
      <c r="IGS3489" s="379"/>
      <c r="IGT3489" s="379"/>
      <c r="IGU3489" s="379"/>
      <c r="IGV3489" s="379"/>
      <c r="IGW3489" s="379"/>
      <c r="IGX3489" s="379"/>
      <c r="IGY3489" s="379"/>
      <c r="IGZ3489" s="379"/>
      <c r="IHA3489" s="379"/>
      <c r="IHB3489" s="379"/>
      <c r="IHC3489" s="379"/>
      <c r="IHD3489" s="379"/>
      <c r="IHE3489" s="379"/>
      <c r="IHF3489" s="379"/>
      <c r="IHG3489" s="379"/>
      <c r="IHH3489" s="379"/>
      <c r="IHI3489" s="379"/>
      <c r="IHJ3489" s="379"/>
      <c r="IHK3489" s="379"/>
      <c r="IHL3489" s="379"/>
      <c r="IHM3489" s="379"/>
      <c r="IHN3489" s="379"/>
      <c r="IHO3489" s="379"/>
      <c r="IHP3489" s="379"/>
      <c r="IHQ3489" s="379"/>
      <c r="IHR3489" s="379"/>
      <c r="IHS3489" s="379"/>
      <c r="IHT3489" s="379"/>
      <c r="IHU3489" s="379"/>
      <c r="IHV3489" s="379"/>
      <c r="IHW3489" s="379"/>
      <c r="IHX3489" s="379"/>
      <c r="IHY3489" s="379"/>
      <c r="IHZ3489" s="379"/>
      <c r="IIA3489" s="379"/>
      <c r="IIB3489" s="379"/>
      <c r="IIC3489" s="379"/>
      <c r="IID3489" s="379"/>
      <c r="IIE3489" s="379"/>
      <c r="IIF3489" s="379"/>
      <c r="IIG3489" s="379"/>
      <c r="IIH3489" s="379"/>
      <c r="III3489" s="379"/>
      <c r="IIJ3489" s="379"/>
      <c r="IIK3489" s="379"/>
      <c r="IIL3489" s="379"/>
      <c r="IIM3489" s="379"/>
      <c r="IIN3489" s="379"/>
      <c r="IIO3489" s="379"/>
      <c r="IIP3489" s="379"/>
      <c r="IIQ3489" s="379"/>
      <c r="IIR3489" s="379"/>
      <c r="IIS3489" s="379"/>
      <c r="IIT3489" s="379"/>
      <c r="IIU3489" s="379"/>
      <c r="IIV3489" s="379"/>
      <c r="IIW3489" s="379"/>
      <c r="IIX3489" s="379"/>
      <c r="IIY3489" s="379"/>
      <c r="IIZ3489" s="379"/>
      <c r="IJA3489" s="379"/>
      <c r="IJB3489" s="379"/>
      <c r="IJC3489" s="379"/>
      <c r="IJD3489" s="379"/>
      <c r="IJE3489" s="379"/>
      <c r="IJF3489" s="379"/>
      <c r="IJG3489" s="379"/>
      <c r="IJH3489" s="379"/>
      <c r="IJI3489" s="379"/>
      <c r="IJJ3489" s="379"/>
      <c r="IJK3489" s="379"/>
      <c r="IJL3489" s="379"/>
      <c r="IJM3489" s="379"/>
      <c r="IJN3489" s="379"/>
      <c r="IJO3489" s="379"/>
      <c r="IJP3489" s="379"/>
      <c r="IJQ3489" s="379"/>
      <c r="IJR3489" s="379"/>
      <c r="IJS3489" s="379"/>
      <c r="IJT3489" s="379"/>
      <c r="IJU3489" s="379"/>
      <c r="IJV3489" s="379"/>
      <c r="IJW3489" s="379"/>
      <c r="IJX3489" s="379"/>
      <c r="IJY3489" s="379"/>
      <c r="IJZ3489" s="379"/>
      <c r="IKA3489" s="379"/>
      <c r="IKB3489" s="379"/>
      <c r="IKC3489" s="379"/>
      <c r="IKD3489" s="379"/>
      <c r="IKE3489" s="379"/>
      <c r="IKF3489" s="379"/>
      <c r="IKG3489" s="379"/>
      <c r="IKH3489" s="379"/>
      <c r="IKI3489" s="379"/>
      <c r="IKJ3489" s="379"/>
      <c r="IKK3489" s="379"/>
      <c r="IKL3489" s="379"/>
      <c r="IKM3489" s="379"/>
      <c r="IKN3489" s="379"/>
      <c r="IKO3489" s="379"/>
      <c r="IKP3489" s="379"/>
      <c r="IKQ3489" s="379"/>
      <c r="IKR3489" s="379"/>
      <c r="IKS3489" s="379"/>
      <c r="IKT3489" s="379"/>
      <c r="IKU3489" s="379"/>
      <c r="IKV3489" s="379"/>
      <c r="IKW3489" s="379"/>
      <c r="IKX3489" s="379"/>
      <c r="IKY3489" s="379"/>
      <c r="IKZ3489" s="379"/>
      <c r="ILA3489" s="379"/>
      <c r="ILB3489" s="379"/>
      <c r="ILC3489" s="379"/>
      <c r="ILD3489" s="379"/>
      <c r="ILE3489" s="379"/>
      <c r="ILF3489" s="379"/>
      <c r="ILG3489" s="379"/>
      <c r="ILH3489" s="379"/>
      <c r="ILI3489" s="379"/>
      <c r="ILJ3489" s="379"/>
      <c r="ILK3489" s="379"/>
      <c r="ILL3489" s="379"/>
      <c r="ILM3489" s="379"/>
      <c r="ILN3489" s="379"/>
      <c r="ILO3489" s="379"/>
      <c r="ILP3489" s="379"/>
      <c r="ILQ3489" s="379"/>
      <c r="ILR3489" s="379"/>
      <c r="ILS3489" s="379"/>
      <c r="ILT3489" s="379"/>
      <c r="ILU3489" s="379"/>
      <c r="ILV3489" s="379"/>
      <c r="ILW3489" s="379"/>
      <c r="ILX3489" s="379"/>
      <c r="ILY3489" s="379"/>
      <c r="ILZ3489" s="379"/>
      <c r="IMA3489" s="379"/>
      <c r="IMB3489" s="379"/>
      <c r="IMC3489" s="379"/>
      <c r="IMD3489" s="379"/>
      <c r="IME3489" s="379"/>
      <c r="IMF3489" s="379"/>
      <c r="IMG3489" s="379"/>
      <c r="IMH3489" s="379"/>
      <c r="IMI3489" s="379"/>
      <c r="IMJ3489" s="379"/>
      <c r="IMK3489" s="379"/>
      <c r="IML3489" s="379"/>
      <c r="IMM3489" s="379"/>
      <c r="IMN3489" s="379"/>
      <c r="IMO3489" s="379"/>
      <c r="IMP3489" s="379"/>
      <c r="IMQ3489" s="379"/>
      <c r="IMR3489" s="379"/>
      <c r="IMS3489" s="379"/>
      <c r="IMT3489" s="379"/>
      <c r="IMU3489" s="379"/>
      <c r="IMV3489" s="379"/>
      <c r="IMW3489" s="379"/>
      <c r="IMX3489" s="379"/>
      <c r="IMY3489" s="379"/>
      <c r="IMZ3489" s="379"/>
      <c r="INA3489" s="379"/>
      <c r="INB3489" s="379"/>
      <c r="INC3489" s="379"/>
      <c r="IND3489" s="379"/>
      <c r="INE3489" s="379"/>
      <c r="INF3489" s="379"/>
      <c r="ING3489" s="379"/>
      <c r="INH3489" s="379"/>
      <c r="INI3489" s="379"/>
      <c r="INJ3489" s="379"/>
      <c r="INK3489" s="379"/>
      <c r="INL3489" s="379"/>
      <c r="INM3489" s="379"/>
      <c r="INN3489" s="379"/>
      <c r="INO3489" s="379"/>
      <c r="INP3489" s="379"/>
      <c r="INQ3489" s="379"/>
      <c r="INR3489" s="379"/>
      <c r="INS3489" s="379"/>
      <c r="INT3489" s="379"/>
      <c r="INU3489" s="379"/>
      <c r="INV3489" s="379"/>
      <c r="INW3489" s="379"/>
      <c r="INX3489" s="379"/>
      <c r="INY3489" s="379"/>
      <c r="INZ3489" s="379"/>
      <c r="IOA3489" s="379"/>
      <c r="IOB3489" s="379"/>
      <c r="IOC3489" s="379"/>
      <c r="IOD3489" s="379"/>
      <c r="IOE3489" s="379"/>
      <c r="IOF3489" s="379"/>
      <c r="IOG3489" s="379"/>
      <c r="IOH3489" s="379"/>
      <c r="IOI3489" s="379"/>
      <c r="IOJ3489" s="379"/>
      <c r="IOK3489" s="379"/>
      <c r="IOL3489" s="379"/>
      <c r="IOM3489" s="379"/>
      <c r="ION3489" s="379"/>
      <c r="IOO3489" s="379"/>
      <c r="IOP3489" s="379"/>
      <c r="IOQ3489" s="379"/>
      <c r="IOR3489" s="379"/>
      <c r="IOS3489" s="379"/>
      <c r="IOT3489" s="379"/>
      <c r="IOU3489" s="379"/>
      <c r="IOV3489" s="379"/>
      <c r="IOW3489" s="379"/>
      <c r="IOX3489" s="379"/>
      <c r="IOY3489" s="379"/>
      <c r="IOZ3489" s="379"/>
      <c r="IPA3489" s="379"/>
      <c r="IPB3489" s="379"/>
      <c r="IPC3489" s="379"/>
      <c r="IPD3489" s="379"/>
      <c r="IPE3489" s="379"/>
      <c r="IPF3489" s="379"/>
      <c r="IPG3489" s="379"/>
      <c r="IPH3489" s="379"/>
      <c r="IPI3489" s="379"/>
      <c r="IPJ3489" s="379"/>
      <c r="IPK3489" s="379"/>
      <c r="IPL3489" s="379"/>
      <c r="IPM3489" s="379"/>
      <c r="IPN3489" s="379"/>
      <c r="IPO3489" s="379"/>
      <c r="IPP3489" s="379"/>
      <c r="IPQ3489" s="379"/>
      <c r="IPR3489" s="379"/>
      <c r="IPS3489" s="379"/>
      <c r="IPT3489" s="379"/>
      <c r="IPU3489" s="379"/>
      <c r="IPV3489" s="379"/>
      <c r="IPW3489" s="379"/>
      <c r="IPX3489" s="379"/>
      <c r="IPY3489" s="379"/>
      <c r="IPZ3489" s="379"/>
      <c r="IQA3489" s="379"/>
      <c r="IQB3489" s="379"/>
      <c r="IQC3489" s="379"/>
      <c r="IQD3489" s="379"/>
      <c r="IQE3489" s="379"/>
      <c r="IQF3489" s="379"/>
      <c r="IQG3489" s="379"/>
      <c r="IQH3489" s="379"/>
      <c r="IQI3489" s="379"/>
      <c r="IQJ3489" s="379"/>
      <c r="IQK3489" s="379"/>
      <c r="IQL3489" s="379"/>
      <c r="IQM3489" s="379"/>
      <c r="IQN3489" s="379"/>
      <c r="IQO3489" s="379"/>
      <c r="IQP3489" s="379"/>
      <c r="IQQ3489" s="379"/>
      <c r="IQR3489" s="379"/>
      <c r="IQS3489" s="379"/>
      <c r="IQT3489" s="379"/>
      <c r="IQU3489" s="379"/>
      <c r="IQV3489" s="379"/>
      <c r="IQW3489" s="379"/>
      <c r="IQX3489" s="379"/>
      <c r="IQY3489" s="379"/>
      <c r="IQZ3489" s="379"/>
      <c r="IRA3489" s="379"/>
      <c r="IRB3489" s="379"/>
      <c r="IRC3489" s="379"/>
      <c r="IRD3489" s="379"/>
      <c r="IRE3489" s="379"/>
      <c r="IRF3489" s="379"/>
      <c r="IRG3489" s="379"/>
      <c r="IRH3489" s="379"/>
      <c r="IRI3489" s="379"/>
      <c r="IRJ3489" s="379"/>
      <c r="IRK3489" s="379"/>
      <c r="IRL3489" s="379"/>
      <c r="IRM3489" s="379"/>
      <c r="IRN3489" s="379"/>
      <c r="IRO3489" s="379"/>
      <c r="IRP3489" s="379"/>
      <c r="IRQ3489" s="379"/>
      <c r="IRR3489" s="379"/>
      <c r="IRS3489" s="379"/>
      <c r="IRT3489" s="379"/>
      <c r="IRU3489" s="379"/>
      <c r="IRV3489" s="379"/>
      <c r="IRW3489" s="379"/>
      <c r="IRX3489" s="379"/>
      <c r="IRY3489" s="379"/>
      <c r="IRZ3489" s="379"/>
      <c r="ISA3489" s="379"/>
      <c r="ISB3489" s="379"/>
      <c r="ISC3489" s="379"/>
      <c r="ISD3489" s="379"/>
      <c r="ISE3489" s="379"/>
      <c r="ISF3489" s="379"/>
      <c r="ISG3489" s="379"/>
      <c r="ISH3489" s="379"/>
      <c r="ISI3489" s="379"/>
      <c r="ISJ3489" s="379"/>
      <c r="ISK3489" s="379"/>
      <c r="ISL3489" s="379"/>
      <c r="ISM3489" s="379"/>
      <c r="ISN3489" s="379"/>
      <c r="ISO3489" s="379"/>
      <c r="ISP3489" s="379"/>
      <c r="ISQ3489" s="379"/>
      <c r="ISR3489" s="379"/>
      <c r="ISS3489" s="379"/>
      <c r="IST3489" s="379"/>
      <c r="ISU3489" s="379"/>
      <c r="ISV3489" s="379"/>
      <c r="ISW3489" s="379"/>
      <c r="ISX3489" s="379"/>
      <c r="ISY3489" s="379"/>
      <c r="ISZ3489" s="379"/>
      <c r="ITA3489" s="379"/>
      <c r="ITB3489" s="379"/>
      <c r="ITC3489" s="379"/>
      <c r="ITD3489" s="379"/>
      <c r="ITE3489" s="379"/>
      <c r="ITF3489" s="379"/>
      <c r="ITG3489" s="379"/>
      <c r="ITH3489" s="379"/>
      <c r="ITI3489" s="379"/>
      <c r="ITJ3489" s="379"/>
      <c r="ITK3489" s="379"/>
      <c r="ITL3489" s="379"/>
      <c r="ITM3489" s="379"/>
      <c r="ITN3489" s="379"/>
      <c r="ITO3489" s="379"/>
      <c r="ITP3489" s="379"/>
      <c r="ITQ3489" s="379"/>
      <c r="ITR3489" s="379"/>
      <c r="ITS3489" s="379"/>
      <c r="ITT3489" s="379"/>
      <c r="ITU3489" s="379"/>
      <c r="ITV3489" s="379"/>
      <c r="ITW3489" s="379"/>
      <c r="ITX3489" s="379"/>
      <c r="ITY3489" s="379"/>
      <c r="ITZ3489" s="379"/>
      <c r="IUA3489" s="379"/>
      <c r="IUB3489" s="379"/>
      <c r="IUC3489" s="379"/>
      <c r="IUD3489" s="379"/>
      <c r="IUE3489" s="379"/>
      <c r="IUF3489" s="379"/>
      <c r="IUG3489" s="379"/>
      <c r="IUH3489" s="379"/>
      <c r="IUI3489" s="379"/>
      <c r="IUJ3489" s="379"/>
      <c r="IUK3489" s="379"/>
      <c r="IUL3489" s="379"/>
      <c r="IUM3489" s="379"/>
      <c r="IUN3489" s="379"/>
      <c r="IUO3489" s="379"/>
      <c r="IUP3489" s="379"/>
      <c r="IUQ3489" s="379"/>
      <c r="IUR3489" s="379"/>
      <c r="IUS3489" s="379"/>
      <c r="IUT3489" s="379"/>
      <c r="IUU3489" s="379"/>
      <c r="IUV3489" s="379"/>
      <c r="IUW3489" s="379"/>
      <c r="IUX3489" s="379"/>
      <c r="IUY3489" s="379"/>
      <c r="IUZ3489" s="379"/>
      <c r="IVA3489" s="379"/>
      <c r="IVB3489" s="379"/>
      <c r="IVC3489" s="379"/>
      <c r="IVD3489" s="379"/>
      <c r="IVE3489" s="379"/>
      <c r="IVF3489" s="379"/>
      <c r="IVG3489" s="379"/>
      <c r="IVH3489" s="379"/>
      <c r="IVI3489" s="379"/>
      <c r="IVJ3489" s="379"/>
      <c r="IVK3489" s="379"/>
      <c r="IVL3489" s="379"/>
      <c r="IVM3489" s="379"/>
      <c r="IVN3489" s="379"/>
      <c r="IVO3489" s="379"/>
      <c r="IVP3489" s="379"/>
      <c r="IVQ3489" s="379"/>
      <c r="IVR3489" s="379"/>
      <c r="IVS3489" s="379"/>
      <c r="IVT3489" s="379"/>
      <c r="IVU3489" s="379"/>
      <c r="IVV3489" s="379"/>
      <c r="IVW3489" s="379"/>
      <c r="IVX3489" s="379"/>
      <c r="IVY3489" s="379"/>
      <c r="IVZ3489" s="379"/>
      <c r="IWA3489" s="379"/>
      <c r="IWB3489" s="379"/>
      <c r="IWC3489" s="379"/>
      <c r="IWD3489" s="379"/>
      <c r="IWE3489" s="379"/>
      <c r="IWF3489" s="379"/>
      <c r="IWG3489" s="379"/>
      <c r="IWH3489" s="379"/>
      <c r="IWI3489" s="379"/>
      <c r="IWJ3489" s="379"/>
      <c r="IWK3489" s="379"/>
      <c r="IWL3489" s="379"/>
      <c r="IWM3489" s="379"/>
      <c r="IWN3489" s="379"/>
      <c r="IWO3489" s="379"/>
      <c r="IWP3489" s="379"/>
      <c r="IWQ3489" s="379"/>
      <c r="IWR3489" s="379"/>
      <c r="IWS3489" s="379"/>
      <c r="IWT3489" s="379"/>
      <c r="IWU3489" s="379"/>
      <c r="IWV3489" s="379"/>
      <c r="IWW3489" s="379"/>
      <c r="IWX3489" s="379"/>
      <c r="IWY3489" s="379"/>
      <c r="IWZ3489" s="379"/>
      <c r="IXA3489" s="379"/>
      <c r="IXB3489" s="379"/>
      <c r="IXC3489" s="379"/>
      <c r="IXD3489" s="379"/>
      <c r="IXE3489" s="379"/>
      <c r="IXF3489" s="379"/>
      <c r="IXG3489" s="379"/>
      <c r="IXH3489" s="379"/>
      <c r="IXI3489" s="379"/>
      <c r="IXJ3489" s="379"/>
      <c r="IXK3489" s="379"/>
      <c r="IXL3489" s="379"/>
      <c r="IXM3489" s="379"/>
      <c r="IXN3489" s="379"/>
      <c r="IXO3489" s="379"/>
      <c r="IXP3489" s="379"/>
      <c r="IXQ3489" s="379"/>
      <c r="IXR3489" s="379"/>
      <c r="IXS3489" s="379"/>
      <c r="IXT3489" s="379"/>
      <c r="IXU3489" s="379"/>
      <c r="IXV3489" s="379"/>
      <c r="IXW3489" s="379"/>
      <c r="IXX3489" s="379"/>
      <c r="IXY3489" s="379"/>
      <c r="IXZ3489" s="379"/>
      <c r="IYA3489" s="379"/>
      <c r="IYB3489" s="379"/>
      <c r="IYC3489" s="379"/>
      <c r="IYD3489" s="379"/>
      <c r="IYE3489" s="379"/>
      <c r="IYF3489" s="379"/>
      <c r="IYG3489" s="379"/>
      <c r="IYH3489" s="379"/>
      <c r="IYI3489" s="379"/>
      <c r="IYJ3489" s="379"/>
      <c r="IYK3489" s="379"/>
      <c r="IYL3489" s="379"/>
      <c r="IYM3489" s="379"/>
      <c r="IYN3489" s="379"/>
      <c r="IYO3489" s="379"/>
      <c r="IYP3489" s="379"/>
      <c r="IYQ3489" s="379"/>
      <c r="IYR3489" s="379"/>
      <c r="IYS3489" s="379"/>
      <c r="IYT3489" s="379"/>
      <c r="IYU3489" s="379"/>
      <c r="IYV3489" s="379"/>
      <c r="IYW3489" s="379"/>
      <c r="IYX3489" s="379"/>
      <c r="IYY3489" s="379"/>
      <c r="IYZ3489" s="379"/>
      <c r="IZA3489" s="379"/>
      <c r="IZB3489" s="379"/>
      <c r="IZC3489" s="379"/>
      <c r="IZD3489" s="379"/>
      <c r="IZE3489" s="379"/>
      <c r="IZF3489" s="379"/>
      <c r="IZG3489" s="379"/>
      <c r="IZH3489" s="379"/>
      <c r="IZI3489" s="379"/>
      <c r="IZJ3489" s="379"/>
      <c r="IZK3489" s="379"/>
      <c r="IZL3489" s="379"/>
      <c r="IZM3489" s="379"/>
      <c r="IZN3489" s="379"/>
      <c r="IZO3489" s="379"/>
      <c r="IZP3489" s="379"/>
      <c r="IZQ3489" s="379"/>
      <c r="IZR3489" s="379"/>
      <c r="IZS3489" s="379"/>
      <c r="IZT3489" s="379"/>
      <c r="IZU3489" s="379"/>
      <c r="IZV3489" s="379"/>
      <c r="IZW3489" s="379"/>
      <c r="IZX3489" s="379"/>
      <c r="IZY3489" s="379"/>
      <c r="IZZ3489" s="379"/>
      <c r="JAA3489" s="379"/>
      <c r="JAB3489" s="379"/>
      <c r="JAC3489" s="379"/>
      <c r="JAD3489" s="379"/>
      <c r="JAE3489" s="379"/>
      <c r="JAF3489" s="379"/>
      <c r="JAG3489" s="379"/>
      <c r="JAH3489" s="379"/>
      <c r="JAI3489" s="379"/>
      <c r="JAJ3489" s="379"/>
      <c r="JAK3489" s="379"/>
      <c r="JAL3489" s="379"/>
      <c r="JAM3489" s="379"/>
      <c r="JAN3489" s="379"/>
      <c r="JAO3489" s="379"/>
      <c r="JAP3489" s="379"/>
      <c r="JAQ3489" s="379"/>
      <c r="JAR3489" s="379"/>
      <c r="JAS3489" s="379"/>
      <c r="JAT3489" s="379"/>
      <c r="JAU3489" s="379"/>
      <c r="JAV3489" s="379"/>
      <c r="JAW3489" s="379"/>
      <c r="JAX3489" s="379"/>
      <c r="JAY3489" s="379"/>
      <c r="JAZ3489" s="379"/>
      <c r="JBA3489" s="379"/>
      <c r="JBB3489" s="379"/>
      <c r="JBC3489" s="379"/>
      <c r="JBD3489" s="379"/>
      <c r="JBE3489" s="379"/>
      <c r="JBF3489" s="379"/>
      <c r="JBG3489" s="379"/>
      <c r="JBH3489" s="379"/>
      <c r="JBI3489" s="379"/>
      <c r="JBJ3489" s="379"/>
      <c r="JBK3489" s="379"/>
      <c r="JBL3489" s="379"/>
      <c r="JBM3489" s="379"/>
      <c r="JBN3489" s="379"/>
      <c r="JBO3489" s="379"/>
      <c r="JBP3489" s="379"/>
      <c r="JBQ3489" s="379"/>
      <c r="JBR3489" s="379"/>
      <c r="JBS3489" s="379"/>
      <c r="JBT3489" s="379"/>
      <c r="JBU3489" s="379"/>
      <c r="JBV3489" s="379"/>
      <c r="JBW3489" s="379"/>
      <c r="JBX3489" s="379"/>
      <c r="JBY3489" s="379"/>
      <c r="JBZ3489" s="379"/>
      <c r="JCA3489" s="379"/>
      <c r="JCB3489" s="379"/>
      <c r="JCC3489" s="379"/>
      <c r="JCD3489" s="379"/>
      <c r="JCE3489" s="379"/>
      <c r="JCF3489" s="379"/>
      <c r="JCG3489" s="379"/>
      <c r="JCH3489" s="379"/>
      <c r="JCI3489" s="379"/>
      <c r="JCJ3489" s="379"/>
      <c r="JCK3489" s="379"/>
      <c r="JCL3489" s="379"/>
      <c r="JCM3489" s="379"/>
      <c r="JCN3489" s="379"/>
      <c r="JCO3489" s="379"/>
      <c r="JCP3489" s="379"/>
      <c r="JCQ3489" s="379"/>
      <c r="JCR3489" s="379"/>
      <c r="JCS3489" s="379"/>
      <c r="JCT3489" s="379"/>
      <c r="JCU3489" s="379"/>
      <c r="JCV3489" s="379"/>
      <c r="JCW3489" s="379"/>
      <c r="JCX3489" s="379"/>
      <c r="JCY3489" s="379"/>
      <c r="JCZ3489" s="379"/>
      <c r="JDA3489" s="379"/>
      <c r="JDB3489" s="379"/>
      <c r="JDC3489" s="379"/>
      <c r="JDD3489" s="379"/>
      <c r="JDE3489" s="379"/>
      <c r="JDF3489" s="379"/>
      <c r="JDG3489" s="379"/>
      <c r="JDH3489" s="379"/>
      <c r="JDI3489" s="379"/>
      <c r="JDJ3489" s="379"/>
      <c r="JDK3489" s="379"/>
      <c r="JDL3489" s="379"/>
      <c r="JDM3489" s="379"/>
      <c r="JDN3489" s="379"/>
      <c r="JDO3489" s="379"/>
      <c r="JDP3489" s="379"/>
      <c r="JDQ3489" s="379"/>
      <c r="JDR3489" s="379"/>
      <c r="JDS3489" s="379"/>
      <c r="JDT3489" s="379"/>
      <c r="JDU3489" s="379"/>
      <c r="JDV3489" s="379"/>
      <c r="JDW3489" s="379"/>
      <c r="JDX3489" s="379"/>
      <c r="JDY3489" s="379"/>
      <c r="JDZ3489" s="379"/>
      <c r="JEA3489" s="379"/>
      <c r="JEB3489" s="379"/>
      <c r="JEC3489" s="379"/>
      <c r="JED3489" s="379"/>
      <c r="JEE3489" s="379"/>
      <c r="JEF3489" s="379"/>
      <c r="JEG3489" s="379"/>
      <c r="JEH3489" s="379"/>
      <c r="JEI3489" s="379"/>
      <c r="JEJ3489" s="379"/>
      <c r="JEK3489" s="379"/>
      <c r="JEL3489" s="379"/>
      <c r="JEM3489" s="379"/>
      <c r="JEN3489" s="379"/>
      <c r="JEO3489" s="379"/>
      <c r="JEP3489" s="379"/>
      <c r="JEQ3489" s="379"/>
      <c r="JER3489" s="379"/>
      <c r="JES3489" s="379"/>
      <c r="JET3489" s="379"/>
      <c r="JEU3489" s="379"/>
      <c r="JEV3489" s="379"/>
      <c r="JEW3489" s="379"/>
      <c r="JEX3489" s="379"/>
      <c r="JEY3489" s="379"/>
      <c r="JEZ3489" s="379"/>
      <c r="JFA3489" s="379"/>
      <c r="JFB3489" s="379"/>
      <c r="JFC3489" s="379"/>
      <c r="JFD3489" s="379"/>
      <c r="JFE3489" s="379"/>
      <c r="JFF3489" s="379"/>
      <c r="JFG3489" s="379"/>
      <c r="JFH3489" s="379"/>
      <c r="JFI3489" s="379"/>
      <c r="JFJ3489" s="379"/>
      <c r="JFK3489" s="379"/>
      <c r="JFL3489" s="379"/>
      <c r="JFM3489" s="379"/>
      <c r="JFN3489" s="379"/>
      <c r="JFO3489" s="379"/>
      <c r="JFP3489" s="379"/>
      <c r="JFQ3489" s="379"/>
      <c r="JFR3489" s="379"/>
      <c r="JFS3489" s="379"/>
      <c r="JFT3489" s="379"/>
      <c r="JFU3489" s="379"/>
      <c r="JFV3489" s="379"/>
      <c r="JFW3489" s="379"/>
      <c r="JFX3489" s="379"/>
      <c r="JFY3489" s="379"/>
      <c r="JFZ3489" s="379"/>
      <c r="JGA3489" s="379"/>
      <c r="JGB3489" s="379"/>
      <c r="JGC3489" s="379"/>
      <c r="JGD3489" s="379"/>
      <c r="JGE3489" s="379"/>
      <c r="JGF3489" s="379"/>
      <c r="JGG3489" s="379"/>
      <c r="JGH3489" s="379"/>
      <c r="JGI3489" s="379"/>
      <c r="JGJ3489" s="379"/>
      <c r="JGK3489" s="379"/>
      <c r="JGL3489" s="379"/>
      <c r="JGM3489" s="379"/>
      <c r="JGN3489" s="379"/>
      <c r="JGO3489" s="379"/>
      <c r="JGP3489" s="379"/>
      <c r="JGQ3489" s="379"/>
      <c r="JGR3489" s="379"/>
      <c r="JGS3489" s="379"/>
      <c r="JGT3489" s="379"/>
      <c r="JGU3489" s="379"/>
      <c r="JGV3489" s="379"/>
      <c r="JGW3489" s="379"/>
      <c r="JGX3489" s="379"/>
      <c r="JGY3489" s="379"/>
      <c r="JGZ3489" s="379"/>
      <c r="JHA3489" s="379"/>
      <c r="JHB3489" s="379"/>
      <c r="JHC3489" s="379"/>
      <c r="JHD3489" s="379"/>
      <c r="JHE3489" s="379"/>
      <c r="JHF3489" s="379"/>
      <c r="JHG3489" s="379"/>
      <c r="JHH3489" s="379"/>
      <c r="JHI3489" s="379"/>
      <c r="JHJ3489" s="379"/>
      <c r="JHK3489" s="379"/>
      <c r="JHL3489" s="379"/>
      <c r="JHM3489" s="379"/>
      <c r="JHN3489" s="379"/>
      <c r="JHO3489" s="379"/>
      <c r="JHP3489" s="379"/>
      <c r="JHQ3489" s="379"/>
      <c r="JHR3489" s="379"/>
      <c r="JHS3489" s="379"/>
      <c r="JHT3489" s="379"/>
      <c r="JHU3489" s="379"/>
      <c r="JHV3489" s="379"/>
      <c r="JHW3489" s="379"/>
      <c r="JHX3489" s="379"/>
      <c r="JHY3489" s="379"/>
      <c r="JHZ3489" s="379"/>
      <c r="JIA3489" s="379"/>
      <c r="JIB3489" s="379"/>
      <c r="JIC3489" s="379"/>
      <c r="JID3489" s="379"/>
      <c r="JIE3489" s="379"/>
      <c r="JIF3489" s="379"/>
      <c r="JIG3489" s="379"/>
      <c r="JIH3489" s="379"/>
      <c r="JII3489" s="379"/>
      <c r="JIJ3489" s="379"/>
      <c r="JIK3489" s="379"/>
      <c r="JIL3489" s="379"/>
      <c r="JIM3489" s="379"/>
      <c r="JIN3489" s="379"/>
      <c r="JIO3489" s="379"/>
      <c r="JIP3489" s="379"/>
      <c r="JIQ3489" s="379"/>
      <c r="JIR3489" s="379"/>
      <c r="JIS3489" s="379"/>
      <c r="JIT3489" s="379"/>
      <c r="JIU3489" s="379"/>
      <c r="JIV3489" s="379"/>
      <c r="JIW3489" s="379"/>
      <c r="JIX3489" s="379"/>
      <c r="JIY3489" s="379"/>
      <c r="JIZ3489" s="379"/>
      <c r="JJA3489" s="379"/>
      <c r="JJB3489" s="379"/>
      <c r="JJC3489" s="379"/>
      <c r="JJD3489" s="379"/>
      <c r="JJE3489" s="379"/>
      <c r="JJF3489" s="379"/>
      <c r="JJG3489" s="379"/>
      <c r="JJH3489" s="379"/>
      <c r="JJI3489" s="379"/>
      <c r="JJJ3489" s="379"/>
      <c r="JJK3489" s="379"/>
      <c r="JJL3489" s="379"/>
      <c r="JJM3489" s="379"/>
      <c r="JJN3489" s="379"/>
      <c r="JJO3489" s="379"/>
      <c r="JJP3489" s="379"/>
      <c r="JJQ3489" s="379"/>
      <c r="JJR3489" s="379"/>
      <c r="JJS3489" s="379"/>
      <c r="JJT3489" s="379"/>
      <c r="JJU3489" s="379"/>
      <c r="JJV3489" s="379"/>
      <c r="JJW3489" s="379"/>
      <c r="JJX3489" s="379"/>
      <c r="JJY3489" s="379"/>
      <c r="JJZ3489" s="379"/>
      <c r="JKA3489" s="379"/>
      <c r="JKB3489" s="379"/>
      <c r="JKC3489" s="379"/>
      <c r="JKD3489" s="379"/>
      <c r="JKE3489" s="379"/>
      <c r="JKF3489" s="379"/>
      <c r="JKG3489" s="379"/>
      <c r="JKH3489" s="379"/>
      <c r="JKI3489" s="379"/>
      <c r="JKJ3489" s="379"/>
      <c r="JKK3489" s="379"/>
      <c r="JKL3489" s="379"/>
      <c r="JKM3489" s="379"/>
      <c r="JKN3489" s="379"/>
      <c r="JKO3489" s="379"/>
      <c r="JKP3489" s="379"/>
      <c r="JKQ3489" s="379"/>
      <c r="JKR3489" s="379"/>
      <c r="JKS3489" s="379"/>
      <c r="JKT3489" s="379"/>
      <c r="JKU3489" s="379"/>
      <c r="JKV3489" s="379"/>
      <c r="JKW3489" s="379"/>
      <c r="JKX3489" s="379"/>
      <c r="JKY3489" s="379"/>
      <c r="JKZ3489" s="379"/>
      <c r="JLA3489" s="379"/>
      <c r="JLB3489" s="379"/>
      <c r="JLC3489" s="379"/>
      <c r="JLD3489" s="379"/>
      <c r="JLE3489" s="379"/>
      <c r="JLF3489" s="379"/>
      <c r="JLG3489" s="379"/>
      <c r="JLH3489" s="379"/>
      <c r="JLI3489" s="379"/>
      <c r="JLJ3489" s="379"/>
      <c r="JLK3489" s="379"/>
      <c r="JLL3489" s="379"/>
      <c r="JLM3489" s="379"/>
      <c r="JLN3489" s="379"/>
      <c r="JLO3489" s="379"/>
      <c r="JLP3489" s="379"/>
      <c r="JLQ3489" s="379"/>
      <c r="JLR3489" s="379"/>
      <c r="JLS3489" s="379"/>
      <c r="JLT3489" s="379"/>
      <c r="JLU3489" s="379"/>
      <c r="JLV3489" s="379"/>
      <c r="JLW3489" s="379"/>
      <c r="JLX3489" s="379"/>
      <c r="JLY3489" s="379"/>
      <c r="JLZ3489" s="379"/>
      <c r="JMA3489" s="379"/>
      <c r="JMB3489" s="379"/>
      <c r="JMC3489" s="379"/>
      <c r="JMD3489" s="379"/>
      <c r="JME3489" s="379"/>
      <c r="JMF3489" s="379"/>
      <c r="JMG3489" s="379"/>
      <c r="JMH3489" s="379"/>
      <c r="JMI3489" s="379"/>
      <c r="JMJ3489" s="379"/>
      <c r="JMK3489" s="379"/>
      <c r="JML3489" s="379"/>
      <c r="JMM3489" s="379"/>
      <c r="JMN3489" s="379"/>
      <c r="JMO3489" s="379"/>
      <c r="JMP3489" s="379"/>
      <c r="JMQ3489" s="379"/>
      <c r="JMR3489" s="379"/>
      <c r="JMS3489" s="379"/>
      <c r="JMT3489" s="379"/>
      <c r="JMU3489" s="379"/>
      <c r="JMV3489" s="379"/>
      <c r="JMW3489" s="379"/>
      <c r="JMX3489" s="379"/>
      <c r="JMY3489" s="379"/>
      <c r="JMZ3489" s="379"/>
      <c r="JNA3489" s="379"/>
      <c r="JNB3489" s="379"/>
      <c r="JNC3489" s="379"/>
      <c r="JND3489" s="379"/>
      <c r="JNE3489" s="379"/>
      <c r="JNF3489" s="379"/>
      <c r="JNG3489" s="379"/>
      <c r="JNH3489" s="379"/>
      <c r="JNI3489" s="379"/>
      <c r="JNJ3489" s="379"/>
      <c r="JNK3489" s="379"/>
      <c r="JNL3489" s="379"/>
      <c r="JNM3489" s="379"/>
      <c r="JNN3489" s="379"/>
      <c r="JNO3489" s="379"/>
      <c r="JNP3489" s="379"/>
      <c r="JNQ3489" s="379"/>
      <c r="JNR3489" s="379"/>
      <c r="JNS3489" s="379"/>
      <c r="JNT3489" s="379"/>
      <c r="JNU3489" s="379"/>
      <c r="JNV3489" s="379"/>
      <c r="JNW3489" s="379"/>
      <c r="JNX3489" s="379"/>
      <c r="JNY3489" s="379"/>
      <c r="JNZ3489" s="379"/>
      <c r="JOA3489" s="379"/>
      <c r="JOB3489" s="379"/>
      <c r="JOC3489" s="379"/>
      <c r="JOD3489" s="379"/>
      <c r="JOE3489" s="379"/>
      <c r="JOF3489" s="379"/>
      <c r="JOG3489" s="379"/>
      <c r="JOH3489" s="379"/>
      <c r="JOI3489" s="379"/>
      <c r="JOJ3489" s="379"/>
      <c r="JOK3489" s="379"/>
      <c r="JOL3489" s="379"/>
      <c r="JOM3489" s="379"/>
      <c r="JON3489" s="379"/>
      <c r="JOO3489" s="379"/>
      <c r="JOP3489" s="379"/>
      <c r="JOQ3489" s="379"/>
      <c r="JOR3489" s="379"/>
      <c r="JOS3489" s="379"/>
      <c r="JOT3489" s="379"/>
      <c r="JOU3489" s="379"/>
      <c r="JOV3489" s="379"/>
      <c r="JOW3489" s="379"/>
      <c r="JOX3489" s="379"/>
      <c r="JOY3489" s="379"/>
      <c r="JOZ3489" s="379"/>
      <c r="JPA3489" s="379"/>
      <c r="JPB3489" s="379"/>
      <c r="JPC3489" s="379"/>
      <c r="JPD3489" s="379"/>
      <c r="JPE3489" s="379"/>
      <c r="JPF3489" s="379"/>
      <c r="JPG3489" s="379"/>
      <c r="JPH3489" s="379"/>
      <c r="JPI3489" s="379"/>
      <c r="JPJ3489" s="379"/>
      <c r="JPK3489" s="379"/>
      <c r="JPL3489" s="379"/>
      <c r="JPM3489" s="379"/>
      <c r="JPN3489" s="379"/>
      <c r="JPO3489" s="379"/>
      <c r="JPP3489" s="379"/>
      <c r="JPQ3489" s="379"/>
      <c r="JPR3489" s="379"/>
      <c r="JPS3489" s="379"/>
      <c r="JPT3489" s="379"/>
      <c r="JPU3489" s="379"/>
      <c r="JPV3489" s="379"/>
      <c r="JPW3489" s="379"/>
      <c r="JPX3489" s="379"/>
      <c r="JPY3489" s="379"/>
      <c r="JPZ3489" s="379"/>
      <c r="JQA3489" s="379"/>
      <c r="JQB3489" s="379"/>
      <c r="JQC3489" s="379"/>
      <c r="JQD3489" s="379"/>
      <c r="JQE3489" s="379"/>
      <c r="JQF3489" s="379"/>
      <c r="JQG3489" s="379"/>
      <c r="JQH3489" s="379"/>
      <c r="JQI3489" s="379"/>
      <c r="JQJ3489" s="379"/>
      <c r="JQK3489" s="379"/>
      <c r="JQL3489" s="379"/>
      <c r="JQM3489" s="379"/>
      <c r="JQN3489" s="379"/>
      <c r="JQO3489" s="379"/>
      <c r="JQP3489" s="379"/>
      <c r="JQQ3489" s="379"/>
      <c r="JQR3489" s="379"/>
      <c r="JQS3489" s="379"/>
      <c r="JQT3489" s="379"/>
      <c r="JQU3489" s="379"/>
      <c r="JQV3489" s="379"/>
      <c r="JQW3489" s="379"/>
      <c r="JQX3489" s="379"/>
      <c r="JQY3489" s="379"/>
      <c r="JQZ3489" s="379"/>
      <c r="JRA3489" s="379"/>
      <c r="JRB3489" s="379"/>
      <c r="JRC3489" s="379"/>
      <c r="JRD3489" s="379"/>
      <c r="JRE3489" s="379"/>
      <c r="JRF3489" s="379"/>
      <c r="JRG3489" s="379"/>
      <c r="JRH3489" s="379"/>
      <c r="JRI3489" s="379"/>
      <c r="JRJ3489" s="379"/>
      <c r="JRK3489" s="379"/>
      <c r="JRL3489" s="379"/>
      <c r="JRM3489" s="379"/>
      <c r="JRN3489" s="379"/>
      <c r="JRO3489" s="379"/>
      <c r="JRP3489" s="379"/>
      <c r="JRQ3489" s="379"/>
      <c r="JRR3489" s="379"/>
      <c r="JRS3489" s="379"/>
      <c r="JRT3489" s="379"/>
      <c r="JRU3489" s="379"/>
      <c r="JRV3489" s="379"/>
      <c r="JRW3489" s="379"/>
      <c r="JRX3489" s="379"/>
      <c r="JRY3489" s="379"/>
      <c r="JRZ3489" s="379"/>
      <c r="JSA3489" s="379"/>
      <c r="JSB3489" s="379"/>
      <c r="JSC3489" s="379"/>
      <c r="JSD3489" s="379"/>
      <c r="JSE3489" s="379"/>
      <c r="JSF3489" s="379"/>
      <c r="JSG3489" s="379"/>
      <c r="JSH3489" s="379"/>
      <c r="JSI3489" s="379"/>
      <c r="JSJ3489" s="379"/>
      <c r="JSK3489" s="379"/>
      <c r="JSL3489" s="379"/>
      <c r="JSM3489" s="379"/>
      <c r="JSN3489" s="379"/>
      <c r="JSO3489" s="379"/>
      <c r="JSP3489" s="379"/>
      <c r="JSQ3489" s="379"/>
      <c r="JSR3489" s="379"/>
      <c r="JSS3489" s="379"/>
      <c r="JST3489" s="379"/>
      <c r="JSU3489" s="379"/>
      <c r="JSV3489" s="379"/>
      <c r="JSW3489" s="379"/>
      <c r="JSX3489" s="379"/>
      <c r="JSY3489" s="379"/>
      <c r="JSZ3489" s="379"/>
      <c r="JTA3489" s="379"/>
      <c r="JTB3489" s="379"/>
      <c r="JTC3489" s="379"/>
      <c r="JTD3489" s="379"/>
      <c r="JTE3489" s="379"/>
      <c r="JTF3489" s="379"/>
      <c r="JTG3489" s="379"/>
      <c r="JTH3489" s="379"/>
      <c r="JTI3489" s="379"/>
      <c r="JTJ3489" s="379"/>
      <c r="JTK3489" s="379"/>
      <c r="JTL3489" s="379"/>
      <c r="JTM3489" s="379"/>
      <c r="JTN3489" s="379"/>
      <c r="JTO3489" s="379"/>
      <c r="JTP3489" s="379"/>
      <c r="JTQ3489" s="379"/>
      <c r="JTR3489" s="379"/>
      <c r="JTS3489" s="379"/>
      <c r="JTT3489" s="379"/>
      <c r="JTU3489" s="379"/>
      <c r="JTV3489" s="379"/>
      <c r="JTW3489" s="379"/>
      <c r="JTX3489" s="379"/>
      <c r="JTY3489" s="379"/>
      <c r="JTZ3489" s="379"/>
      <c r="JUA3489" s="379"/>
      <c r="JUB3489" s="379"/>
      <c r="JUC3489" s="379"/>
      <c r="JUD3489" s="379"/>
      <c r="JUE3489" s="379"/>
      <c r="JUF3489" s="379"/>
      <c r="JUG3489" s="379"/>
      <c r="JUH3489" s="379"/>
      <c r="JUI3489" s="379"/>
      <c r="JUJ3489" s="379"/>
      <c r="JUK3489" s="379"/>
      <c r="JUL3489" s="379"/>
      <c r="JUM3489" s="379"/>
      <c r="JUN3489" s="379"/>
      <c r="JUO3489" s="379"/>
      <c r="JUP3489" s="379"/>
      <c r="JUQ3489" s="379"/>
      <c r="JUR3489" s="379"/>
      <c r="JUS3489" s="379"/>
      <c r="JUT3489" s="379"/>
      <c r="JUU3489" s="379"/>
      <c r="JUV3489" s="379"/>
      <c r="JUW3489" s="379"/>
      <c r="JUX3489" s="379"/>
      <c r="JUY3489" s="379"/>
      <c r="JUZ3489" s="379"/>
      <c r="JVA3489" s="379"/>
      <c r="JVB3489" s="379"/>
      <c r="JVC3489" s="379"/>
      <c r="JVD3489" s="379"/>
      <c r="JVE3489" s="379"/>
      <c r="JVF3489" s="379"/>
      <c r="JVG3489" s="379"/>
      <c r="JVH3489" s="379"/>
      <c r="JVI3489" s="379"/>
      <c r="JVJ3489" s="379"/>
      <c r="JVK3489" s="379"/>
      <c r="JVL3489" s="379"/>
      <c r="JVM3489" s="379"/>
      <c r="JVN3489" s="379"/>
      <c r="JVO3489" s="379"/>
      <c r="JVP3489" s="379"/>
      <c r="JVQ3489" s="379"/>
      <c r="JVR3489" s="379"/>
      <c r="JVS3489" s="379"/>
      <c r="JVT3489" s="379"/>
      <c r="JVU3489" s="379"/>
      <c r="JVV3489" s="379"/>
      <c r="JVW3489" s="379"/>
      <c r="JVX3489" s="379"/>
      <c r="JVY3489" s="379"/>
      <c r="JVZ3489" s="379"/>
      <c r="JWA3489" s="379"/>
      <c r="JWB3489" s="379"/>
      <c r="JWC3489" s="379"/>
      <c r="JWD3489" s="379"/>
      <c r="JWE3489" s="379"/>
      <c r="JWF3489" s="379"/>
      <c r="JWG3489" s="379"/>
      <c r="JWH3489" s="379"/>
      <c r="JWI3489" s="379"/>
      <c r="JWJ3489" s="379"/>
      <c r="JWK3489" s="379"/>
      <c r="JWL3489" s="379"/>
      <c r="JWM3489" s="379"/>
      <c r="JWN3489" s="379"/>
      <c r="JWO3489" s="379"/>
      <c r="JWP3489" s="379"/>
      <c r="JWQ3489" s="379"/>
      <c r="JWR3489" s="379"/>
      <c r="JWS3489" s="379"/>
      <c r="JWT3489" s="379"/>
      <c r="JWU3489" s="379"/>
      <c r="JWV3489" s="379"/>
      <c r="JWW3489" s="379"/>
      <c r="JWX3489" s="379"/>
      <c r="JWY3489" s="379"/>
      <c r="JWZ3489" s="379"/>
      <c r="JXA3489" s="379"/>
      <c r="JXB3489" s="379"/>
      <c r="JXC3489" s="379"/>
      <c r="JXD3489" s="379"/>
      <c r="JXE3489" s="379"/>
      <c r="JXF3489" s="379"/>
      <c r="JXG3489" s="379"/>
      <c r="JXH3489" s="379"/>
      <c r="JXI3489" s="379"/>
      <c r="JXJ3489" s="379"/>
      <c r="JXK3489" s="379"/>
      <c r="JXL3489" s="379"/>
      <c r="JXM3489" s="379"/>
      <c r="JXN3489" s="379"/>
      <c r="JXO3489" s="379"/>
      <c r="JXP3489" s="379"/>
      <c r="JXQ3489" s="379"/>
      <c r="JXR3489" s="379"/>
      <c r="JXS3489" s="379"/>
      <c r="JXT3489" s="379"/>
      <c r="JXU3489" s="379"/>
      <c r="JXV3489" s="379"/>
      <c r="JXW3489" s="379"/>
      <c r="JXX3489" s="379"/>
      <c r="JXY3489" s="379"/>
      <c r="JXZ3489" s="379"/>
      <c r="JYA3489" s="379"/>
      <c r="JYB3489" s="379"/>
      <c r="JYC3489" s="379"/>
      <c r="JYD3489" s="379"/>
      <c r="JYE3489" s="379"/>
      <c r="JYF3489" s="379"/>
      <c r="JYG3489" s="379"/>
      <c r="JYH3489" s="379"/>
      <c r="JYI3489" s="379"/>
      <c r="JYJ3489" s="379"/>
      <c r="JYK3489" s="379"/>
      <c r="JYL3489" s="379"/>
      <c r="JYM3489" s="379"/>
      <c r="JYN3489" s="379"/>
      <c r="JYO3489" s="379"/>
      <c r="JYP3489" s="379"/>
      <c r="JYQ3489" s="379"/>
      <c r="JYR3489" s="379"/>
      <c r="JYS3489" s="379"/>
      <c r="JYT3489" s="379"/>
      <c r="JYU3489" s="379"/>
      <c r="JYV3489" s="379"/>
      <c r="JYW3489" s="379"/>
      <c r="JYX3489" s="379"/>
      <c r="JYY3489" s="379"/>
      <c r="JYZ3489" s="379"/>
      <c r="JZA3489" s="379"/>
      <c r="JZB3489" s="379"/>
      <c r="JZC3489" s="379"/>
      <c r="JZD3489" s="379"/>
      <c r="JZE3489" s="379"/>
      <c r="JZF3489" s="379"/>
      <c r="JZG3489" s="379"/>
      <c r="JZH3489" s="379"/>
      <c r="JZI3489" s="379"/>
      <c r="JZJ3489" s="379"/>
      <c r="JZK3489" s="379"/>
      <c r="JZL3489" s="379"/>
      <c r="JZM3489" s="379"/>
      <c r="JZN3489" s="379"/>
      <c r="JZO3489" s="379"/>
      <c r="JZP3489" s="379"/>
      <c r="JZQ3489" s="379"/>
      <c r="JZR3489" s="379"/>
      <c r="JZS3489" s="379"/>
      <c r="JZT3489" s="379"/>
      <c r="JZU3489" s="379"/>
      <c r="JZV3489" s="379"/>
      <c r="JZW3489" s="379"/>
      <c r="JZX3489" s="379"/>
      <c r="JZY3489" s="379"/>
      <c r="JZZ3489" s="379"/>
      <c r="KAA3489" s="379"/>
      <c r="KAB3489" s="379"/>
      <c r="KAC3489" s="379"/>
      <c r="KAD3489" s="379"/>
      <c r="KAE3489" s="379"/>
      <c r="KAF3489" s="379"/>
      <c r="KAG3489" s="379"/>
      <c r="KAH3489" s="379"/>
      <c r="KAI3489" s="379"/>
      <c r="KAJ3489" s="379"/>
      <c r="KAK3489" s="379"/>
      <c r="KAL3489" s="379"/>
      <c r="KAM3489" s="379"/>
      <c r="KAN3489" s="379"/>
      <c r="KAO3489" s="379"/>
      <c r="KAP3489" s="379"/>
      <c r="KAQ3489" s="379"/>
      <c r="KAR3489" s="379"/>
      <c r="KAS3489" s="379"/>
      <c r="KAT3489" s="379"/>
      <c r="KAU3489" s="379"/>
      <c r="KAV3489" s="379"/>
      <c r="KAW3489" s="379"/>
      <c r="KAX3489" s="379"/>
      <c r="KAY3489" s="379"/>
      <c r="KAZ3489" s="379"/>
      <c r="KBA3489" s="379"/>
      <c r="KBB3489" s="379"/>
      <c r="KBC3489" s="379"/>
      <c r="KBD3489" s="379"/>
      <c r="KBE3489" s="379"/>
      <c r="KBF3489" s="379"/>
      <c r="KBG3489" s="379"/>
      <c r="KBH3489" s="379"/>
      <c r="KBI3489" s="379"/>
      <c r="KBJ3489" s="379"/>
      <c r="KBK3489" s="379"/>
      <c r="KBL3489" s="379"/>
      <c r="KBM3489" s="379"/>
      <c r="KBN3489" s="379"/>
      <c r="KBO3489" s="379"/>
      <c r="KBP3489" s="379"/>
      <c r="KBQ3489" s="379"/>
      <c r="KBR3489" s="379"/>
      <c r="KBS3489" s="379"/>
      <c r="KBT3489" s="379"/>
      <c r="KBU3489" s="379"/>
      <c r="KBV3489" s="379"/>
      <c r="KBW3489" s="379"/>
      <c r="KBX3489" s="379"/>
      <c r="KBY3489" s="379"/>
      <c r="KBZ3489" s="379"/>
      <c r="KCA3489" s="379"/>
      <c r="KCB3489" s="379"/>
      <c r="KCC3489" s="379"/>
      <c r="KCD3489" s="379"/>
      <c r="KCE3489" s="379"/>
      <c r="KCF3489" s="379"/>
      <c r="KCG3489" s="379"/>
      <c r="KCH3489" s="379"/>
      <c r="KCI3489" s="379"/>
      <c r="KCJ3489" s="379"/>
      <c r="KCK3489" s="379"/>
      <c r="KCL3489" s="379"/>
      <c r="KCM3489" s="379"/>
      <c r="KCN3489" s="379"/>
      <c r="KCO3489" s="379"/>
      <c r="KCP3489" s="379"/>
      <c r="KCQ3489" s="379"/>
      <c r="KCR3489" s="379"/>
      <c r="KCS3489" s="379"/>
      <c r="KCT3489" s="379"/>
      <c r="KCU3489" s="379"/>
      <c r="KCV3489" s="379"/>
      <c r="KCW3489" s="379"/>
      <c r="KCX3489" s="379"/>
      <c r="KCY3489" s="379"/>
      <c r="KCZ3489" s="379"/>
      <c r="KDA3489" s="379"/>
      <c r="KDB3489" s="379"/>
      <c r="KDC3489" s="379"/>
      <c r="KDD3489" s="379"/>
      <c r="KDE3489" s="379"/>
      <c r="KDF3489" s="379"/>
      <c r="KDG3489" s="379"/>
      <c r="KDH3489" s="379"/>
      <c r="KDI3489" s="379"/>
      <c r="KDJ3489" s="379"/>
      <c r="KDK3489" s="379"/>
      <c r="KDL3489" s="379"/>
      <c r="KDM3489" s="379"/>
      <c r="KDN3489" s="379"/>
      <c r="KDO3489" s="379"/>
      <c r="KDP3489" s="379"/>
      <c r="KDQ3489" s="379"/>
      <c r="KDR3489" s="379"/>
      <c r="KDS3489" s="379"/>
      <c r="KDT3489" s="379"/>
      <c r="KDU3489" s="379"/>
      <c r="KDV3489" s="379"/>
      <c r="KDW3489" s="379"/>
      <c r="KDX3489" s="379"/>
      <c r="KDY3489" s="379"/>
      <c r="KDZ3489" s="379"/>
      <c r="KEA3489" s="379"/>
      <c r="KEB3489" s="379"/>
      <c r="KEC3489" s="379"/>
      <c r="KED3489" s="379"/>
      <c r="KEE3489" s="379"/>
      <c r="KEF3489" s="379"/>
      <c r="KEG3489" s="379"/>
      <c r="KEH3489" s="379"/>
      <c r="KEI3489" s="379"/>
      <c r="KEJ3489" s="379"/>
      <c r="KEK3489" s="379"/>
      <c r="KEL3489" s="379"/>
      <c r="KEM3489" s="379"/>
      <c r="KEN3489" s="379"/>
      <c r="KEO3489" s="379"/>
      <c r="KEP3489" s="379"/>
      <c r="KEQ3489" s="379"/>
      <c r="KER3489" s="379"/>
      <c r="KES3489" s="379"/>
      <c r="KET3489" s="379"/>
      <c r="KEU3489" s="379"/>
      <c r="KEV3489" s="379"/>
      <c r="KEW3489" s="379"/>
      <c r="KEX3489" s="379"/>
      <c r="KEY3489" s="379"/>
      <c r="KEZ3489" s="379"/>
      <c r="KFA3489" s="379"/>
      <c r="KFB3489" s="379"/>
      <c r="KFC3489" s="379"/>
      <c r="KFD3489" s="379"/>
      <c r="KFE3489" s="379"/>
      <c r="KFF3489" s="379"/>
      <c r="KFG3489" s="379"/>
      <c r="KFH3489" s="379"/>
      <c r="KFI3489" s="379"/>
      <c r="KFJ3489" s="379"/>
      <c r="KFK3489" s="379"/>
      <c r="KFL3489" s="379"/>
      <c r="KFM3489" s="379"/>
      <c r="KFN3489" s="379"/>
      <c r="KFO3489" s="379"/>
      <c r="KFP3489" s="379"/>
      <c r="KFQ3489" s="379"/>
      <c r="KFR3489" s="379"/>
      <c r="KFS3489" s="379"/>
      <c r="KFT3489" s="379"/>
      <c r="KFU3489" s="379"/>
      <c r="KFV3489" s="379"/>
      <c r="KFW3489" s="379"/>
      <c r="KFX3489" s="379"/>
      <c r="KFY3489" s="379"/>
      <c r="KFZ3489" s="379"/>
      <c r="KGA3489" s="379"/>
      <c r="KGB3489" s="379"/>
      <c r="KGC3489" s="379"/>
      <c r="KGD3489" s="379"/>
      <c r="KGE3489" s="379"/>
      <c r="KGF3489" s="379"/>
      <c r="KGG3489" s="379"/>
      <c r="KGH3489" s="379"/>
      <c r="KGI3489" s="379"/>
      <c r="KGJ3489" s="379"/>
      <c r="KGK3489" s="379"/>
      <c r="KGL3489" s="379"/>
      <c r="KGM3489" s="379"/>
      <c r="KGN3489" s="379"/>
      <c r="KGO3489" s="379"/>
      <c r="KGP3489" s="379"/>
      <c r="KGQ3489" s="379"/>
      <c r="KGR3489" s="379"/>
      <c r="KGS3489" s="379"/>
      <c r="KGT3489" s="379"/>
      <c r="KGU3489" s="379"/>
      <c r="KGV3489" s="379"/>
      <c r="KGW3489" s="379"/>
      <c r="KGX3489" s="379"/>
      <c r="KGY3489" s="379"/>
      <c r="KGZ3489" s="379"/>
      <c r="KHA3489" s="379"/>
      <c r="KHB3489" s="379"/>
      <c r="KHC3489" s="379"/>
      <c r="KHD3489" s="379"/>
      <c r="KHE3489" s="379"/>
      <c r="KHF3489" s="379"/>
      <c r="KHG3489" s="379"/>
      <c r="KHH3489" s="379"/>
      <c r="KHI3489" s="379"/>
      <c r="KHJ3489" s="379"/>
      <c r="KHK3489" s="379"/>
      <c r="KHL3489" s="379"/>
      <c r="KHM3489" s="379"/>
      <c r="KHN3489" s="379"/>
      <c r="KHO3489" s="379"/>
      <c r="KHP3489" s="379"/>
      <c r="KHQ3489" s="379"/>
      <c r="KHR3489" s="379"/>
      <c r="KHS3489" s="379"/>
      <c r="KHT3489" s="379"/>
      <c r="KHU3489" s="379"/>
      <c r="KHV3489" s="379"/>
      <c r="KHW3489" s="379"/>
      <c r="KHX3489" s="379"/>
      <c r="KHY3489" s="379"/>
      <c r="KHZ3489" s="379"/>
      <c r="KIA3489" s="379"/>
      <c r="KIB3489" s="379"/>
      <c r="KIC3489" s="379"/>
      <c r="KID3489" s="379"/>
      <c r="KIE3489" s="379"/>
      <c r="KIF3489" s="379"/>
      <c r="KIG3489" s="379"/>
      <c r="KIH3489" s="379"/>
      <c r="KII3489" s="379"/>
      <c r="KIJ3489" s="379"/>
      <c r="KIK3489" s="379"/>
      <c r="KIL3489" s="379"/>
      <c r="KIM3489" s="379"/>
      <c r="KIN3489" s="379"/>
      <c r="KIO3489" s="379"/>
      <c r="KIP3489" s="379"/>
      <c r="KIQ3489" s="379"/>
      <c r="KIR3489" s="379"/>
      <c r="KIS3489" s="379"/>
      <c r="KIT3489" s="379"/>
      <c r="KIU3489" s="379"/>
      <c r="KIV3489" s="379"/>
      <c r="KIW3489" s="379"/>
      <c r="KIX3489" s="379"/>
      <c r="KIY3489" s="379"/>
      <c r="KIZ3489" s="379"/>
      <c r="KJA3489" s="379"/>
      <c r="KJB3489" s="379"/>
      <c r="KJC3489" s="379"/>
      <c r="KJD3489" s="379"/>
      <c r="KJE3489" s="379"/>
      <c r="KJF3489" s="379"/>
      <c r="KJG3489" s="379"/>
      <c r="KJH3489" s="379"/>
      <c r="KJI3489" s="379"/>
      <c r="KJJ3489" s="379"/>
      <c r="KJK3489" s="379"/>
      <c r="KJL3489" s="379"/>
      <c r="KJM3489" s="379"/>
      <c r="KJN3489" s="379"/>
      <c r="KJO3489" s="379"/>
      <c r="KJP3489" s="379"/>
      <c r="KJQ3489" s="379"/>
      <c r="KJR3489" s="379"/>
      <c r="KJS3489" s="379"/>
      <c r="KJT3489" s="379"/>
      <c r="KJU3489" s="379"/>
      <c r="KJV3489" s="379"/>
      <c r="KJW3489" s="379"/>
      <c r="KJX3489" s="379"/>
      <c r="KJY3489" s="379"/>
      <c r="KJZ3489" s="379"/>
      <c r="KKA3489" s="379"/>
      <c r="KKB3489" s="379"/>
      <c r="KKC3489" s="379"/>
      <c r="KKD3489" s="379"/>
      <c r="KKE3489" s="379"/>
      <c r="KKF3489" s="379"/>
      <c r="KKG3489" s="379"/>
      <c r="KKH3489" s="379"/>
      <c r="KKI3489" s="379"/>
      <c r="KKJ3489" s="379"/>
      <c r="KKK3489" s="379"/>
      <c r="KKL3489" s="379"/>
      <c r="KKM3489" s="379"/>
      <c r="KKN3489" s="379"/>
      <c r="KKO3489" s="379"/>
      <c r="KKP3489" s="379"/>
      <c r="KKQ3489" s="379"/>
      <c r="KKR3489" s="379"/>
      <c r="KKS3489" s="379"/>
      <c r="KKT3489" s="379"/>
      <c r="KKU3489" s="379"/>
      <c r="KKV3489" s="379"/>
      <c r="KKW3489" s="379"/>
      <c r="KKX3489" s="379"/>
      <c r="KKY3489" s="379"/>
      <c r="KKZ3489" s="379"/>
      <c r="KLA3489" s="379"/>
      <c r="KLB3489" s="379"/>
      <c r="KLC3489" s="379"/>
      <c r="KLD3489" s="379"/>
      <c r="KLE3489" s="379"/>
      <c r="KLF3489" s="379"/>
      <c r="KLG3489" s="379"/>
      <c r="KLH3489" s="379"/>
      <c r="KLI3489" s="379"/>
      <c r="KLJ3489" s="379"/>
      <c r="KLK3489" s="379"/>
      <c r="KLL3489" s="379"/>
      <c r="KLM3489" s="379"/>
      <c r="KLN3489" s="379"/>
      <c r="KLO3489" s="379"/>
      <c r="KLP3489" s="379"/>
      <c r="KLQ3489" s="379"/>
      <c r="KLR3489" s="379"/>
      <c r="KLS3489" s="379"/>
      <c r="KLT3489" s="379"/>
      <c r="KLU3489" s="379"/>
      <c r="KLV3489" s="379"/>
      <c r="KLW3489" s="379"/>
      <c r="KLX3489" s="379"/>
      <c r="KLY3489" s="379"/>
      <c r="KLZ3489" s="379"/>
      <c r="KMA3489" s="379"/>
      <c r="KMB3489" s="379"/>
      <c r="KMC3489" s="379"/>
      <c r="KMD3489" s="379"/>
      <c r="KME3489" s="379"/>
      <c r="KMF3489" s="379"/>
      <c r="KMG3489" s="379"/>
      <c r="KMH3489" s="379"/>
      <c r="KMI3489" s="379"/>
      <c r="KMJ3489" s="379"/>
      <c r="KMK3489" s="379"/>
      <c r="KML3489" s="379"/>
      <c r="KMM3489" s="379"/>
      <c r="KMN3489" s="379"/>
      <c r="KMO3489" s="379"/>
      <c r="KMP3489" s="379"/>
      <c r="KMQ3489" s="379"/>
      <c r="KMR3489" s="379"/>
      <c r="KMS3489" s="379"/>
      <c r="KMT3489" s="379"/>
      <c r="KMU3489" s="379"/>
      <c r="KMV3489" s="379"/>
      <c r="KMW3489" s="379"/>
      <c r="KMX3489" s="379"/>
      <c r="KMY3489" s="379"/>
      <c r="KMZ3489" s="379"/>
      <c r="KNA3489" s="379"/>
      <c r="KNB3489" s="379"/>
      <c r="KNC3489" s="379"/>
      <c r="KND3489" s="379"/>
      <c r="KNE3489" s="379"/>
      <c r="KNF3489" s="379"/>
      <c r="KNG3489" s="379"/>
      <c r="KNH3489" s="379"/>
      <c r="KNI3489" s="379"/>
      <c r="KNJ3489" s="379"/>
      <c r="KNK3489" s="379"/>
      <c r="KNL3489" s="379"/>
      <c r="KNM3489" s="379"/>
      <c r="KNN3489" s="379"/>
      <c r="KNO3489" s="379"/>
      <c r="KNP3489" s="379"/>
      <c r="KNQ3489" s="379"/>
      <c r="KNR3489" s="379"/>
      <c r="KNS3489" s="379"/>
      <c r="KNT3489" s="379"/>
      <c r="KNU3489" s="379"/>
      <c r="KNV3489" s="379"/>
      <c r="KNW3489" s="379"/>
      <c r="KNX3489" s="379"/>
      <c r="KNY3489" s="379"/>
      <c r="KNZ3489" s="379"/>
      <c r="KOA3489" s="379"/>
      <c r="KOB3489" s="379"/>
      <c r="KOC3489" s="379"/>
      <c r="KOD3489" s="379"/>
      <c r="KOE3489" s="379"/>
      <c r="KOF3489" s="379"/>
      <c r="KOG3489" s="379"/>
      <c r="KOH3489" s="379"/>
      <c r="KOI3489" s="379"/>
      <c r="KOJ3489" s="379"/>
      <c r="KOK3489" s="379"/>
      <c r="KOL3489" s="379"/>
      <c r="KOM3489" s="379"/>
      <c r="KON3489" s="379"/>
      <c r="KOO3489" s="379"/>
      <c r="KOP3489" s="379"/>
      <c r="KOQ3489" s="379"/>
      <c r="KOR3489" s="379"/>
      <c r="KOS3489" s="379"/>
      <c r="KOT3489" s="379"/>
      <c r="KOU3489" s="379"/>
      <c r="KOV3489" s="379"/>
      <c r="KOW3489" s="379"/>
      <c r="KOX3489" s="379"/>
      <c r="KOY3489" s="379"/>
      <c r="KOZ3489" s="379"/>
      <c r="KPA3489" s="379"/>
      <c r="KPB3489" s="379"/>
      <c r="KPC3489" s="379"/>
      <c r="KPD3489" s="379"/>
      <c r="KPE3489" s="379"/>
      <c r="KPF3489" s="379"/>
      <c r="KPG3489" s="379"/>
      <c r="KPH3489" s="379"/>
      <c r="KPI3489" s="379"/>
      <c r="KPJ3489" s="379"/>
      <c r="KPK3489" s="379"/>
      <c r="KPL3489" s="379"/>
      <c r="KPM3489" s="379"/>
      <c r="KPN3489" s="379"/>
      <c r="KPO3489" s="379"/>
      <c r="KPP3489" s="379"/>
      <c r="KPQ3489" s="379"/>
      <c r="KPR3489" s="379"/>
      <c r="KPS3489" s="379"/>
      <c r="KPT3489" s="379"/>
      <c r="KPU3489" s="379"/>
      <c r="KPV3489" s="379"/>
      <c r="KPW3489" s="379"/>
      <c r="KPX3489" s="379"/>
      <c r="KPY3489" s="379"/>
      <c r="KPZ3489" s="379"/>
      <c r="KQA3489" s="379"/>
      <c r="KQB3489" s="379"/>
      <c r="KQC3489" s="379"/>
      <c r="KQD3489" s="379"/>
      <c r="KQE3489" s="379"/>
      <c r="KQF3489" s="379"/>
      <c r="KQG3489" s="379"/>
      <c r="KQH3489" s="379"/>
      <c r="KQI3489" s="379"/>
      <c r="KQJ3489" s="379"/>
      <c r="KQK3489" s="379"/>
      <c r="KQL3489" s="379"/>
      <c r="KQM3489" s="379"/>
      <c r="KQN3489" s="379"/>
      <c r="KQO3489" s="379"/>
      <c r="KQP3489" s="379"/>
      <c r="KQQ3489" s="379"/>
      <c r="KQR3489" s="379"/>
      <c r="KQS3489" s="379"/>
      <c r="KQT3489" s="379"/>
      <c r="KQU3489" s="379"/>
      <c r="KQV3489" s="379"/>
      <c r="KQW3489" s="379"/>
      <c r="KQX3489" s="379"/>
      <c r="KQY3489" s="379"/>
      <c r="KQZ3489" s="379"/>
      <c r="KRA3489" s="379"/>
      <c r="KRB3489" s="379"/>
      <c r="KRC3489" s="379"/>
      <c r="KRD3489" s="379"/>
      <c r="KRE3489" s="379"/>
      <c r="KRF3489" s="379"/>
      <c r="KRG3489" s="379"/>
      <c r="KRH3489" s="379"/>
      <c r="KRI3489" s="379"/>
      <c r="KRJ3489" s="379"/>
      <c r="KRK3489" s="379"/>
      <c r="KRL3489" s="379"/>
      <c r="KRM3489" s="379"/>
      <c r="KRN3489" s="379"/>
      <c r="KRO3489" s="379"/>
      <c r="KRP3489" s="379"/>
      <c r="KRQ3489" s="379"/>
      <c r="KRR3489" s="379"/>
      <c r="KRS3489" s="379"/>
      <c r="KRT3489" s="379"/>
      <c r="KRU3489" s="379"/>
      <c r="KRV3489" s="379"/>
      <c r="KRW3489" s="379"/>
      <c r="KRX3489" s="379"/>
      <c r="KRY3489" s="379"/>
      <c r="KRZ3489" s="379"/>
      <c r="KSA3489" s="379"/>
      <c r="KSB3489" s="379"/>
      <c r="KSC3489" s="379"/>
      <c r="KSD3489" s="379"/>
      <c r="KSE3489" s="379"/>
      <c r="KSF3489" s="379"/>
      <c r="KSG3489" s="379"/>
      <c r="KSH3489" s="379"/>
      <c r="KSI3489" s="379"/>
      <c r="KSJ3489" s="379"/>
      <c r="KSK3489" s="379"/>
      <c r="KSL3489" s="379"/>
      <c r="KSM3489" s="379"/>
      <c r="KSN3489" s="379"/>
      <c r="KSO3489" s="379"/>
      <c r="KSP3489" s="379"/>
      <c r="KSQ3489" s="379"/>
      <c r="KSR3489" s="379"/>
      <c r="KSS3489" s="379"/>
      <c r="KST3489" s="379"/>
      <c r="KSU3489" s="379"/>
      <c r="KSV3489" s="379"/>
      <c r="KSW3489" s="379"/>
      <c r="KSX3489" s="379"/>
      <c r="KSY3489" s="379"/>
      <c r="KSZ3489" s="379"/>
      <c r="KTA3489" s="379"/>
      <c r="KTB3489" s="379"/>
      <c r="KTC3489" s="379"/>
      <c r="KTD3489" s="379"/>
      <c r="KTE3489" s="379"/>
      <c r="KTF3489" s="379"/>
      <c r="KTG3489" s="379"/>
      <c r="KTH3489" s="379"/>
      <c r="KTI3489" s="379"/>
      <c r="KTJ3489" s="379"/>
      <c r="KTK3489" s="379"/>
      <c r="KTL3489" s="379"/>
      <c r="KTM3489" s="379"/>
      <c r="KTN3489" s="379"/>
      <c r="KTO3489" s="379"/>
      <c r="KTP3489" s="379"/>
      <c r="KTQ3489" s="379"/>
      <c r="KTR3489" s="379"/>
      <c r="KTS3489" s="379"/>
      <c r="KTT3489" s="379"/>
      <c r="KTU3489" s="379"/>
      <c r="KTV3489" s="379"/>
      <c r="KTW3489" s="379"/>
      <c r="KTX3489" s="379"/>
      <c r="KTY3489" s="379"/>
      <c r="KTZ3489" s="379"/>
      <c r="KUA3489" s="379"/>
      <c r="KUB3489" s="379"/>
      <c r="KUC3489" s="379"/>
      <c r="KUD3489" s="379"/>
      <c r="KUE3489" s="379"/>
      <c r="KUF3489" s="379"/>
      <c r="KUG3489" s="379"/>
      <c r="KUH3489" s="379"/>
      <c r="KUI3489" s="379"/>
      <c r="KUJ3489" s="379"/>
      <c r="KUK3489" s="379"/>
      <c r="KUL3489" s="379"/>
      <c r="KUM3489" s="379"/>
      <c r="KUN3489" s="379"/>
      <c r="KUO3489" s="379"/>
      <c r="KUP3489" s="379"/>
      <c r="KUQ3489" s="379"/>
      <c r="KUR3489" s="379"/>
      <c r="KUS3489" s="379"/>
      <c r="KUT3489" s="379"/>
      <c r="KUU3489" s="379"/>
      <c r="KUV3489" s="379"/>
      <c r="KUW3489" s="379"/>
      <c r="KUX3489" s="379"/>
      <c r="KUY3489" s="379"/>
      <c r="KUZ3489" s="379"/>
      <c r="KVA3489" s="379"/>
      <c r="KVB3489" s="379"/>
      <c r="KVC3489" s="379"/>
      <c r="KVD3489" s="379"/>
      <c r="KVE3489" s="379"/>
      <c r="KVF3489" s="379"/>
      <c r="KVG3489" s="379"/>
      <c r="KVH3489" s="379"/>
      <c r="KVI3489" s="379"/>
      <c r="KVJ3489" s="379"/>
      <c r="KVK3489" s="379"/>
      <c r="KVL3489" s="379"/>
      <c r="KVM3489" s="379"/>
      <c r="KVN3489" s="379"/>
      <c r="KVO3489" s="379"/>
      <c r="KVP3489" s="379"/>
      <c r="KVQ3489" s="379"/>
      <c r="KVR3489" s="379"/>
      <c r="KVS3489" s="379"/>
      <c r="KVT3489" s="379"/>
      <c r="KVU3489" s="379"/>
      <c r="KVV3489" s="379"/>
      <c r="KVW3489" s="379"/>
      <c r="KVX3489" s="379"/>
      <c r="KVY3489" s="379"/>
      <c r="KVZ3489" s="379"/>
      <c r="KWA3489" s="379"/>
      <c r="KWB3489" s="379"/>
      <c r="KWC3489" s="379"/>
      <c r="KWD3489" s="379"/>
      <c r="KWE3489" s="379"/>
      <c r="KWF3489" s="379"/>
      <c r="KWG3489" s="379"/>
      <c r="KWH3489" s="379"/>
      <c r="KWI3489" s="379"/>
      <c r="KWJ3489" s="379"/>
      <c r="KWK3489" s="379"/>
      <c r="KWL3489" s="379"/>
      <c r="KWM3489" s="379"/>
      <c r="KWN3489" s="379"/>
      <c r="KWO3489" s="379"/>
      <c r="KWP3489" s="379"/>
      <c r="KWQ3489" s="379"/>
      <c r="KWR3489" s="379"/>
      <c r="KWS3489" s="379"/>
      <c r="KWT3489" s="379"/>
      <c r="KWU3489" s="379"/>
      <c r="KWV3489" s="379"/>
      <c r="KWW3489" s="379"/>
      <c r="KWX3489" s="379"/>
      <c r="KWY3489" s="379"/>
      <c r="KWZ3489" s="379"/>
      <c r="KXA3489" s="379"/>
      <c r="KXB3489" s="379"/>
      <c r="KXC3489" s="379"/>
      <c r="KXD3489" s="379"/>
      <c r="KXE3489" s="379"/>
      <c r="KXF3489" s="379"/>
      <c r="KXG3489" s="379"/>
      <c r="KXH3489" s="379"/>
      <c r="KXI3489" s="379"/>
      <c r="KXJ3489" s="379"/>
      <c r="KXK3489" s="379"/>
      <c r="KXL3489" s="379"/>
      <c r="KXM3489" s="379"/>
      <c r="KXN3489" s="379"/>
      <c r="KXO3489" s="379"/>
      <c r="KXP3489" s="379"/>
      <c r="KXQ3489" s="379"/>
      <c r="KXR3489" s="379"/>
      <c r="KXS3489" s="379"/>
      <c r="KXT3489" s="379"/>
      <c r="KXU3489" s="379"/>
      <c r="KXV3489" s="379"/>
      <c r="KXW3489" s="379"/>
      <c r="KXX3489" s="379"/>
      <c r="KXY3489" s="379"/>
      <c r="KXZ3489" s="379"/>
      <c r="KYA3489" s="379"/>
      <c r="KYB3489" s="379"/>
      <c r="KYC3489" s="379"/>
      <c r="KYD3489" s="379"/>
      <c r="KYE3489" s="379"/>
      <c r="KYF3489" s="379"/>
      <c r="KYG3489" s="379"/>
      <c r="KYH3489" s="379"/>
      <c r="KYI3489" s="379"/>
      <c r="KYJ3489" s="379"/>
      <c r="KYK3489" s="379"/>
      <c r="KYL3489" s="379"/>
      <c r="KYM3489" s="379"/>
      <c r="KYN3489" s="379"/>
      <c r="KYO3489" s="379"/>
      <c r="KYP3489" s="379"/>
      <c r="KYQ3489" s="379"/>
      <c r="KYR3489" s="379"/>
      <c r="KYS3489" s="379"/>
      <c r="KYT3489" s="379"/>
      <c r="KYU3489" s="379"/>
      <c r="KYV3489" s="379"/>
      <c r="KYW3489" s="379"/>
      <c r="KYX3489" s="379"/>
      <c r="KYY3489" s="379"/>
      <c r="KYZ3489" s="379"/>
      <c r="KZA3489" s="379"/>
      <c r="KZB3489" s="379"/>
      <c r="KZC3489" s="379"/>
      <c r="KZD3489" s="379"/>
      <c r="KZE3489" s="379"/>
      <c r="KZF3489" s="379"/>
      <c r="KZG3489" s="379"/>
      <c r="KZH3489" s="379"/>
      <c r="KZI3489" s="379"/>
      <c r="KZJ3489" s="379"/>
      <c r="KZK3489" s="379"/>
      <c r="KZL3489" s="379"/>
      <c r="KZM3489" s="379"/>
      <c r="KZN3489" s="379"/>
      <c r="KZO3489" s="379"/>
      <c r="KZP3489" s="379"/>
      <c r="KZQ3489" s="379"/>
      <c r="KZR3489" s="379"/>
      <c r="KZS3489" s="379"/>
      <c r="KZT3489" s="379"/>
      <c r="KZU3489" s="379"/>
      <c r="KZV3489" s="379"/>
      <c r="KZW3489" s="379"/>
      <c r="KZX3489" s="379"/>
      <c r="KZY3489" s="379"/>
      <c r="KZZ3489" s="379"/>
      <c r="LAA3489" s="379"/>
      <c r="LAB3489" s="379"/>
      <c r="LAC3489" s="379"/>
      <c r="LAD3489" s="379"/>
      <c r="LAE3489" s="379"/>
      <c r="LAF3489" s="379"/>
      <c r="LAG3489" s="379"/>
      <c r="LAH3489" s="379"/>
      <c r="LAI3489" s="379"/>
      <c r="LAJ3489" s="379"/>
      <c r="LAK3489" s="379"/>
      <c r="LAL3489" s="379"/>
      <c r="LAM3489" s="379"/>
      <c r="LAN3489" s="379"/>
      <c r="LAO3489" s="379"/>
      <c r="LAP3489" s="379"/>
      <c r="LAQ3489" s="379"/>
      <c r="LAR3489" s="379"/>
      <c r="LAS3489" s="379"/>
      <c r="LAT3489" s="379"/>
      <c r="LAU3489" s="379"/>
      <c r="LAV3489" s="379"/>
      <c r="LAW3489" s="379"/>
      <c r="LAX3489" s="379"/>
      <c r="LAY3489" s="379"/>
      <c r="LAZ3489" s="379"/>
      <c r="LBA3489" s="379"/>
      <c r="LBB3489" s="379"/>
      <c r="LBC3489" s="379"/>
      <c r="LBD3489" s="379"/>
      <c r="LBE3489" s="379"/>
      <c r="LBF3489" s="379"/>
      <c r="LBG3489" s="379"/>
      <c r="LBH3489" s="379"/>
      <c r="LBI3489" s="379"/>
      <c r="LBJ3489" s="379"/>
      <c r="LBK3489" s="379"/>
      <c r="LBL3489" s="379"/>
      <c r="LBM3489" s="379"/>
      <c r="LBN3489" s="379"/>
      <c r="LBO3489" s="379"/>
      <c r="LBP3489" s="379"/>
      <c r="LBQ3489" s="379"/>
      <c r="LBR3489" s="379"/>
      <c r="LBS3489" s="379"/>
      <c r="LBT3489" s="379"/>
      <c r="LBU3489" s="379"/>
      <c r="LBV3489" s="379"/>
      <c r="LBW3489" s="379"/>
      <c r="LBX3489" s="379"/>
      <c r="LBY3489" s="379"/>
      <c r="LBZ3489" s="379"/>
      <c r="LCA3489" s="379"/>
      <c r="LCB3489" s="379"/>
      <c r="LCC3489" s="379"/>
      <c r="LCD3489" s="379"/>
      <c r="LCE3489" s="379"/>
      <c r="LCF3489" s="379"/>
      <c r="LCG3489" s="379"/>
      <c r="LCH3489" s="379"/>
      <c r="LCI3489" s="379"/>
      <c r="LCJ3489" s="379"/>
      <c r="LCK3489" s="379"/>
      <c r="LCL3489" s="379"/>
      <c r="LCM3489" s="379"/>
      <c r="LCN3489" s="379"/>
      <c r="LCO3489" s="379"/>
      <c r="LCP3489" s="379"/>
      <c r="LCQ3489" s="379"/>
      <c r="LCR3489" s="379"/>
      <c r="LCS3489" s="379"/>
      <c r="LCT3489" s="379"/>
      <c r="LCU3489" s="379"/>
      <c r="LCV3489" s="379"/>
      <c r="LCW3489" s="379"/>
      <c r="LCX3489" s="379"/>
      <c r="LCY3489" s="379"/>
      <c r="LCZ3489" s="379"/>
      <c r="LDA3489" s="379"/>
      <c r="LDB3489" s="379"/>
      <c r="LDC3489" s="379"/>
      <c r="LDD3489" s="379"/>
      <c r="LDE3489" s="379"/>
      <c r="LDF3489" s="379"/>
      <c r="LDG3489" s="379"/>
      <c r="LDH3489" s="379"/>
      <c r="LDI3489" s="379"/>
      <c r="LDJ3489" s="379"/>
      <c r="LDK3489" s="379"/>
      <c r="LDL3489" s="379"/>
      <c r="LDM3489" s="379"/>
      <c r="LDN3489" s="379"/>
      <c r="LDO3489" s="379"/>
      <c r="LDP3489" s="379"/>
      <c r="LDQ3489" s="379"/>
      <c r="LDR3489" s="379"/>
      <c r="LDS3489" s="379"/>
      <c r="LDT3489" s="379"/>
      <c r="LDU3489" s="379"/>
      <c r="LDV3489" s="379"/>
      <c r="LDW3489" s="379"/>
      <c r="LDX3489" s="379"/>
      <c r="LDY3489" s="379"/>
      <c r="LDZ3489" s="379"/>
      <c r="LEA3489" s="379"/>
      <c r="LEB3489" s="379"/>
      <c r="LEC3489" s="379"/>
      <c r="LED3489" s="379"/>
      <c r="LEE3489" s="379"/>
      <c r="LEF3489" s="379"/>
      <c r="LEG3489" s="379"/>
      <c r="LEH3489" s="379"/>
      <c r="LEI3489" s="379"/>
      <c r="LEJ3489" s="379"/>
      <c r="LEK3489" s="379"/>
      <c r="LEL3489" s="379"/>
      <c r="LEM3489" s="379"/>
      <c r="LEN3489" s="379"/>
      <c r="LEO3489" s="379"/>
      <c r="LEP3489" s="379"/>
      <c r="LEQ3489" s="379"/>
      <c r="LER3489" s="379"/>
      <c r="LES3489" s="379"/>
      <c r="LET3489" s="379"/>
      <c r="LEU3489" s="379"/>
      <c r="LEV3489" s="379"/>
      <c r="LEW3489" s="379"/>
      <c r="LEX3489" s="379"/>
      <c r="LEY3489" s="379"/>
      <c r="LEZ3489" s="379"/>
      <c r="LFA3489" s="379"/>
      <c r="LFB3489" s="379"/>
      <c r="LFC3489" s="379"/>
      <c r="LFD3489" s="379"/>
      <c r="LFE3489" s="379"/>
      <c r="LFF3489" s="379"/>
      <c r="LFG3489" s="379"/>
      <c r="LFH3489" s="379"/>
      <c r="LFI3489" s="379"/>
      <c r="LFJ3489" s="379"/>
      <c r="LFK3489" s="379"/>
      <c r="LFL3489" s="379"/>
      <c r="LFM3489" s="379"/>
      <c r="LFN3489" s="379"/>
      <c r="LFO3489" s="379"/>
      <c r="LFP3489" s="379"/>
      <c r="LFQ3489" s="379"/>
      <c r="LFR3489" s="379"/>
      <c r="LFS3489" s="379"/>
      <c r="LFT3489" s="379"/>
      <c r="LFU3489" s="379"/>
      <c r="LFV3489" s="379"/>
      <c r="LFW3489" s="379"/>
      <c r="LFX3489" s="379"/>
      <c r="LFY3489" s="379"/>
      <c r="LFZ3489" s="379"/>
      <c r="LGA3489" s="379"/>
      <c r="LGB3489" s="379"/>
      <c r="LGC3489" s="379"/>
      <c r="LGD3489" s="379"/>
      <c r="LGE3489" s="379"/>
      <c r="LGF3489" s="379"/>
      <c r="LGG3489" s="379"/>
      <c r="LGH3489" s="379"/>
      <c r="LGI3489" s="379"/>
      <c r="LGJ3489" s="379"/>
      <c r="LGK3489" s="379"/>
      <c r="LGL3489" s="379"/>
      <c r="LGM3489" s="379"/>
      <c r="LGN3489" s="379"/>
      <c r="LGO3489" s="379"/>
      <c r="LGP3489" s="379"/>
      <c r="LGQ3489" s="379"/>
      <c r="LGR3489" s="379"/>
      <c r="LGS3489" s="379"/>
      <c r="LGT3489" s="379"/>
      <c r="LGU3489" s="379"/>
      <c r="LGV3489" s="379"/>
      <c r="LGW3489" s="379"/>
      <c r="LGX3489" s="379"/>
      <c r="LGY3489" s="379"/>
      <c r="LGZ3489" s="379"/>
      <c r="LHA3489" s="379"/>
      <c r="LHB3489" s="379"/>
      <c r="LHC3489" s="379"/>
      <c r="LHD3489" s="379"/>
      <c r="LHE3489" s="379"/>
      <c r="LHF3489" s="379"/>
      <c r="LHG3489" s="379"/>
      <c r="LHH3489" s="379"/>
      <c r="LHI3489" s="379"/>
      <c r="LHJ3489" s="379"/>
      <c r="LHK3489" s="379"/>
      <c r="LHL3489" s="379"/>
      <c r="LHM3489" s="379"/>
      <c r="LHN3489" s="379"/>
      <c r="LHO3489" s="379"/>
      <c r="LHP3489" s="379"/>
      <c r="LHQ3489" s="379"/>
      <c r="LHR3489" s="379"/>
      <c r="LHS3489" s="379"/>
      <c r="LHT3489" s="379"/>
      <c r="LHU3489" s="379"/>
      <c r="LHV3489" s="379"/>
      <c r="LHW3489" s="379"/>
      <c r="LHX3489" s="379"/>
      <c r="LHY3489" s="379"/>
      <c r="LHZ3489" s="379"/>
      <c r="LIA3489" s="379"/>
      <c r="LIB3489" s="379"/>
      <c r="LIC3489" s="379"/>
      <c r="LID3489" s="379"/>
      <c r="LIE3489" s="379"/>
      <c r="LIF3489" s="379"/>
      <c r="LIG3489" s="379"/>
      <c r="LIH3489" s="379"/>
      <c r="LII3489" s="379"/>
      <c r="LIJ3489" s="379"/>
      <c r="LIK3489" s="379"/>
      <c r="LIL3489" s="379"/>
      <c r="LIM3489" s="379"/>
      <c r="LIN3489" s="379"/>
      <c r="LIO3489" s="379"/>
      <c r="LIP3489" s="379"/>
      <c r="LIQ3489" s="379"/>
      <c r="LIR3489" s="379"/>
      <c r="LIS3489" s="379"/>
      <c r="LIT3489" s="379"/>
      <c r="LIU3489" s="379"/>
      <c r="LIV3489" s="379"/>
      <c r="LIW3489" s="379"/>
      <c r="LIX3489" s="379"/>
      <c r="LIY3489" s="379"/>
      <c r="LIZ3489" s="379"/>
      <c r="LJA3489" s="379"/>
      <c r="LJB3489" s="379"/>
      <c r="LJC3489" s="379"/>
      <c r="LJD3489" s="379"/>
      <c r="LJE3489" s="379"/>
      <c r="LJF3489" s="379"/>
      <c r="LJG3489" s="379"/>
      <c r="LJH3489" s="379"/>
      <c r="LJI3489" s="379"/>
      <c r="LJJ3489" s="379"/>
      <c r="LJK3489" s="379"/>
      <c r="LJL3489" s="379"/>
      <c r="LJM3489" s="379"/>
      <c r="LJN3489" s="379"/>
      <c r="LJO3489" s="379"/>
      <c r="LJP3489" s="379"/>
      <c r="LJQ3489" s="379"/>
      <c r="LJR3489" s="379"/>
      <c r="LJS3489" s="379"/>
      <c r="LJT3489" s="379"/>
      <c r="LJU3489" s="379"/>
      <c r="LJV3489" s="379"/>
      <c r="LJW3489" s="379"/>
      <c r="LJX3489" s="379"/>
      <c r="LJY3489" s="379"/>
      <c r="LJZ3489" s="379"/>
      <c r="LKA3489" s="379"/>
      <c r="LKB3489" s="379"/>
      <c r="LKC3489" s="379"/>
      <c r="LKD3489" s="379"/>
      <c r="LKE3489" s="379"/>
      <c r="LKF3489" s="379"/>
      <c r="LKG3489" s="379"/>
      <c r="LKH3489" s="379"/>
      <c r="LKI3489" s="379"/>
      <c r="LKJ3489" s="379"/>
      <c r="LKK3489" s="379"/>
      <c r="LKL3489" s="379"/>
      <c r="LKM3489" s="379"/>
      <c r="LKN3489" s="379"/>
      <c r="LKO3489" s="379"/>
      <c r="LKP3489" s="379"/>
      <c r="LKQ3489" s="379"/>
      <c r="LKR3489" s="379"/>
      <c r="LKS3489" s="379"/>
      <c r="LKT3489" s="379"/>
      <c r="LKU3489" s="379"/>
      <c r="LKV3489" s="379"/>
      <c r="LKW3489" s="379"/>
      <c r="LKX3489" s="379"/>
      <c r="LKY3489" s="379"/>
      <c r="LKZ3489" s="379"/>
      <c r="LLA3489" s="379"/>
      <c r="LLB3489" s="379"/>
      <c r="LLC3489" s="379"/>
      <c r="LLD3489" s="379"/>
      <c r="LLE3489" s="379"/>
      <c r="LLF3489" s="379"/>
      <c r="LLG3489" s="379"/>
      <c r="LLH3489" s="379"/>
      <c r="LLI3489" s="379"/>
      <c r="LLJ3489" s="379"/>
      <c r="LLK3489" s="379"/>
      <c r="LLL3489" s="379"/>
      <c r="LLM3489" s="379"/>
      <c r="LLN3489" s="379"/>
      <c r="LLO3489" s="379"/>
      <c r="LLP3489" s="379"/>
      <c r="LLQ3489" s="379"/>
      <c r="LLR3489" s="379"/>
      <c r="LLS3489" s="379"/>
      <c r="LLT3489" s="379"/>
      <c r="LLU3489" s="379"/>
      <c r="LLV3489" s="379"/>
      <c r="LLW3489" s="379"/>
      <c r="LLX3489" s="379"/>
      <c r="LLY3489" s="379"/>
      <c r="LLZ3489" s="379"/>
      <c r="LMA3489" s="379"/>
      <c r="LMB3489" s="379"/>
      <c r="LMC3489" s="379"/>
      <c r="LMD3489" s="379"/>
      <c r="LME3489" s="379"/>
      <c r="LMF3489" s="379"/>
      <c r="LMG3489" s="379"/>
      <c r="LMH3489" s="379"/>
      <c r="LMI3489" s="379"/>
      <c r="LMJ3489" s="379"/>
      <c r="LMK3489" s="379"/>
      <c r="LML3489" s="379"/>
      <c r="LMM3489" s="379"/>
      <c r="LMN3489" s="379"/>
      <c r="LMO3489" s="379"/>
      <c r="LMP3489" s="379"/>
      <c r="LMQ3489" s="379"/>
      <c r="LMR3489" s="379"/>
      <c r="LMS3489" s="379"/>
      <c r="LMT3489" s="379"/>
      <c r="LMU3489" s="379"/>
      <c r="LMV3489" s="379"/>
      <c r="LMW3489" s="379"/>
      <c r="LMX3489" s="379"/>
      <c r="LMY3489" s="379"/>
      <c r="LMZ3489" s="379"/>
      <c r="LNA3489" s="379"/>
      <c r="LNB3489" s="379"/>
      <c r="LNC3489" s="379"/>
      <c r="LND3489" s="379"/>
      <c r="LNE3489" s="379"/>
      <c r="LNF3489" s="379"/>
      <c r="LNG3489" s="379"/>
      <c r="LNH3489" s="379"/>
      <c r="LNI3489" s="379"/>
      <c r="LNJ3489" s="379"/>
      <c r="LNK3489" s="379"/>
      <c r="LNL3489" s="379"/>
      <c r="LNM3489" s="379"/>
      <c r="LNN3489" s="379"/>
      <c r="LNO3489" s="379"/>
      <c r="LNP3489" s="379"/>
      <c r="LNQ3489" s="379"/>
      <c r="LNR3489" s="379"/>
      <c r="LNS3489" s="379"/>
      <c r="LNT3489" s="379"/>
      <c r="LNU3489" s="379"/>
      <c r="LNV3489" s="379"/>
      <c r="LNW3489" s="379"/>
      <c r="LNX3489" s="379"/>
      <c r="LNY3489" s="379"/>
      <c r="LNZ3489" s="379"/>
      <c r="LOA3489" s="379"/>
      <c r="LOB3489" s="379"/>
      <c r="LOC3489" s="379"/>
      <c r="LOD3489" s="379"/>
      <c r="LOE3489" s="379"/>
      <c r="LOF3489" s="379"/>
      <c r="LOG3489" s="379"/>
      <c r="LOH3489" s="379"/>
      <c r="LOI3489" s="379"/>
      <c r="LOJ3489" s="379"/>
      <c r="LOK3489" s="379"/>
      <c r="LOL3489" s="379"/>
      <c r="LOM3489" s="379"/>
      <c r="LON3489" s="379"/>
      <c r="LOO3489" s="379"/>
      <c r="LOP3489" s="379"/>
      <c r="LOQ3489" s="379"/>
      <c r="LOR3489" s="379"/>
      <c r="LOS3489" s="379"/>
      <c r="LOT3489" s="379"/>
      <c r="LOU3489" s="379"/>
      <c r="LOV3489" s="379"/>
      <c r="LOW3489" s="379"/>
      <c r="LOX3489" s="379"/>
      <c r="LOY3489" s="379"/>
      <c r="LOZ3489" s="379"/>
      <c r="LPA3489" s="379"/>
      <c r="LPB3489" s="379"/>
      <c r="LPC3489" s="379"/>
      <c r="LPD3489" s="379"/>
      <c r="LPE3489" s="379"/>
      <c r="LPF3489" s="379"/>
      <c r="LPG3489" s="379"/>
      <c r="LPH3489" s="379"/>
      <c r="LPI3489" s="379"/>
      <c r="LPJ3489" s="379"/>
      <c r="LPK3489" s="379"/>
      <c r="LPL3489" s="379"/>
      <c r="LPM3489" s="379"/>
      <c r="LPN3489" s="379"/>
      <c r="LPO3489" s="379"/>
      <c r="LPP3489" s="379"/>
      <c r="LPQ3489" s="379"/>
      <c r="LPR3489" s="379"/>
      <c r="LPS3489" s="379"/>
      <c r="LPT3489" s="379"/>
      <c r="LPU3489" s="379"/>
      <c r="LPV3489" s="379"/>
      <c r="LPW3489" s="379"/>
      <c r="LPX3489" s="379"/>
      <c r="LPY3489" s="379"/>
      <c r="LPZ3489" s="379"/>
      <c r="LQA3489" s="379"/>
      <c r="LQB3489" s="379"/>
      <c r="LQC3489" s="379"/>
      <c r="LQD3489" s="379"/>
      <c r="LQE3489" s="379"/>
      <c r="LQF3489" s="379"/>
      <c r="LQG3489" s="379"/>
      <c r="LQH3489" s="379"/>
      <c r="LQI3489" s="379"/>
      <c r="LQJ3489" s="379"/>
      <c r="LQK3489" s="379"/>
      <c r="LQL3489" s="379"/>
      <c r="LQM3489" s="379"/>
      <c r="LQN3489" s="379"/>
      <c r="LQO3489" s="379"/>
      <c r="LQP3489" s="379"/>
      <c r="LQQ3489" s="379"/>
      <c r="LQR3489" s="379"/>
      <c r="LQS3489" s="379"/>
      <c r="LQT3489" s="379"/>
      <c r="LQU3489" s="379"/>
      <c r="LQV3489" s="379"/>
      <c r="LQW3489" s="379"/>
      <c r="LQX3489" s="379"/>
      <c r="LQY3489" s="379"/>
      <c r="LQZ3489" s="379"/>
      <c r="LRA3489" s="379"/>
      <c r="LRB3489" s="379"/>
      <c r="LRC3489" s="379"/>
      <c r="LRD3489" s="379"/>
      <c r="LRE3489" s="379"/>
      <c r="LRF3489" s="379"/>
      <c r="LRG3489" s="379"/>
      <c r="LRH3489" s="379"/>
      <c r="LRI3489" s="379"/>
      <c r="LRJ3489" s="379"/>
      <c r="LRK3489" s="379"/>
      <c r="LRL3489" s="379"/>
      <c r="LRM3489" s="379"/>
      <c r="LRN3489" s="379"/>
      <c r="LRO3489" s="379"/>
      <c r="LRP3489" s="379"/>
      <c r="LRQ3489" s="379"/>
      <c r="LRR3489" s="379"/>
      <c r="LRS3489" s="379"/>
      <c r="LRT3489" s="379"/>
      <c r="LRU3489" s="379"/>
      <c r="LRV3489" s="379"/>
      <c r="LRW3489" s="379"/>
      <c r="LRX3489" s="379"/>
      <c r="LRY3489" s="379"/>
      <c r="LRZ3489" s="379"/>
      <c r="LSA3489" s="379"/>
      <c r="LSB3489" s="379"/>
      <c r="LSC3489" s="379"/>
      <c r="LSD3489" s="379"/>
      <c r="LSE3489" s="379"/>
      <c r="LSF3489" s="379"/>
      <c r="LSG3489" s="379"/>
      <c r="LSH3489" s="379"/>
      <c r="LSI3489" s="379"/>
      <c r="LSJ3489" s="379"/>
      <c r="LSK3489" s="379"/>
      <c r="LSL3489" s="379"/>
      <c r="LSM3489" s="379"/>
      <c r="LSN3489" s="379"/>
      <c r="LSO3489" s="379"/>
      <c r="LSP3489" s="379"/>
      <c r="LSQ3489" s="379"/>
      <c r="LSR3489" s="379"/>
      <c r="LSS3489" s="379"/>
      <c r="LST3489" s="379"/>
      <c r="LSU3489" s="379"/>
      <c r="LSV3489" s="379"/>
      <c r="LSW3489" s="379"/>
      <c r="LSX3489" s="379"/>
      <c r="LSY3489" s="379"/>
      <c r="LSZ3489" s="379"/>
      <c r="LTA3489" s="379"/>
      <c r="LTB3489" s="379"/>
      <c r="LTC3489" s="379"/>
      <c r="LTD3489" s="379"/>
      <c r="LTE3489" s="379"/>
      <c r="LTF3489" s="379"/>
      <c r="LTG3489" s="379"/>
      <c r="LTH3489" s="379"/>
      <c r="LTI3489" s="379"/>
      <c r="LTJ3489" s="379"/>
      <c r="LTK3489" s="379"/>
      <c r="LTL3489" s="379"/>
      <c r="LTM3489" s="379"/>
      <c r="LTN3489" s="379"/>
      <c r="LTO3489" s="379"/>
      <c r="LTP3489" s="379"/>
      <c r="LTQ3489" s="379"/>
      <c r="LTR3489" s="379"/>
      <c r="LTS3489" s="379"/>
      <c r="LTT3489" s="379"/>
      <c r="LTU3489" s="379"/>
      <c r="LTV3489" s="379"/>
      <c r="LTW3489" s="379"/>
      <c r="LTX3489" s="379"/>
      <c r="LTY3489" s="379"/>
      <c r="LTZ3489" s="379"/>
      <c r="LUA3489" s="379"/>
      <c r="LUB3489" s="379"/>
      <c r="LUC3489" s="379"/>
      <c r="LUD3489" s="379"/>
      <c r="LUE3489" s="379"/>
      <c r="LUF3489" s="379"/>
      <c r="LUG3489" s="379"/>
      <c r="LUH3489" s="379"/>
      <c r="LUI3489" s="379"/>
      <c r="LUJ3489" s="379"/>
      <c r="LUK3489" s="379"/>
      <c r="LUL3489" s="379"/>
      <c r="LUM3489" s="379"/>
      <c r="LUN3489" s="379"/>
      <c r="LUO3489" s="379"/>
      <c r="LUP3489" s="379"/>
      <c r="LUQ3489" s="379"/>
      <c r="LUR3489" s="379"/>
      <c r="LUS3489" s="379"/>
      <c r="LUT3489" s="379"/>
      <c r="LUU3489" s="379"/>
      <c r="LUV3489" s="379"/>
      <c r="LUW3489" s="379"/>
      <c r="LUX3489" s="379"/>
      <c r="LUY3489" s="379"/>
      <c r="LUZ3489" s="379"/>
      <c r="LVA3489" s="379"/>
      <c r="LVB3489" s="379"/>
      <c r="LVC3489" s="379"/>
      <c r="LVD3489" s="379"/>
      <c r="LVE3489" s="379"/>
      <c r="LVF3489" s="379"/>
      <c r="LVG3489" s="379"/>
      <c r="LVH3489" s="379"/>
      <c r="LVI3489" s="379"/>
      <c r="LVJ3489" s="379"/>
      <c r="LVK3489" s="379"/>
      <c r="LVL3489" s="379"/>
      <c r="LVM3489" s="379"/>
      <c r="LVN3489" s="379"/>
      <c r="LVO3489" s="379"/>
      <c r="LVP3489" s="379"/>
      <c r="LVQ3489" s="379"/>
      <c r="LVR3489" s="379"/>
      <c r="LVS3489" s="379"/>
      <c r="LVT3489" s="379"/>
      <c r="LVU3489" s="379"/>
      <c r="LVV3489" s="379"/>
      <c r="LVW3489" s="379"/>
      <c r="LVX3489" s="379"/>
      <c r="LVY3489" s="379"/>
      <c r="LVZ3489" s="379"/>
      <c r="LWA3489" s="379"/>
      <c r="LWB3489" s="379"/>
      <c r="LWC3489" s="379"/>
      <c r="LWD3489" s="379"/>
      <c r="LWE3489" s="379"/>
      <c r="LWF3489" s="379"/>
      <c r="LWG3489" s="379"/>
      <c r="LWH3489" s="379"/>
      <c r="LWI3489" s="379"/>
      <c r="LWJ3489" s="379"/>
      <c r="LWK3489" s="379"/>
      <c r="LWL3489" s="379"/>
      <c r="LWM3489" s="379"/>
      <c r="LWN3489" s="379"/>
      <c r="LWO3489" s="379"/>
      <c r="LWP3489" s="379"/>
      <c r="LWQ3489" s="379"/>
      <c r="LWR3489" s="379"/>
      <c r="LWS3489" s="379"/>
      <c r="LWT3489" s="379"/>
      <c r="LWU3489" s="379"/>
      <c r="LWV3489" s="379"/>
      <c r="LWW3489" s="379"/>
      <c r="LWX3489" s="379"/>
      <c r="LWY3489" s="379"/>
      <c r="LWZ3489" s="379"/>
      <c r="LXA3489" s="379"/>
      <c r="LXB3489" s="379"/>
      <c r="LXC3489" s="379"/>
      <c r="LXD3489" s="379"/>
      <c r="LXE3489" s="379"/>
      <c r="LXF3489" s="379"/>
      <c r="LXG3489" s="379"/>
      <c r="LXH3489" s="379"/>
      <c r="LXI3489" s="379"/>
      <c r="LXJ3489" s="379"/>
      <c r="LXK3489" s="379"/>
      <c r="LXL3489" s="379"/>
      <c r="LXM3489" s="379"/>
      <c r="LXN3489" s="379"/>
      <c r="LXO3489" s="379"/>
      <c r="LXP3489" s="379"/>
      <c r="LXQ3489" s="379"/>
      <c r="LXR3489" s="379"/>
      <c r="LXS3489" s="379"/>
      <c r="LXT3489" s="379"/>
      <c r="LXU3489" s="379"/>
      <c r="LXV3489" s="379"/>
      <c r="LXW3489" s="379"/>
      <c r="LXX3489" s="379"/>
      <c r="LXY3489" s="379"/>
      <c r="LXZ3489" s="379"/>
      <c r="LYA3489" s="379"/>
      <c r="LYB3489" s="379"/>
      <c r="LYC3489" s="379"/>
      <c r="LYD3489" s="379"/>
      <c r="LYE3489" s="379"/>
      <c r="LYF3489" s="379"/>
      <c r="LYG3489" s="379"/>
      <c r="LYH3489" s="379"/>
      <c r="LYI3489" s="379"/>
      <c r="LYJ3489" s="379"/>
      <c r="LYK3489" s="379"/>
      <c r="LYL3489" s="379"/>
      <c r="LYM3489" s="379"/>
      <c r="LYN3489" s="379"/>
      <c r="LYO3489" s="379"/>
      <c r="LYP3489" s="379"/>
      <c r="LYQ3489" s="379"/>
      <c r="LYR3489" s="379"/>
      <c r="LYS3489" s="379"/>
      <c r="LYT3489" s="379"/>
      <c r="LYU3489" s="379"/>
      <c r="LYV3489" s="379"/>
      <c r="LYW3489" s="379"/>
      <c r="LYX3489" s="379"/>
      <c r="LYY3489" s="379"/>
      <c r="LYZ3489" s="379"/>
      <c r="LZA3489" s="379"/>
      <c r="LZB3489" s="379"/>
      <c r="LZC3489" s="379"/>
      <c r="LZD3489" s="379"/>
      <c r="LZE3489" s="379"/>
      <c r="LZF3489" s="379"/>
      <c r="LZG3489" s="379"/>
      <c r="LZH3489" s="379"/>
      <c r="LZI3489" s="379"/>
      <c r="LZJ3489" s="379"/>
      <c r="LZK3489" s="379"/>
      <c r="LZL3489" s="379"/>
      <c r="LZM3489" s="379"/>
      <c r="LZN3489" s="379"/>
      <c r="LZO3489" s="379"/>
      <c r="LZP3489" s="379"/>
      <c r="LZQ3489" s="379"/>
      <c r="LZR3489" s="379"/>
      <c r="LZS3489" s="379"/>
      <c r="LZT3489" s="379"/>
      <c r="LZU3489" s="379"/>
      <c r="LZV3489" s="379"/>
      <c r="LZW3489" s="379"/>
      <c r="LZX3489" s="379"/>
      <c r="LZY3489" s="379"/>
      <c r="LZZ3489" s="379"/>
      <c r="MAA3489" s="379"/>
      <c r="MAB3489" s="379"/>
      <c r="MAC3489" s="379"/>
      <c r="MAD3489" s="379"/>
      <c r="MAE3489" s="379"/>
      <c r="MAF3489" s="379"/>
      <c r="MAG3489" s="379"/>
      <c r="MAH3489" s="379"/>
      <c r="MAI3489" s="379"/>
      <c r="MAJ3489" s="379"/>
      <c r="MAK3489" s="379"/>
      <c r="MAL3489" s="379"/>
      <c r="MAM3489" s="379"/>
      <c r="MAN3489" s="379"/>
      <c r="MAO3489" s="379"/>
      <c r="MAP3489" s="379"/>
      <c r="MAQ3489" s="379"/>
      <c r="MAR3489" s="379"/>
      <c r="MAS3489" s="379"/>
      <c r="MAT3489" s="379"/>
      <c r="MAU3489" s="379"/>
      <c r="MAV3489" s="379"/>
      <c r="MAW3489" s="379"/>
      <c r="MAX3489" s="379"/>
      <c r="MAY3489" s="379"/>
      <c r="MAZ3489" s="379"/>
      <c r="MBA3489" s="379"/>
      <c r="MBB3489" s="379"/>
      <c r="MBC3489" s="379"/>
      <c r="MBD3489" s="379"/>
      <c r="MBE3489" s="379"/>
      <c r="MBF3489" s="379"/>
      <c r="MBG3489" s="379"/>
      <c r="MBH3489" s="379"/>
      <c r="MBI3489" s="379"/>
      <c r="MBJ3489" s="379"/>
      <c r="MBK3489" s="379"/>
      <c r="MBL3489" s="379"/>
      <c r="MBM3489" s="379"/>
      <c r="MBN3489" s="379"/>
      <c r="MBO3489" s="379"/>
      <c r="MBP3489" s="379"/>
      <c r="MBQ3489" s="379"/>
      <c r="MBR3489" s="379"/>
      <c r="MBS3489" s="379"/>
      <c r="MBT3489" s="379"/>
      <c r="MBU3489" s="379"/>
      <c r="MBV3489" s="379"/>
      <c r="MBW3489" s="379"/>
      <c r="MBX3489" s="379"/>
      <c r="MBY3489" s="379"/>
      <c r="MBZ3489" s="379"/>
      <c r="MCA3489" s="379"/>
      <c r="MCB3489" s="379"/>
      <c r="MCC3489" s="379"/>
      <c r="MCD3489" s="379"/>
      <c r="MCE3489" s="379"/>
      <c r="MCF3489" s="379"/>
      <c r="MCG3489" s="379"/>
      <c r="MCH3489" s="379"/>
      <c r="MCI3489" s="379"/>
      <c r="MCJ3489" s="379"/>
      <c r="MCK3489" s="379"/>
      <c r="MCL3489" s="379"/>
      <c r="MCM3489" s="379"/>
      <c r="MCN3489" s="379"/>
      <c r="MCO3489" s="379"/>
      <c r="MCP3489" s="379"/>
      <c r="MCQ3489" s="379"/>
      <c r="MCR3489" s="379"/>
      <c r="MCS3489" s="379"/>
      <c r="MCT3489" s="379"/>
      <c r="MCU3489" s="379"/>
      <c r="MCV3489" s="379"/>
      <c r="MCW3489" s="379"/>
      <c r="MCX3489" s="379"/>
      <c r="MCY3489" s="379"/>
      <c r="MCZ3489" s="379"/>
      <c r="MDA3489" s="379"/>
      <c r="MDB3489" s="379"/>
      <c r="MDC3489" s="379"/>
      <c r="MDD3489" s="379"/>
      <c r="MDE3489" s="379"/>
      <c r="MDF3489" s="379"/>
      <c r="MDG3489" s="379"/>
      <c r="MDH3489" s="379"/>
      <c r="MDI3489" s="379"/>
      <c r="MDJ3489" s="379"/>
      <c r="MDK3489" s="379"/>
      <c r="MDL3489" s="379"/>
      <c r="MDM3489" s="379"/>
      <c r="MDN3489" s="379"/>
      <c r="MDO3489" s="379"/>
      <c r="MDP3489" s="379"/>
      <c r="MDQ3489" s="379"/>
      <c r="MDR3489" s="379"/>
      <c r="MDS3489" s="379"/>
      <c r="MDT3489" s="379"/>
      <c r="MDU3489" s="379"/>
      <c r="MDV3489" s="379"/>
      <c r="MDW3489" s="379"/>
      <c r="MDX3489" s="379"/>
      <c r="MDY3489" s="379"/>
      <c r="MDZ3489" s="379"/>
      <c r="MEA3489" s="379"/>
      <c r="MEB3489" s="379"/>
      <c r="MEC3489" s="379"/>
      <c r="MED3489" s="379"/>
      <c r="MEE3489" s="379"/>
      <c r="MEF3489" s="379"/>
      <c r="MEG3489" s="379"/>
      <c r="MEH3489" s="379"/>
      <c r="MEI3489" s="379"/>
      <c r="MEJ3489" s="379"/>
      <c r="MEK3489" s="379"/>
      <c r="MEL3489" s="379"/>
      <c r="MEM3489" s="379"/>
      <c r="MEN3489" s="379"/>
      <c r="MEO3489" s="379"/>
      <c r="MEP3489" s="379"/>
      <c r="MEQ3489" s="379"/>
      <c r="MER3489" s="379"/>
      <c r="MES3489" s="379"/>
      <c r="MET3489" s="379"/>
      <c r="MEU3489" s="379"/>
      <c r="MEV3489" s="379"/>
      <c r="MEW3489" s="379"/>
      <c r="MEX3489" s="379"/>
      <c r="MEY3489" s="379"/>
      <c r="MEZ3489" s="379"/>
      <c r="MFA3489" s="379"/>
      <c r="MFB3489" s="379"/>
      <c r="MFC3489" s="379"/>
      <c r="MFD3489" s="379"/>
      <c r="MFE3489" s="379"/>
      <c r="MFF3489" s="379"/>
      <c r="MFG3489" s="379"/>
      <c r="MFH3489" s="379"/>
      <c r="MFI3489" s="379"/>
      <c r="MFJ3489" s="379"/>
      <c r="MFK3489" s="379"/>
      <c r="MFL3489" s="379"/>
      <c r="MFM3489" s="379"/>
      <c r="MFN3489" s="379"/>
      <c r="MFO3489" s="379"/>
      <c r="MFP3489" s="379"/>
      <c r="MFQ3489" s="379"/>
      <c r="MFR3489" s="379"/>
      <c r="MFS3489" s="379"/>
      <c r="MFT3489" s="379"/>
      <c r="MFU3489" s="379"/>
      <c r="MFV3489" s="379"/>
      <c r="MFW3489" s="379"/>
      <c r="MFX3489" s="379"/>
      <c r="MFY3489" s="379"/>
      <c r="MFZ3489" s="379"/>
      <c r="MGA3489" s="379"/>
      <c r="MGB3489" s="379"/>
      <c r="MGC3489" s="379"/>
      <c r="MGD3489" s="379"/>
      <c r="MGE3489" s="379"/>
      <c r="MGF3489" s="379"/>
      <c r="MGG3489" s="379"/>
      <c r="MGH3489" s="379"/>
      <c r="MGI3489" s="379"/>
      <c r="MGJ3489" s="379"/>
      <c r="MGK3489" s="379"/>
      <c r="MGL3489" s="379"/>
      <c r="MGM3489" s="379"/>
      <c r="MGN3489" s="379"/>
      <c r="MGO3489" s="379"/>
      <c r="MGP3489" s="379"/>
      <c r="MGQ3489" s="379"/>
      <c r="MGR3489" s="379"/>
      <c r="MGS3489" s="379"/>
      <c r="MGT3489" s="379"/>
      <c r="MGU3489" s="379"/>
      <c r="MGV3489" s="379"/>
      <c r="MGW3489" s="379"/>
      <c r="MGX3489" s="379"/>
      <c r="MGY3489" s="379"/>
      <c r="MGZ3489" s="379"/>
      <c r="MHA3489" s="379"/>
      <c r="MHB3489" s="379"/>
      <c r="MHC3489" s="379"/>
      <c r="MHD3489" s="379"/>
      <c r="MHE3489" s="379"/>
      <c r="MHF3489" s="379"/>
      <c r="MHG3489" s="379"/>
      <c r="MHH3489" s="379"/>
      <c r="MHI3489" s="379"/>
      <c r="MHJ3489" s="379"/>
      <c r="MHK3489" s="379"/>
      <c r="MHL3489" s="379"/>
      <c r="MHM3489" s="379"/>
      <c r="MHN3489" s="379"/>
      <c r="MHO3489" s="379"/>
      <c r="MHP3489" s="379"/>
      <c r="MHQ3489" s="379"/>
      <c r="MHR3489" s="379"/>
      <c r="MHS3489" s="379"/>
      <c r="MHT3489" s="379"/>
      <c r="MHU3489" s="379"/>
      <c r="MHV3489" s="379"/>
      <c r="MHW3489" s="379"/>
      <c r="MHX3489" s="379"/>
      <c r="MHY3489" s="379"/>
      <c r="MHZ3489" s="379"/>
      <c r="MIA3489" s="379"/>
      <c r="MIB3489" s="379"/>
      <c r="MIC3489" s="379"/>
      <c r="MID3489" s="379"/>
      <c r="MIE3489" s="379"/>
      <c r="MIF3489" s="379"/>
      <c r="MIG3489" s="379"/>
      <c r="MIH3489" s="379"/>
      <c r="MII3489" s="379"/>
      <c r="MIJ3489" s="379"/>
      <c r="MIK3489" s="379"/>
      <c r="MIL3489" s="379"/>
      <c r="MIM3489" s="379"/>
      <c r="MIN3489" s="379"/>
      <c r="MIO3489" s="379"/>
      <c r="MIP3489" s="379"/>
      <c r="MIQ3489" s="379"/>
      <c r="MIR3489" s="379"/>
      <c r="MIS3489" s="379"/>
      <c r="MIT3489" s="379"/>
      <c r="MIU3489" s="379"/>
      <c r="MIV3489" s="379"/>
      <c r="MIW3489" s="379"/>
      <c r="MIX3489" s="379"/>
      <c r="MIY3489" s="379"/>
      <c r="MIZ3489" s="379"/>
      <c r="MJA3489" s="379"/>
      <c r="MJB3489" s="379"/>
      <c r="MJC3489" s="379"/>
      <c r="MJD3489" s="379"/>
      <c r="MJE3489" s="379"/>
      <c r="MJF3489" s="379"/>
      <c r="MJG3489" s="379"/>
      <c r="MJH3489" s="379"/>
      <c r="MJI3489" s="379"/>
      <c r="MJJ3489" s="379"/>
      <c r="MJK3489" s="379"/>
      <c r="MJL3489" s="379"/>
      <c r="MJM3489" s="379"/>
      <c r="MJN3489" s="379"/>
      <c r="MJO3489" s="379"/>
      <c r="MJP3489" s="379"/>
      <c r="MJQ3489" s="379"/>
      <c r="MJR3489" s="379"/>
      <c r="MJS3489" s="379"/>
      <c r="MJT3489" s="379"/>
      <c r="MJU3489" s="379"/>
      <c r="MJV3489" s="379"/>
      <c r="MJW3489" s="379"/>
      <c r="MJX3489" s="379"/>
      <c r="MJY3489" s="379"/>
      <c r="MJZ3489" s="379"/>
      <c r="MKA3489" s="379"/>
      <c r="MKB3489" s="379"/>
      <c r="MKC3489" s="379"/>
      <c r="MKD3489" s="379"/>
      <c r="MKE3489" s="379"/>
      <c r="MKF3489" s="379"/>
      <c r="MKG3489" s="379"/>
      <c r="MKH3489" s="379"/>
      <c r="MKI3489" s="379"/>
      <c r="MKJ3489" s="379"/>
      <c r="MKK3489" s="379"/>
      <c r="MKL3489" s="379"/>
      <c r="MKM3489" s="379"/>
      <c r="MKN3489" s="379"/>
      <c r="MKO3489" s="379"/>
      <c r="MKP3489" s="379"/>
      <c r="MKQ3489" s="379"/>
      <c r="MKR3489" s="379"/>
      <c r="MKS3489" s="379"/>
      <c r="MKT3489" s="379"/>
      <c r="MKU3489" s="379"/>
      <c r="MKV3489" s="379"/>
      <c r="MKW3489" s="379"/>
      <c r="MKX3489" s="379"/>
      <c r="MKY3489" s="379"/>
      <c r="MKZ3489" s="379"/>
      <c r="MLA3489" s="379"/>
      <c r="MLB3489" s="379"/>
      <c r="MLC3489" s="379"/>
      <c r="MLD3489" s="379"/>
      <c r="MLE3489" s="379"/>
      <c r="MLF3489" s="379"/>
      <c r="MLG3489" s="379"/>
      <c r="MLH3489" s="379"/>
      <c r="MLI3489" s="379"/>
      <c r="MLJ3489" s="379"/>
      <c r="MLK3489" s="379"/>
      <c r="MLL3489" s="379"/>
      <c r="MLM3489" s="379"/>
      <c r="MLN3489" s="379"/>
      <c r="MLO3489" s="379"/>
      <c r="MLP3489" s="379"/>
      <c r="MLQ3489" s="379"/>
      <c r="MLR3489" s="379"/>
      <c r="MLS3489" s="379"/>
      <c r="MLT3489" s="379"/>
      <c r="MLU3489" s="379"/>
      <c r="MLV3489" s="379"/>
      <c r="MLW3489" s="379"/>
      <c r="MLX3489" s="379"/>
      <c r="MLY3489" s="379"/>
      <c r="MLZ3489" s="379"/>
      <c r="MMA3489" s="379"/>
      <c r="MMB3489" s="379"/>
      <c r="MMC3489" s="379"/>
      <c r="MMD3489" s="379"/>
      <c r="MME3489" s="379"/>
      <c r="MMF3489" s="379"/>
      <c r="MMG3489" s="379"/>
      <c r="MMH3489" s="379"/>
      <c r="MMI3489" s="379"/>
      <c r="MMJ3489" s="379"/>
      <c r="MMK3489" s="379"/>
      <c r="MML3489" s="379"/>
      <c r="MMM3489" s="379"/>
      <c r="MMN3489" s="379"/>
      <c r="MMO3489" s="379"/>
      <c r="MMP3489" s="379"/>
      <c r="MMQ3489" s="379"/>
      <c r="MMR3489" s="379"/>
      <c r="MMS3489" s="379"/>
      <c r="MMT3489" s="379"/>
      <c r="MMU3489" s="379"/>
      <c r="MMV3489" s="379"/>
      <c r="MMW3489" s="379"/>
      <c r="MMX3489" s="379"/>
      <c r="MMY3489" s="379"/>
      <c r="MMZ3489" s="379"/>
      <c r="MNA3489" s="379"/>
      <c r="MNB3489" s="379"/>
      <c r="MNC3489" s="379"/>
      <c r="MND3489" s="379"/>
      <c r="MNE3489" s="379"/>
      <c r="MNF3489" s="379"/>
      <c r="MNG3489" s="379"/>
      <c r="MNH3489" s="379"/>
      <c r="MNI3489" s="379"/>
      <c r="MNJ3489" s="379"/>
      <c r="MNK3489" s="379"/>
      <c r="MNL3489" s="379"/>
      <c r="MNM3489" s="379"/>
      <c r="MNN3489" s="379"/>
      <c r="MNO3489" s="379"/>
      <c r="MNP3489" s="379"/>
      <c r="MNQ3489" s="379"/>
      <c r="MNR3489" s="379"/>
      <c r="MNS3489" s="379"/>
      <c r="MNT3489" s="379"/>
      <c r="MNU3489" s="379"/>
      <c r="MNV3489" s="379"/>
      <c r="MNW3489" s="379"/>
      <c r="MNX3489" s="379"/>
      <c r="MNY3489" s="379"/>
      <c r="MNZ3489" s="379"/>
      <c r="MOA3489" s="379"/>
      <c r="MOB3489" s="379"/>
      <c r="MOC3489" s="379"/>
      <c r="MOD3489" s="379"/>
      <c r="MOE3489" s="379"/>
      <c r="MOF3489" s="379"/>
      <c r="MOG3489" s="379"/>
      <c r="MOH3489" s="379"/>
      <c r="MOI3489" s="379"/>
      <c r="MOJ3489" s="379"/>
      <c r="MOK3489" s="379"/>
      <c r="MOL3489" s="379"/>
      <c r="MOM3489" s="379"/>
      <c r="MON3489" s="379"/>
      <c r="MOO3489" s="379"/>
      <c r="MOP3489" s="379"/>
      <c r="MOQ3489" s="379"/>
      <c r="MOR3489" s="379"/>
      <c r="MOS3489" s="379"/>
      <c r="MOT3489" s="379"/>
      <c r="MOU3489" s="379"/>
      <c r="MOV3489" s="379"/>
      <c r="MOW3489" s="379"/>
      <c r="MOX3489" s="379"/>
      <c r="MOY3489" s="379"/>
      <c r="MOZ3489" s="379"/>
      <c r="MPA3489" s="379"/>
      <c r="MPB3489" s="379"/>
      <c r="MPC3489" s="379"/>
      <c r="MPD3489" s="379"/>
      <c r="MPE3489" s="379"/>
      <c r="MPF3489" s="379"/>
      <c r="MPG3489" s="379"/>
      <c r="MPH3489" s="379"/>
      <c r="MPI3489" s="379"/>
      <c r="MPJ3489" s="379"/>
      <c r="MPK3489" s="379"/>
      <c r="MPL3489" s="379"/>
      <c r="MPM3489" s="379"/>
      <c r="MPN3489" s="379"/>
      <c r="MPO3489" s="379"/>
      <c r="MPP3489" s="379"/>
      <c r="MPQ3489" s="379"/>
      <c r="MPR3489" s="379"/>
      <c r="MPS3489" s="379"/>
      <c r="MPT3489" s="379"/>
      <c r="MPU3489" s="379"/>
      <c r="MPV3489" s="379"/>
      <c r="MPW3489" s="379"/>
      <c r="MPX3489" s="379"/>
      <c r="MPY3489" s="379"/>
      <c r="MPZ3489" s="379"/>
      <c r="MQA3489" s="379"/>
      <c r="MQB3489" s="379"/>
      <c r="MQC3489" s="379"/>
      <c r="MQD3489" s="379"/>
      <c r="MQE3489" s="379"/>
      <c r="MQF3489" s="379"/>
      <c r="MQG3489" s="379"/>
      <c r="MQH3489" s="379"/>
      <c r="MQI3489" s="379"/>
      <c r="MQJ3489" s="379"/>
      <c r="MQK3489" s="379"/>
      <c r="MQL3489" s="379"/>
      <c r="MQM3489" s="379"/>
      <c r="MQN3489" s="379"/>
      <c r="MQO3489" s="379"/>
      <c r="MQP3489" s="379"/>
      <c r="MQQ3489" s="379"/>
      <c r="MQR3489" s="379"/>
      <c r="MQS3489" s="379"/>
      <c r="MQT3489" s="379"/>
      <c r="MQU3489" s="379"/>
      <c r="MQV3489" s="379"/>
      <c r="MQW3489" s="379"/>
      <c r="MQX3489" s="379"/>
      <c r="MQY3489" s="379"/>
      <c r="MQZ3489" s="379"/>
      <c r="MRA3489" s="379"/>
      <c r="MRB3489" s="379"/>
      <c r="MRC3489" s="379"/>
      <c r="MRD3489" s="379"/>
      <c r="MRE3489" s="379"/>
      <c r="MRF3489" s="379"/>
      <c r="MRG3489" s="379"/>
      <c r="MRH3489" s="379"/>
      <c r="MRI3489" s="379"/>
      <c r="MRJ3489" s="379"/>
      <c r="MRK3489" s="379"/>
      <c r="MRL3489" s="379"/>
      <c r="MRM3489" s="379"/>
      <c r="MRN3489" s="379"/>
      <c r="MRO3489" s="379"/>
      <c r="MRP3489" s="379"/>
      <c r="MRQ3489" s="379"/>
      <c r="MRR3489" s="379"/>
      <c r="MRS3489" s="379"/>
      <c r="MRT3489" s="379"/>
      <c r="MRU3489" s="379"/>
      <c r="MRV3489" s="379"/>
      <c r="MRW3489" s="379"/>
      <c r="MRX3489" s="379"/>
      <c r="MRY3489" s="379"/>
      <c r="MRZ3489" s="379"/>
      <c r="MSA3489" s="379"/>
      <c r="MSB3489" s="379"/>
      <c r="MSC3489" s="379"/>
      <c r="MSD3489" s="379"/>
      <c r="MSE3489" s="379"/>
      <c r="MSF3489" s="379"/>
      <c r="MSG3489" s="379"/>
      <c r="MSH3489" s="379"/>
      <c r="MSI3489" s="379"/>
      <c r="MSJ3489" s="379"/>
      <c r="MSK3489" s="379"/>
      <c r="MSL3489" s="379"/>
      <c r="MSM3489" s="379"/>
      <c r="MSN3489" s="379"/>
      <c r="MSO3489" s="379"/>
      <c r="MSP3489" s="379"/>
      <c r="MSQ3489" s="379"/>
      <c r="MSR3489" s="379"/>
      <c r="MSS3489" s="379"/>
      <c r="MST3489" s="379"/>
      <c r="MSU3489" s="379"/>
      <c r="MSV3489" s="379"/>
      <c r="MSW3489" s="379"/>
      <c r="MSX3489" s="379"/>
      <c r="MSY3489" s="379"/>
      <c r="MSZ3489" s="379"/>
      <c r="MTA3489" s="379"/>
      <c r="MTB3489" s="379"/>
      <c r="MTC3489" s="379"/>
      <c r="MTD3489" s="379"/>
      <c r="MTE3489" s="379"/>
      <c r="MTF3489" s="379"/>
      <c r="MTG3489" s="379"/>
      <c r="MTH3489" s="379"/>
      <c r="MTI3489" s="379"/>
      <c r="MTJ3489" s="379"/>
      <c r="MTK3489" s="379"/>
      <c r="MTL3489" s="379"/>
      <c r="MTM3489" s="379"/>
      <c r="MTN3489" s="379"/>
      <c r="MTO3489" s="379"/>
      <c r="MTP3489" s="379"/>
      <c r="MTQ3489" s="379"/>
      <c r="MTR3489" s="379"/>
      <c r="MTS3489" s="379"/>
      <c r="MTT3489" s="379"/>
      <c r="MTU3489" s="379"/>
      <c r="MTV3489" s="379"/>
      <c r="MTW3489" s="379"/>
      <c r="MTX3489" s="379"/>
      <c r="MTY3489" s="379"/>
      <c r="MTZ3489" s="379"/>
      <c r="MUA3489" s="379"/>
      <c r="MUB3489" s="379"/>
      <c r="MUC3489" s="379"/>
      <c r="MUD3489" s="379"/>
      <c r="MUE3489" s="379"/>
      <c r="MUF3489" s="379"/>
      <c r="MUG3489" s="379"/>
      <c r="MUH3489" s="379"/>
      <c r="MUI3489" s="379"/>
      <c r="MUJ3489" s="379"/>
      <c r="MUK3489" s="379"/>
      <c r="MUL3489" s="379"/>
      <c r="MUM3489" s="379"/>
      <c r="MUN3489" s="379"/>
      <c r="MUO3489" s="379"/>
      <c r="MUP3489" s="379"/>
      <c r="MUQ3489" s="379"/>
      <c r="MUR3489" s="379"/>
      <c r="MUS3489" s="379"/>
      <c r="MUT3489" s="379"/>
      <c r="MUU3489" s="379"/>
      <c r="MUV3489" s="379"/>
      <c r="MUW3489" s="379"/>
      <c r="MUX3489" s="379"/>
      <c r="MUY3489" s="379"/>
      <c r="MUZ3489" s="379"/>
      <c r="MVA3489" s="379"/>
      <c r="MVB3489" s="379"/>
      <c r="MVC3489" s="379"/>
      <c r="MVD3489" s="379"/>
      <c r="MVE3489" s="379"/>
      <c r="MVF3489" s="379"/>
      <c r="MVG3489" s="379"/>
      <c r="MVH3489" s="379"/>
      <c r="MVI3489" s="379"/>
      <c r="MVJ3489" s="379"/>
      <c r="MVK3489" s="379"/>
      <c r="MVL3489" s="379"/>
      <c r="MVM3489" s="379"/>
      <c r="MVN3489" s="379"/>
      <c r="MVO3489" s="379"/>
      <c r="MVP3489" s="379"/>
      <c r="MVQ3489" s="379"/>
      <c r="MVR3489" s="379"/>
      <c r="MVS3489" s="379"/>
      <c r="MVT3489" s="379"/>
      <c r="MVU3489" s="379"/>
      <c r="MVV3489" s="379"/>
      <c r="MVW3489" s="379"/>
      <c r="MVX3489" s="379"/>
      <c r="MVY3489" s="379"/>
      <c r="MVZ3489" s="379"/>
      <c r="MWA3489" s="379"/>
      <c r="MWB3489" s="379"/>
      <c r="MWC3489" s="379"/>
      <c r="MWD3489" s="379"/>
      <c r="MWE3489" s="379"/>
      <c r="MWF3489" s="379"/>
      <c r="MWG3489" s="379"/>
      <c r="MWH3489" s="379"/>
      <c r="MWI3489" s="379"/>
      <c r="MWJ3489" s="379"/>
      <c r="MWK3489" s="379"/>
      <c r="MWL3489" s="379"/>
      <c r="MWM3489" s="379"/>
      <c r="MWN3489" s="379"/>
      <c r="MWO3489" s="379"/>
      <c r="MWP3489" s="379"/>
      <c r="MWQ3489" s="379"/>
      <c r="MWR3489" s="379"/>
      <c r="MWS3489" s="379"/>
      <c r="MWT3489" s="379"/>
      <c r="MWU3489" s="379"/>
      <c r="MWV3489" s="379"/>
      <c r="MWW3489" s="379"/>
      <c r="MWX3489" s="379"/>
      <c r="MWY3489" s="379"/>
      <c r="MWZ3489" s="379"/>
      <c r="MXA3489" s="379"/>
      <c r="MXB3489" s="379"/>
      <c r="MXC3489" s="379"/>
      <c r="MXD3489" s="379"/>
      <c r="MXE3489" s="379"/>
      <c r="MXF3489" s="379"/>
      <c r="MXG3489" s="379"/>
      <c r="MXH3489" s="379"/>
      <c r="MXI3489" s="379"/>
      <c r="MXJ3489" s="379"/>
      <c r="MXK3489" s="379"/>
      <c r="MXL3489" s="379"/>
      <c r="MXM3489" s="379"/>
      <c r="MXN3489" s="379"/>
      <c r="MXO3489" s="379"/>
      <c r="MXP3489" s="379"/>
      <c r="MXQ3489" s="379"/>
      <c r="MXR3489" s="379"/>
      <c r="MXS3489" s="379"/>
      <c r="MXT3489" s="379"/>
      <c r="MXU3489" s="379"/>
      <c r="MXV3489" s="379"/>
      <c r="MXW3489" s="379"/>
      <c r="MXX3489" s="379"/>
      <c r="MXY3489" s="379"/>
      <c r="MXZ3489" s="379"/>
      <c r="MYA3489" s="379"/>
      <c r="MYB3489" s="379"/>
      <c r="MYC3489" s="379"/>
      <c r="MYD3489" s="379"/>
      <c r="MYE3489" s="379"/>
      <c r="MYF3489" s="379"/>
      <c r="MYG3489" s="379"/>
      <c r="MYH3489" s="379"/>
      <c r="MYI3489" s="379"/>
      <c r="MYJ3489" s="379"/>
      <c r="MYK3489" s="379"/>
      <c r="MYL3489" s="379"/>
      <c r="MYM3489" s="379"/>
      <c r="MYN3489" s="379"/>
      <c r="MYO3489" s="379"/>
      <c r="MYP3489" s="379"/>
      <c r="MYQ3489" s="379"/>
      <c r="MYR3489" s="379"/>
      <c r="MYS3489" s="379"/>
      <c r="MYT3489" s="379"/>
      <c r="MYU3489" s="379"/>
      <c r="MYV3489" s="379"/>
      <c r="MYW3489" s="379"/>
      <c r="MYX3489" s="379"/>
      <c r="MYY3489" s="379"/>
      <c r="MYZ3489" s="379"/>
      <c r="MZA3489" s="379"/>
      <c r="MZB3489" s="379"/>
      <c r="MZC3489" s="379"/>
      <c r="MZD3489" s="379"/>
      <c r="MZE3489" s="379"/>
      <c r="MZF3489" s="379"/>
      <c r="MZG3489" s="379"/>
      <c r="MZH3489" s="379"/>
      <c r="MZI3489" s="379"/>
      <c r="MZJ3489" s="379"/>
      <c r="MZK3489" s="379"/>
      <c r="MZL3489" s="379"/>
      <c r="MZM3489" s="379"/>
      <c r="MZN3489" s="379"/>
      <c r="MZO3489" s="379"/>
      <c r="MZP3489" s="379"/>
      <c r="MZQ3489" s="379"/>
      <c r="MZR3489" s="379"/>
      <c r="MZS3489" s="379"/>
      <c r="MZT3489" s="379"/>
      <c r="MZU3489" s="379"/>
      <c r="MZV3489" s="379"/>
      <c r="MZW3489" s="379"/>
      <c r="MZX3489" s="379"/>
      <c r="MZY3489" s="379"/>
      <c r="MZZ3489" s="379"/>
      <c r="NAA3489" s="379"/>
      <c r="NAB3489" s="379"/>
      <c r="NAC3489" s="379"/>
      <c r="NAD3489" s="379"/>
      <c r="NAE3489" s="379"/>
      <c r="NAF3489" s="379"/>
      <c r="NAG3489" s="379"/>
      <c r="NAH3489" s="379"/>
      <c r="NAI3489" s="379"/>
      <c r="NAJ3489" s="379"/>
      <c r="NAK3489" s="379"/>
      <c r="NAL3489" s="379"/>
      <c r="NAM3489" s="379"/>
      <c r="NAN3489" s="379"/>
      <c r="NAO3489" s="379"/>
      <c r="NAP3489" s="379"/>
      <c r="NAQ3489" s="379"/>
      <c r="NAR3489" s="379"/>
      <c r="NAS3489" s="379"/>
      <c r="NAT3489" s="379"/>
      <c r="NAU3489" s="379"/>
      <c r="NAV3489" s="379"/>
      <c r="NAW3489" s="379"/>
      <c r="NAX3489" s="379"/>
      <c r="NAY3489" s="379"/>
      <c r="NAZ3489" s="379"/>
      <c r="NBA3489" s="379"/>
      <c r="NBB3489" s="379"/>
      <c r="NBC3489" s="379"/>
      <c r="NBD3489" s="379"/>
      <c r="NBE3489" s="379"/>
      <c r="NBF3489" s="379"/>
      <c r="NBG3489" s="379"/>
      <c r="NBH3489" s="379"/>
      <c r="NBI3489" s="379"/>
      <c r="NBJ3489" s="379"/>
      <c r="NBK3489" s="379"/>
      <c r="NBL3489" s="379"/>
      <c r="NBM3489" s="379"/>
      <c r="NBN3489" s="379"/>
      <c r="NBO3489" s="379"/>
      <c r="NBP3489" s="379"/>
      <c r="NBQ3489" s="379"/>
      <c r="NBR3489" s="379"/>
      <c r="NBS3489" s="379"/>
      <c r="NBT3489" s="379"/>
      <c r="NBU3489" s="379"/>
      <c r="NBV3489" s="379"/>
      <c r="NBW3489" s="379"/>
      <c r="NBX3489" s="379"/>
      <c r="NBY3489" s="379"/>
      <c r="NBZ3489" s="379"/>
      <c r="NCA3489" s="379"/>
      <c r="NCB3489" s="379"/>
      <c r="NCC3489" s="379"/>
      <c r="NCD3489" s="379"/>
      <c r="NCE3489" s="379"/>
      <c r="NCF3489" s="379"/>
      <c r="NCG3489" s="379"/>
      <c r="NCH3489" s="379"/>
      <c r="NCI3489" s="379"/>
      <c r="NCJ3489" s="379"/>
      <c r="NCK3489" s="379"/>
      <c r="NCL3489" s="379"/>
      <c r="NCM3489" s="379"/>
      <c r="NCN3489" s="379"/>
      <c r="NCO3489" s="379"/>
      <c r="NCP3489" s="379"/>
      <c r="NCQ3489" s="379"/>
      <c r="NCR3489" s="379"/>
      <c r="NCS3489" s="379"/>
      <c r="NCT3489" s="379"/>
      <c r="NCU3489" s="379"/>
      <c r="NCV3489" s="379"/>
      <c r="NCW3489" s="379"/>
      <c r="NCX3489" s="379"/>
      <c r="NCY3489" s="379"/>
      <c r="NCZ3489" s="379"/>
      <c r="NDA3489" s="379"/>
      <c r="NDB3489" s="379"/>
      <c r="NDC3489" s="379"/>
      <c r="NDD3489" s="379"/>
      <c r="NDE3489" s="379"/>
      <c r="NDF3489" s="379"/>
      <c r="NDG3489" s="379"/>
      <c r="NDH3489" s="379"/>
      <c r="NDI3489" s="379"/>
      <c r="NDJ3489" s="379"/>
      <c r="NDK3489" s="379"/>
      <c r="NDL3489" s="379"/>
      <c r="NDM3489" s="379"/>
      <c r="NDN3489" s="379"/>
      <c r="NDO3489" s="379"/>
      <c r="NDP3489" s="379"/>
      <c r="NDQ3489" s="379"/>
      <c r="NDR3489" s="379"/>
      <c r="NDS3489" s="379"/>
      <c r="NDT3489" s="379"/>
      <c r="NDU3489" s="379"/>
      <c r="NDV3489" s="379"/>
      <c r="NDW3489" s="379"/>
      <c r="NDX3489" s="379"/>
      <c r="NDY3489" s="379"/>
      <c r="NDZ3489" s="379"/>
      <c r="NEA3489" s="379"/>
      <c r="NEB3489" s="379"/>
      <c r="NEC3489" s="379"/>
      <c r="NED3489" s="379"/>
      <c r="NEE3489" s="379"/>
      <c r="NEF3489" s="379"/>
      <c r="NEG3489" s="379"/>
      <c r="NEH3489" s="379"/>
      <c r="NEI3489" s="379"/>
      <c r="NEJ3489" s="379"/>
      <c r="NEK3489" s="379"/>
      <c r="NEL3489" s="379"/>
      <c r="NEM3489" s="379"/>
      <c r="NEN3489" s="379"/>
      <c r="NEO3489" s="379"/>
      <c r="NEP3489" s="379"/>
      <c r="NEQ3489" s="379"/>
      <c r="NER3489" s="379"/>
      <c r="NES3489" s="379"/>
      <c r="NET3489" s="379"/>
      <c r="NEU3489" s="379"/>
      <c r="NEV3489" s="379"/>
      <c r="NEW3489" s="379"/>
      <c r="NEX3489" s="379"/>
      <c r="NEY3489" s="379"/>
      <c r="NEZ3489" s="379"/>
      <c r="NFA3489" s="379"/>
      <c r="NFB3489" s="379"/>
      <c r="NFC3489" s="379"/>
      <c r="NFD3489" s="379"/>
      <c r="NFE3489" s="379"/>
      <c r="NFF3489" s="379"/>
      <c r="NFG3489" s="379"/>
      <c r="NFH3489" s="379"/>
      <c r="NFI3489" s="379"/>
      <c r="NFJ3489" s="379"/>
      <c r="NFK3489" s="379"/>
      <c r="NFL3489" s="379"/>
      <c r="NFM3489" s="379"/>
      <c r="NFN3489" s="379"/>
      <c r="NFO3489" s="379"/>
      <c r="NFP3489" s="379"/>
      <c r="NFQ3489" s="379"/>
      <c r="NFR3489" s="379"/>
      <c r="NFS3489" s="379"/>
      <c r="NFT3489" s="379"/>
      <c r="NFU3489" s="379"/>
      <c r="NFV3489" s="379"/>
      <c r="NFW3489" s="379"/>
      <c r="NFX3489" s="379"/>
      <c r="NFY3489" s="379"/>
      <c r="NFZ3489" s="379"/>
      <c r="NGA3489" s="379"/>
      <c r="NGB3489" s="379"/>
      <c r="NGC3489" s="379"/>
      <c r="NGD3489" s="379"/>
      <c r="NGE3489" s="379"/>
      <c r="NGF3489" s="379"/>
      <c r="NGG3489" s="379"/>
      <c r="NGH3489" s="379"/>
      <c r="NGI3489" s="379"/>
      <c r="NGJ3489" s="379"/>
      <c r="NGK3489" s="379"/>
      <c r="NGL3489" s="379"/>
      <c r="NGM3489" s="379"/>
      <c r="NGN3489" s="379"/>
      <c r="NGO3489" s="379"/>
      <c r="NGP3489" s="379"/>
      <c r="NGQ3489" s="379"/>
      <c r="NGR3489" s="379"/>
      <c r="NGS3489" s="379"/>
      <c r="NGT3489" s="379"/>
      <c r="NGU3489" s="379"/>
      <c r="NGV3489" s="379"/>
      <c r="NGW3489" s="379"/>
      <c r="NGX3489" s="379"/>
      <c r="NGY3489" s="379"/>
      <c r="NGZ3489" s="379"/>
      <c r="NHA3489" s="379"/>
      <c r="NHB3489" s="379"/>
      <c r="NHC3489" s="379"/>
      <c r="NHD3489" s="379"/>
      <c r="NHE3489" s="379"/>
      <c r="NHF3489" s="379"/>
      <c r="NHG3489" s="379"/>
      <c r="NHH3489" s="379"/>
      <c r="NHI3489" s="379"/>
      <c r="NHJ3489" s="379"/>
      <c r="NHK3489" s="379"/>
      <c r="NHL3489" s="379"/>
      <c r="NHM3489" s="379"/>
      <c r="NHN3489" s="379"/>
      <c r="NHO3489" s="379"/>
      <c r="NHP3489" s="379"/>
      <c r="NHQ3489" s="379"/>
      <c r="NHR3489" s="379"/>
      <c r="NHS3489" s="379"/>
      <c r="NHT3489" s="379"/>
      <c r="NHU3489" s="379"/>
      <c r="NHV3489" s="379"/>
      <c r="NHW3489" s="379"/>
      <c r="NHX3489" s="379"/>
      <c r="NHY3489" s="379"/>
      <c r="NHZ3489" s="379"/>
      <c r="NIA3489" s="379"/>
      <c r="NIB3489" s="379"/>
      <c r="NIC3489" s="379"/>
      <c r="NID3489" s="379"/>
      <c r="NIE3489" s="379"/>
      <c r="NIF3489" s="379"/>
      <c r="NIG3489" s="379"/>
      <c r="NIH3489" s="379"/>
      <c r="NII3489" s="379"/>
      <c r="NIJ3489" s="379"/>
      <c r="NIK3489" s="379"/>
      <c r="NIL3489" s="379"/>
      <c r="NIM3489" s="379"/>
      <c r="NIN3489" s="379"/>
      <c r="NIO3489" s="379"/>
      <c r="NIP3489" s="379"/>
      <c r="NIQ3489" s="379"/>
      <c r="NIR3489" s="379"/>
      <c r="NIS3489" s="379"/>
      <c r="NIT3489" s="379"/>
      <c r="NIU3489" s="379"/>
      <c r="NIV3489" s="379"/>
      <c r="NIW3489" s="379"/>
      <c r="NIX3489" s="379"/>
      <c r="NIY3489" s="379"/>
      <c r="NIZ3489" s="379"/>
      <c r="NJA3489" s="379"/>
      <c r="NJB3489" s="379"/>
      <c r="NJC3489" s="379"/>
      <c r="NJD3489" s="379"/>
      <c r="NJE3489" s="379"/>
      <c r="NJF3489" s="379"/>
      <c r="NJG3489" s="379"/>
      <c r="NJH3489" s="379"/>
      <c r="NJI3489" s="379"/>
      <c r="NJJ3489" s="379"/>
      <c r="NJK3489" s="379"/>
      <c r="NJL3489" s="379"/>
      <c r="NJM3489" s="379"/>
      <c r="NJN3489" s="379"/>
      <c r="NJO3489" s="379"/>
      <c r="NJP3489" s="379"/>
      <c r="NJQ3489" s="379"/>
      <c r="NJR3489" s="379"/>
      <c r="NJS3489" s="379"/>
      <c r="NJT3489" s="379"/>
      <c r="NJU3489" s="379"/>
      <c r="NJV3489" s="379"/>
      <c r="NJW3489" s="379"/>
      <c r="NJX3489" s="379"/>
      <c r="NJY3489" s="379"/>
      <c r="NJZ3489" s="379"/>
      <c r="NKA3489" s="379"/>
      <c r="NKB3489" s="379"/>
      <c r="NKC3489" s="379"/>
      <c r="NKD3489" s="379"/>
      <c r="NKE3489" s="379"/>
      <c r="NKF3489" s="379"/>
      <c r="NKG3489" s="379"/>
      <c r="NKH3489" s="379"/>
      <c r="NKI3489" s="379"/>
      <c r="NKJ3489" s="379"/>
      <c r="NKK3489" s="379"/>
      <c r="NKL3489" s="379"/>
      <c r="NKM3489" s="379"/>
      <c r="NKN3489" s="379"/>
      <c r="NKO3489" s="379"/>
      <c r="NKP3489" s="379"/>
      <c r="NKQ3489" s="379"/>
      <c r="NKR3489" s="379"/>
      <c r="NKS3489" s="379"/>
      <c r="NKT3489" s="379"/>
      <c r="NKU3489" s="379"/>
      <c r="NKV3489" s="379"/>
      <c r="NKW3489" s="379"/>
      <c r="NKX3489" s="379"/>
      <c r="NKY3489" s="379"/>
      <c r="NKZ3489" s="379"/>
      <c r="NLA3489" s="379"/>
      <c r="NLB3489" s="379"/>
      <c r="NLC3489" s="379"/>
      <c r="NLD3489" s="379"/>
      <c r="NLE3489" s="379"/>
      <c r="NLF3489" s="379"/>
      <c r="NLG3489" s="379"/>
      <c r="NLH3489" s="379"/>
      <c r="NLI3489" s="379"/>
      <c r="NLJ3489" s="379"/>
      <c r="NLK3489" s="379"/>
      <c r="NLL3489" s="379"/>
      <c r="NLM3489" s="379"/>
      <c r="NLN3489" s="379"/>
      <c r="NLO3489" s="379"/>
      <c r="NLP3489" s="379"/>
      <c r="NLQ3489" s="379"/>
      <c r="NLR3489" s="379"/>
      <c r="NLS3489" s="379"/>
      <c r="NLT3489" s="379"/>
      <c r="NLU3489" s="379"/>
      <c r="NLV3489" s="379"/>
      <c r="NLW3489" s="379"/>
      <c r="NLX3489" s="379"/>
      <c r="NLY3489" s="379"/>
      <c r="NLZ3489" s="379"/>
      <c r="NMA3489" s="379"/>
      <c r="NMB3489" s="379"/>
      <c r="NMC3489" s="379"/>
      <c r="NMD3489" s="379"/>
      <c r="NME3489" s="379"/>
      <c r="NMF3489" s="379"/>
      <c r="NMG3489" s="379"/>
      <c r="NMH3489" s="379"/>
      <c r="NMI3489" s="379"/>
      <c r="NMJ3489" s="379"/>
      <c r="NMK3489" s="379"/>
      <c r="NML3489" s="379"/>
      <c r="NMM3489" s="379"/>
      <c r="NMN3489" s="379"/>
      <c r="NMO3489" s="379"/>
      <c r="NMP3489" s="379"/>
      <c r="NMQ3489" s="379"/>
      <c r="NMR3489" s="379"/>
      <c r="NMS3489" s="379"/>
      <c r="NMT3489" s="379"/>
      <c r="NMU3489" s="379"/>
      <c r="NMV3489" s="379"/>
      <c r="NMW3489" s="379"/>
      <c r="NMX3489" s="379"/>
      <c r="NMY3489" s="379"/>
      <c r="NMZ3489" s="379"/>
      <c r="NNA3489" s="379"/>
      <c r="NNB3489" s="379"/>
      <c r="NNC3489" s="379"/>
      <c r="NND3489" s="379"/>
      <c r="NNE3489" s="379"/>
      <c r="NNF3489" s="379"/>
      <c r="NNG3489" s="379"/>
      <c r="NNH3489" s="379"/>
      <c r="NNI3489" s="379"/>
      <c r="NNJ3489" s="379"/>
      <c r="NNK3489" s="379"/>
      <c r="NNL3489" s="379"/>
      <c r="NNM3489" s="379"/>
      <c r="NNN3489" s="379"/>
      <c r="NNO3489" s="379"/>
      <c r="NNP3489" s="379"/>
      <c r="NNQ3489" s="379"/>
      <c r="NNR3489" s="379"/>
      <c r="NNS3489" s="379"/>
      <c r="NNT3489" s="379"/>
      <c r="NNU3489" s="379"/>
      <c r="NNV3489" s="379"/>
      <c r="NNW3489" s="379"/>
      <c r="NNX3489" s="379"/>
      <c r="NNY3489" s="379"/>
      <c r="NNZ3489" s="379"/>
      <c r="NOA3489" s="379"/>
      <c r="NOB3489" s="379"/>
      <c r="NOC3489" s="379"/>
      <c r="NOD3489" s="379"/>
      <c r="NOE3489" s="379"/>
      <c r="NOF3489" s="379"/>
      <c r="NOG3489" s="379"/>
      <c r="NOH3489" s="379"/>
      <c r="NOI3489" s="379"/>
      <c r="NOJ3489" s="379"/>
      <c r="NOK3489" s="379"/>
      <c r="NOL3489" s="379"/>
      <c r="NOM3489" s="379"/>
      <c r="NON3489" s="379"/>
      <c r="NOO3489" s="379"/>
      <c r="NOP3489" s="379"/>
      <c r="NOQ3489" s="379"/>
      <c r="NOR3489" s="379"/>
      <c r="NOS3489" s="379"/>
      <c r="NOT3489" s="379"/>
      <c r="NOU3489" s="379"/>
      <c r="NOV3489" s="379"/>
      <c r="NOW3489" s="379"/>
      <c r="NOX3489" s="379"/>
      <c r="NOY3489" s="379"/>
      <c r="NOZ3489" s="379"/>
      <c r="NPA3489" s="379"/>
      <c r="NPB3489" s="379"/>
      <c r="NPC3489" s="379"/>
      <c r="NPD3489" s="379"/>
      <c r="NPE3489" s="379"/>
      <c r="NPF3489" s="379"/>
      <c r="NPG3489" s="379"/>
      <c r="NPH3489" s="379"/>
      <c r="NPI3489" s="379"/>
      <c r="NPJ3489" s="379"/>
      <c r="NPK3489" s="379"/>
      <c r="NPL3489" s="379"/>
      <c r="NPM3489" s="379"/>
      <c r="NPN3489" s="379"/>
      <c r="NPO3489" s="379"/>
      <c r="NPP3489" s="379"/>
      <c r="NPQ3489" s="379"/>
      <c r="NPR3489" s="379"/>
      <c r="NPS3489" s="379"/>
      <c r="NPT3489" s="379"/>
      <c r="NPU3489" s="379"/>
      <c r="NPV3489" s="379"/>
      <c r="NPW3489" s="379"/>
      <c r="NPX3489" s="379"/>
      <c r="NPY3489" s="379"/>
      <c r="NPZ3489" s="379"/>
      <c r="NQA3489" s="379"/>
      <c r="NQB3489" s="379"/>
      <c r="NQC3489" s="379"/>
      <c r="NQD3489" s="379"/>
      <c r="NQE3489" s="379"/>
      <c r="NQF3489" s="379"/>
      <c r="NQG3489" s="379"/>
      <c r="NQH3489" s="379"/>
      <c r="NQI3489" s="379"/>
      <c r="NQJ3489" s="379"/>
      <c r="NQK3489" s="379"/>
      <c r="NQL3489" s="379"/>
      <c r="NQM3489" s="379"/>
      <c r="NQN3489" s="379"/>
      <c r="NQO3489" s="379"/>
      <c r="NQP3489" s="379"/>
      <c r="NQQ3489" s="379"/>
      <c r="NQR3489" s="379"/>
      <c r="NQS3489" s="379"/>
      <c r="NQT3489" s="379"/>
      <c r="NQU3489" s="379"/>
      <c r="NQV3489" s="379"/>
      <c r="NQW3489" s="379"/>
      <c r="NQX3489" s="379"/>
      <c r="NQY3489" s="379"/>
      <c r="NQZ3489" s="379"/>
      <c r="NRA3489" s="379"/>
      <c r="NRB3489" s="379"/>
      <c r="NRC3489" s="379"/>
      <c r="NRD3489" s="379"/>
      <c r="NRE3489" s="379"/>
      <c r="NRF3489" s="379"/>
      <c r="NRG3489" s="379"/>
      <c r="NRH3489" s="379"/>
      <c r="NRI3489" s="379"/>
      <c r="NRJ3489" s="379"/>
      <c r="NRK3489" s="379"/>
      <c r="NRL3489" s="379"/>
      <c r="NRM3489" s="379"/>
      <c r="NRN3489" s="379"/>
      <c r="NRO3489" s="379"/>
      <c r="NRP3489" s="379"/>
      <c r="NRQ3489" s="379"/>
      <c r="NRR3489" s="379"/>
      <c r="NRS3489" s="379"/>
      <c r="NRT3489" s="379"/>
      <c r="NRU3489" s="379"/>
      <c r="NRV3489" s="379"/>
      <c r="NRW3489" s="379"/>
      <c r="NRX3489" s="379"/>
      <c r="NRY3489" s="379"/>
      <c r="NRZ3489" s="379"/>
      <c r="NSA3489" s="379"/>
      <c r="NSB3489" s="379"/>
      <c r="NSC3489" s="379"/>
      <c r="NSD3489" s="379"/>
      <c r="NSE3489" s="379"/>
      <c r="NSF3489" s="379"/>
      <c r="NSG3489" s="379"/>
      <c r="NSH3489" s="379"/>
      <c r="NSI3489" s="379"/>
      <c r="NSJ3489" s="379"/>
      <c r="NSK3489" s="379"/>
      <c r="NSL3489" s="379"/>
      <c r="NSM3489" s="379"/>
      <c r="NSN3489" s="379"/>
      <c r="NSO3489" s="379"/>
      <c r="NSP3489" s="379"/>
      <c r="NSQ3489" s="379"/>
      <c r="NSR3489" s="379"/>
      <c r="NSS3489" s="379"/>
      <c r="NST3489" s="379"/>
      <c r="NSU3489" s="379"/>
      <c r="NSV3489" s="379"/>
      <c r="NSW3489" s="379"/>
      <c r="NSX3489" s="379"/>
      <c r="NSY3489" s="379"/>
      <c r="NSZ3489" s="379"/>
      <c r="NTA3489" s="379"/>
      <c r="NTB3489" s="379"/>
      <c r="NTC3489" s="379"/>
      <c r="NTD3489" s="379"/>
      <c r="NTE3489" s="379"/>
      <c r="NTF3489" s="379"/>
      <c r="NTG3489" s="379"/>
      <c r="NTH3489" s="379"/>
      <c r="NTI3489" s="379"/>
      <c r="NTJ3489" s="379"/>
      <c r="NTK3489" s="379"/>
      <c r="NTL3489" s="379"/>
      <c r="NTM3489" s="379"/>
      <c r="NTN3489" s="379"/>
      <c r="NTO3489" s="379"/>
      <c r="NTP3489" s="379"/>
      <c r="NTQ3489" s="379"/>
      <c r="NTR3489" s="379"/>
      <c r="NTS3489" s="379"/>
      <c r="NTT3489" s="379"/>
      <c r="NTU3489" s="379"/>
      <c r="NTV3489" s="379"/>
      <c r="NTW3489" s="379"/>
      <c r="NTX3489" s="379"/>
      <c r="NTY3489" s="379"/>
      <c r="NTZ3489" s="379"/>
      <c r="NUA3489" s="379"/>
      <c r="NUB3489" s="379"/>
      <c r="NUC3489" s="379"/>
      <c r="NUD3489" s="379"/>
      <c r="NUE3489" s="379"/>
      <c r="NUF3489" s="379"/>
      <c r="NUG3489" s="379"/>
      <c r="NUH3489" s="379"/>
      <c r="NUI3489" s="379"/>
      <c r="NUJ3489" s="379"/>
      <c r="NUK3489" s="379"/>
      <c r="NUL3489" s="379"/>
      <c r="NUM3489" s="379"/>
      <c r="NUN3489" s="379"/>
      <c r="NUO3489" s="379"/>
      <c r="NUP3489" s="379"/>
      <c r="NUQ3489" s="379"/>
      <c r="NUR3489" s="379"/>
      <c r="NUS3489" s="379"/>
      <c r="NUT3489" s="379"/>
      <c r="NUU3489" s="379"/>
      <c r="NUV3489" s="379"/>
      <c r="NUW3489" s="379"/>
      <c r="NUX3489" s="379"/>
      <c r="NUY3489" s="379"/>
      <c r="NUZ3489" s="379"/>
      <c r="NVA3489" s="379"/>
      <c r="NVB3489" s="379"/>
      <c r="NVC3489" s="379"/>
      <c r="NVD3489" s="379"/>
      <c r="NVE3489" s="379"/>
      <c r="NVF3489" s="379"/>
      <c r="NVG3489" s="379"/>
      <c r="NVH3489" s="379"/>
      <c r="NVI3489" s="379"/>
      <c r="NVJ3489" s="379"/>
      <c r="NVK3489" s="379"/>
      <c r="NVL3489" s="379"/>
      <c r="NVM3489" s="379"/>
      <c r="NVN3489" s="379"/>
      <c r="NVO3489" s="379"/>
      <c r="NVP3489" s="379"/>
      <c r="NVQ3489" s="379"/>
      <c r="NVR3489" s="379"/>
      <c r="NVS3489" s="379"/>
      <c r="NVT3489" s="379"/>
      <c r="NVU3489" s="379"/>
      <c r="NVV3489" s="379"/>
      <c r="NVW3489" s="379"/>
      <c r="NVX3489" s="379"/>
      <c r="NVY3489" s="379"/>
      <c r="NVZ3489" s="379"/>
      <c r="NWA3489" s="379"/>
      <c r="NWB3489" s="379"/>
      <c r="NWC3489" s="379"/>
      <c r="NWD3489" s="379"/>
      <c r="NWE3489" s="379"/>
      <c r="NWF3489" s="379"/>
      <c r="NWG3489" s="379"/>
      <c r="NWH3489" s="379"/>
      <c r="NWI3489" s="379"/>
      <c r="NWJ3489" s="379"/>
      <c r="NWK3489" s="379"/>
      <c r="NWL3489" s="379"/>
      <c r="NWM3489" s="379"/>
      <c r="NWN3489" s="379"/>
      <c r="NWO3489" s="379"/>
      <c r="NWP3489" s="379"/>
      <c r="NWQ3489" s="379"/>
      <c r="NWR3489" s="379"/>
      <c r="NWS3489" s="379"/>
      <c r="NWT3489" s="379"/>
      <c r="NWU3489" s="379"/>
      <c r="NWV3489" s="379"/>
      <c r="NWW3489" s="379"/>
      <c r="NWX3489" s="379"/>
      <c r="NWY3489" s="379"/>
      <c r="NWZ3489" s="379"/>
      <c r="NXA3489" s="379"/>
      <c r="NXB3489" s="379"/>
      <c r="NXC3489" s="379"/>
      <c r="NXD3489" s="379"/>
      <c r="NXE3489" s="379"/>
      <c r="NXF3489" s="379"/>
      <c r="NXG3489" s="379"/>
      <c r="NXH3489" s="379"/>
      <c r="NXI3489" s="379"/>
      <c r="NXJ3489" s="379"/>
      <c r="NXK3489" s="379"/>
      <c r="NXL3489" s="379"/>
      <c r="NXM3489" s="379"/>
      <c r="NXN3489" s="379"/>
      <c r="NXO3489" s="379"/>
      <c r="NXP3489" s="379"/>
      <c r="NXQ3489" s="379"/>
      <c r="NXR3489" s="379"/>
      <c r="NXS3489" s="379"/>
      <c r="NXT3489" s="379"/>
      <c r="NXU3489" s="379"/>
      <c r="NXV3489" s="379"/>
      <c r="NXW3489" s="379"/>
      <c r="NXX3489" s="379"/>
      <c r="NXY3489" s="379"/>
      <c r="NXZ3489" s="379"/>
      <c r="NYA3489" s="379"/>
      <c r="NYB3489" s="379"/>
      <c r="NYC3489" s="379"/>
      <c r="NYD3489" s="379"/>
      <c r="NYE3489" s="379"/>
      <c r="NYF3489" s="379"/>
      <c r="NYG3489" s="379"/>
      <c r="NYH3489" s="379"/>
      <c r="NYI3489" s="379"/>
      <c r="NYJ3489" s="379"/>
      <c r="NYK3489" s="379"/>
      <c r="NYL3489" s="379"/>
      <c r="NYM3489" s="379"/>
      <c r="NYN3489" s="379"/>
      <c r="NYO3489" s="379"/>
      <c r="NYP3489" s="379"/>
      <c r="NYQ3489" s="379"/>
      <c r="NYR3489" s="379"/>
      <c r="NYS3489" s="379"/>
      <c r="NYT3489" s="379"/>
      <c r="NYU3489" s="379"/>
      <c r="NYV3489" s="379"/>
      <c r="NYW3489" s="379"/>
      <c r="NYX3489" s="379"/>
      <c r="NYY3489" s="379"/>
      <c r="NYZ3489" s="379"/>
      <c r="NZA3489" s="379"/>
      <c r="NZB3489" s="379"/>
      <c r="NZC3489" s="379"/>
      <c r="NZD3489" s="379"/>
      <c r="NZE3489" s="379"/>
      <c r="NZF3489" s="379"/>
      <c r="NZG3489" s="379"/>
      <c r="NZH3489" s="379"/>
      <c r="NZI3489" s="379"/>
      <c r="NZJ3489" s="379"/>
      <c r="NZK3489" s="379"/>
      <c r="NZL3489" s="379"/>
      <c r="NZM3489" s="379"/>
      <c r="NZN3489" s="379"/>
      <c r="NZO3489" s="379"/>
      <c r="NZP3489" s="379"/>
      <c r="NZQ3489" s="379"/>
      <c r="NZR3489" s="379"/>
      <c r="NZS3489" s="379"/>
      <c r="NZT3489" s="379"/>
      <c r="NZU3489" s="379"/>
      <c r="NZV3489" s="379"/>
      <c r="NZW3489" s="379"/>
      <c r="NZX3489" s="379"/>
      <c r="NZY3489" s="379"/>
      <c r="NZZ3489" s="379"/>
      <c r="OAA3489" s="379"/>
      <c r="OAB3489" s="379"/>
      <c r="OAC3489" s="379"/>
      <c r="OAD3489" s="379"/>
      <c r="OAE3489" s="379"/>
      <c r="OAF3489" s="379"/>
      <c r="OAG3489" s="379"/>
      <c r="OAH3489" s="379"/>
      <c r="OAI3489" s="379"/>
      <c r="OAJ3489" s="379"/>
      <c r="OAK3489" s="379"/>
      <c r="OAL3489" s="379"/>
      <c r="OAM3489" s="379"/>
      <c r="OAN3489" s="379"/>
      <c r="OAO3489" s="379"/>
      <c r="OAP3489" s="379"/>
      <c r="OAQ3489" s="379"/>
      <c r="OAR3489" s="379"/>
      <c r="OAS3489" s="379"/>
      <c r="OAT3489" s="379"/>
      <c r="OAU3489" s="379"/>
      <c r="OAV3489" s="379"/>
      <c r="OAW3489" s="379"/>
      <c r="OAX3489" s="379"/>
      <c r="OAY3489" s="379"/>
      <c r="OAZ3489" s="379"/>
      <c r="OBA3489" s="379"/>
      <c r="OBB3489" s="379"/>
      <c r="OBC3489" s="379"/>
      <c r="OBD3489" s="379"/>
      <c r="OBE3489" s="379"/>
      <c r="OBF3489" s="379"/>
      <c r="OBG3489" s="379"/>
      <c r="OBH3489" s="379"/>
      <c r="OBI3489" s="379"/>
      <c r="OBJ3489" s="379"/>
      <c r="OBK3489" s="379"/>
      <c r="OBL3489" s="379"/>
      <c r="OBM3489" s="379"/>
      <c r="OBN3489" s="379"/>
      <c r="OBO3489" s="379"/>
      <c r="OBP3489" s="379"/>
      <c r="OBQ3489" s="379"/>
      <c r="OBR3489" s="379"/>
      <c r="OBS3489" s="379"/>
      <c r="OBT3489" s="379"/>
      <c r="OBU3489" s="379"/>
      <c r="OBV3489" s="379"/>
      <c r="OBW3489" s="379"/>
      <c r="OBX3489" s="379"/>
      <c r="OBY3489" s="379"/>
      <c r="OBZ3489" s="379"/>
      <c r="OCA3489" s="379"/>
      <c r="OCB3489" s="379"/>
      <c r="OCC3489" s="379"/>
      <c r="OCD3489" s="379"/>
      <c r="OCE3489" s="379"/>
      <c r="OCF3489" s="379"/>
      <c r="OCG3489" s="379"/>
      <c r="OCH3489" s="379"/>
      <c r="OCI3489" s="379"/>
      <c r="OCJ3489" s="379"/>
      <c r="OCK3489" s="379"/>
      <c r="OCL3489" s="379"/>
      <c r="OCM3489" s="379"/>
      <c r="OCN3489" s="379"/>
      <c r="OCO3489" s="379"/>
      <c r="OCP3489" s="379"/>
      <c r="OCQ3489" s="379"/>
      <c r="OCR3489" s="379"/>
      <c r="OCS3489" s="379"/>
      <c r="OCT3489" s="379"/>
      <c r="OCU3489" s="379"/>
      <c r="OCV3489" s="379"/>
      <c r="OCW3489" s="379"/>
      <c r="OCX3489" s="379"/>
      <c r="OCY3489" s="379"/>
      <c r="OCZ3489" s="379"/>
      <c r="ODA3489" s="379"/>
      <c r="ODB3489" s="379"/>
      <c r="ODC3489" s="379"/>
      <c r="ODD3489" s="379"/>
      <c r="ODE3489" s="379"/>
      <c r="ODF3489" s="379"/>
      <c r="ODG3489" s="379"/>
      <c r="ODH3489" s="379"/>
      <c r="ODI3489" s="379"/>
      <c r="ODJ3489" s="379"/>
      <c r="ODK3489" s="379"/>
      <c r="ODL3489" s="379"/>
      <c r="ODM3489" s="379"/>
      <c r="ODN3489" s="379"/>
      <c r="ODO3489" s="379"/>
      <c r="ODP3489" s="379"/>
      <c r="ODQ3489" s="379"/>
      <c r="ODR3489" s="379"/>
      <c r="ODS3489" s="379"/>
      <c r="ODT3489" s="379"/>
      <c r="ODU3489" s="379"/>
      <c r="ODV3489" s="379"/>
      <c r="ODW3489" s="379"/>
      <c r="ODX3489" s="379"/>
      <c r="ODY3489" s="379"/>
      <c r="ODZ3489" s="379"/>
      <c r="OEA3489" s="379"/>
      <c r="OEB3489" s="379"/>
      <c r="OEC3489" s="379"/>
      <c r="OED3489" s="379"/>
      <c r="OEE3489" s="379"/>
      <c r="OEF3489" s="379"/>
      <c r="OEG3489" s="379"/>
      <c r="OEH3489" s="379"/>
      <c r="OEI3489" s="379"/>
      <c r="OEJ3489" s="379"/>
      <c r="OEK3489" s="379"/>
      <c r="OEL3489" s="379"/>
      <c r="OEM3489" s="379"/>
      <c r="OEN3489" s="379"/>
      <c r="OEO3489" s="379"/>
      <c r="OEP3489" s="379"/>
      <c r="OEQ3489" s="379"/>
      <c r="OER3489" s="379"/>
      <c r="OES3489" s="379"/>
      <c r="OET3489" s="379"/>
      <c r="OEU3489" s="379"/>
      <c r="OEV3489" s="379"/>
      <c r="OEW3489" s="379"/>
      <c r="OEX3489" s="379"/>
      <c r="OEY3489" s="379"/>
      <c r="OEZ3489" s="379"/>
      <c r="OFA3489" s="379"/>
      <c r="OFB3489" s="379"/>
      <c r="OFC3489" s="379"/>
      <c r="OFD3489" s="379"/>
      <c r="OFE3489" s="379"/>
      <c r="OFF3489" s="379"/>
      <c r="OFG3489" s="379"/>
      <c r="OFH3489" s="379"/>
      <c r="OFI3489" s="379"/>
      <c r="OFJ3489" s="379"/>
      <c r="OFK3489" s="379"/>
      <c r="OFL3489" s="379"/>
      <c r="OFM3489" s="379"/>
      <c r="OFN3489" s="379"/>
      <c r="OFO3489" s="379"/>
      <c r="OFP3489" s="379"/>
      <c r="OFQ3489" s="379"/>
      <c r="OFR3489" s="379"/>
      <c r="OFS3489" s="379"/>
      <c r="OFT3489" s="379"/>
      <c r="OFU3489" s="379"/>
      <c r="OFV3489" s="379"/>
      <c r="OFW3489" s="379"/>
      <c r="OFX3489" s="379"/>
      <c r="OFY3489" s="379"/>
      <c r="OFZ3489" s="379"/>
      <c r="OGA3489" s="379"/>
      <c r="OGB3489" s="379"/>
      <c r="OGC3489" s="379"/>
      <c r="OGD3489" s="379"/>
      <c r="OGE3489" s="379"/>
      <c r="OGF3489" s="379"/>
      <c r="OGG3489" s="379"/>
      <c r="OGH3489" s="379"/>
      <c r="OGI3489" s="379"/>
      <c r="OGJ3489" s="379"/>
      <c r="OGK3489" s="379"/>
      <c r="OGL3489" s="379"/>
      <c r="OGM3489" s="379"/>
      <c r="OGN3489" s="379"/>
      <c r="OGO3489" s="379"/>
      <c r="OGP3489" s="379"/>
      <c r="OGQ3489" s="379"/>
      <c r="OGR3489" s="379"/>
      <c r="OGS3489" s="379"/>
      <c r="OGT3489" s="379"/>
      <c r="OGU3489" s="379"/>
      <c r="OGV3489" s="379"/>
      <c r="OGW3489" s="379"/>
      <c r="OGX3489" s="379"/>
      <c r="OGY3489" s="379"/>
      <c r="OGZ3489" s="379"/>
      <c r="OHA3489" s="379"/>
      <c r="OHB3489" s="379"/>
      <c r="OHC3489" s="379"/>
      <c r="OHD3489" s="379"/>
      <c r="OHE3489" s="379"/>
      <c r="OHF3489" s="379"/>
      <c r="OHG3489" s="379"/>
      <c r="OHH3489" s="379"/>
      <c r="OHI3489" s="379"/>
      <c r="OHJ3489" s="379"/>
      <c r="OHK3489" s="379"/>
      <c r="OHL3489" s="379"/>
      <c r="OHM3489" s="379"/>
      <c r="OHN3489" s="379"/>
      <c r="OHO3489" s="379"/>
      <c r="OHP3489" s="379"/>
      <c r="OHQ3489" s="379"/>
      <c r="OHR3489" s="379"/>
      <c r="OHS3489" s="379"/>
      <c r="OHT3489" s="379"/>
      <c r="OHU3489" s="379"/>
      <c r="OHV3489" s="379"/>
      <c r="OHW3489" s="379"/>
      <c r="OHX3489" s="379"/>
      <c r="OHY3489" s="379"/>
      <c r="OHZ3489" s="379"/>
      <c r="OIA3489" s="379"/>
      <c r="OIB3489" s="379"/>
      <c r="OIC3489" s="379"/>
      <c r="OID3489" s="379"/>
      <c r="OIE3489" s="379"/>
      <c r="OIF3489" s="379"/>
      <c r="OIG3489" s="379"/>
      <c r="OIH3489" s="379"/>
      <c r="OII3489" s="379"/>
      <c r="OIJ3489" s="379"/>
      <c r="OIK3489" s="379"/>
      <c r="OIL3489" s="379"/>
      <c r="OIM3489" s="379"/>
      <c r="OIN3489" s="379"/>
      <c r="OIO3489" s="379"/>
      <c r="OIP3489" s="379"/>
      <c r="OIQ3489" s="379"/>
      <c r="OIR3489" s="379"/>
      <c r="OIS3489" s="379"/>
      <c r="OIT3489" s="379"/>
      <c r="OIU3489" s="379"/>
      <c r="OIV3489" s="379"/>
      <c r="OIW3489" s="379"/>
      <c r="OIX3489" s="379"/>
      <c r="OIY3489" s="379"/>
      <c r="OIZ3489" s="379"/>
      <c r="OJA3489" s="379"/>
      <c r="OJB3489" s="379"/>
      <c r="OJC3489" s="379"/>
      <c r="OJD3489" s="379"/>
      <c r="OJE3489" s="379"/>
      <c r="OJF3489" s="379"/>
      <c r="OJG3489" s="379"/>
      <c r="OJH3489" s="379"/>
      <c r="OJI3489" s="379"/>
      <c r="OJJ3489" s="379"/>
      <c r="OJK3489" s="379"/>
      <c r="OJL3489" s="379"/>
      <c r="OJM3489" s="379"/>
      <c r="OJN3489" s="379"/>
      <c r="OJO3489" s="379"/>
      <c r="OJP3489" s="379"/>
      <c r="OJQ3489" s="379"/>
      <c r="OJR3489" s="379"/>
      <c r="OJS3489" s="379"/>
      <c r="OJT3489" s="379"/>
      <c r="OJU3489" s="379"/>
      <c r="OJV3489" s="379"/>
      <c r="OJW3489" s="379"/>
      <c r="OJX3489" s="379"/>
      <c r="OJY3489" s="379"/>
      <c r="OJZ3489" s="379"/>
      <c r="OKA3489" s="379"/>
      <c r="OKB3489" s="379"/>
      <c r="OKC3489" s="379"/>
      <c r="OKD3489" s="379"/>
      <c r="OKE3489" s="379"/>
      <c r="OKF3489" s="379"/>
      <c r="OKG3489" s="379"/>
      <c r="OKH3489" s="379"/>
      <c r="OKI3489" s="379"/>
      <c r="OKJ3489" s="379"/>
      <c r="OKK3489" s="379"/>
      <c r="OKL3489" s="379"/>
      <c r="OKM3489" s="379"/>
      <c r="OKN3489" s="379"/>
      <c r="OKO3489" s="379"/>
      <c r="OKP3489" s="379"/>
      <c r="OKQ3489" s="379"/>
      <c r="OKR3489" s="379"/>
      <c r="OKS3489" s="379"/>
      <c r="OKT3489" s="379"/>
      <c r="OKU3489" s="379"/>
      <c r="OKV3489" s="379"/>
      <c r="OKW3489" s="379"/>
      <c r="OKX3489" s="379"/>
      <c r="OKY3489" s="379"/>
      <c r="OKZ3489" s="379"/>
      <c r="OLA3489" s="379"/>
      <c r="OLB3489" s="379"/>
      <c r="OLC3489" s="379"/>
      <c r="OLD3489" s="379"/>
      <c r="OLE3489" s="379"/>
      <c r="OLF3489" s="379"/>
      <c r="OLG3489" s="379"/>
      <c r="OLH3489" s="379"/>
      <c r="OLI3489" s="379"/>
      <c r="OLJ3489" s="379"/>
      <c r="OLK3489" s="379"/>
      <c r="OLL3489" s="379"/>
      <c r="OLM3489" s="379"/>
      <c r="OLN3489" s="379"/>
      <c r="OLO3489" s="379"/>
      <c r="OLP3489" s="379"/>
      <c r="OLQ3489" s="379"/>
      <c r="OLR3489" s="379"/>
      <c r="OLS3489" s="379"/>
      <c r="OLT3489" s="379"/>
      <c r="OLU3489" s="379"/>
      <c r="OLV3489" s="379"/>
      <c r="OLW3489" s="379"/>
      <c r="OLX3489" s="379"/>
      <c r="OLY3489" s="379"/>
      <c r="OLZ3489" s="379"/>
      <c r="OMA3489" s="379"/>
      <c r="OMB3489" s="379"/>
      <c r="OMC3489" s="379"/>
      <c r="OMD3489" s="379"/>
      <c r="OME3489" s="379"/>
      <c r="OMF3489" s="379"/>
      <c r="OMG3489" s="379"/>
      <c r="OMH3489" s="379"/>
      <c r="OMI3489" s="379"/>
      <c r="OMJ3489" s="379"/>
      <c r="OMK3489" s="379"/>
      <c r="OML3489" s="379"/>
      <c r="OMM3489" s="379"/>
      <c r="OMN3489" s="379"/>
      <c r="OMO3489" s="379"/>
      <c r="OMP3489" s="379"/>
      <c r="OMQ3489" s="379"/>
      <c r="OMR3489" s="379"/>
      <c r="OMS3489" s="379"/>
      <c r="OMT3489" s="379"/>
      <c r="OMU3489" s="379"/>
      <c r="OMV3489" s="379"/>
      <c r="OMW3489" s="379"/>
      <c r="OMX3489" s="379"/>
      <c r="OMY3489" s="379"/>
      <c r="OMZ3489" s="379"/>
      <c r="ONA3489" s="379"/>
      <c r="ONB3489" s="379"/>
      <c r="ONC3489" s="379"/>
      <c r="OND3489" s="379"/>
      <c r="ONE3489" s="379"/>
      <c r="ONF3489" s="379"/>
      <c r="ONG3489" s="379"/>
      <c r="ONH3489" s="379"/>
      <c r="ONI3489" s="379"/>
      <c r="ONJ3489" s="379"/>
      <c r="ONK3489" s="379"/>
      <c r="ONL3489" s="379"/>
      <c r="ONM3489" s="379"/>
      <c r="ONN3489" s="379"/>
      <c r="ONO3489" s="379"/>
      <c r="ONP3489" s="379"/>
      <c r="ONQ3489" s="379"/>
      <c r="ONR3489" s="379"/>
      <c r="ONS3489" s="379"/>
      <c r="ONT3489" s="379"/>
      <c r="ONU3489" s="379"/>
      <c r="ONV3489" s="379"/>
      <c r="ONW3489" s="379"/>
      <c r="ONX3489" s="379"/>
      <c r="ONY3489" s="379"/>
      <c r="ONZ3489" s="379"/>
      <c r="OOA3489" s="379"/>
      <c r="OOB3489" s="379"/>
      <c r="OOC3489" s="379"/>
      <c r="OOD3489" s="379"/>
      <c r="OOE3489" s="379"/>
      <c r="OOF3489" s="379"/>
      <c r="OOG3489" s="379"/>
      <c r="OOH3489" s="379"/>
      <c r="OOI3489" s="379"/>
      <c r="OOJ3489" s="379"/>
      <c r="OOK3489" s="379"/>
      <c r="OOL3489" s="379"/>
      <c r="OOM3489" s="379"/>
      <c r="OON3489" s="379"/>
      <c r="OOO3489" s="379"/>
      <c r="OOP3489" s="379"/>
      <c r="OOQ3489" s="379"/>
      <c r="OOR3489" s="379"/>
      <c r="OOS3489" s="379"/>
      <c r="OOT3489" s="379"/>
      <c r="OOU3489" s="379"/>
      <c r="OOV3489" s="379"/>
      <c r="OOW3489" s="379"/>
      <c r="OOX3489" s="379"/>
      <c r="OOY3489" s="379"/>
      <c r="OOZ3489" s="379"/>
      <c r="OPA3489" s="379"/>
      <c r="OPB3489" s="379"/>
      <c r="OPC3489" s="379"/>
      <c r="OPD3489" s="379"/>
      <c r="OPE3489" s="379"/>
      <c r="OPF3489" s="379"/>
      <c r="OPG3489" s="379"/>
      <c r="OPH3489" s="379"/>
      <c r="OPI3489" s="379"/>
      <c r="OPJ3489" s="379"/>
      <c r="OPK3489" s="379"/>
      <c r="OPL3489" s="379"/>
      <c r="OPM3489" s="379"/>
      <c r="OPN3489" s="379"/>
      <c r="OPO3489" s="379"/>
      <c r="OPP3489" s="379"/>
      <c r="OPQ3489" s="379"/>
      <c r="OPR3489" s="379"/>
      <c r="OPS3489" s="379"/>
      <c r="OPT3489" s="379"/>
      <c r="OPU3489" s="379"/>
      <c r="OPV3489" s="379"/>
      <c r="OPW3489" s="379"/>
      <c r="OPX3489" s="379"/>
      <c r="OPY3489" s="379"/>
      <c r="OPZ3489" s="379"/>
      <c r="OQA3489" s="379"/>
      <c r="OQB3489" s="379"/>
      <c r="OQC3489" s="379"/>
      <c r="OQD3489" s="379"/>
      <c r="OQE3489" s="379"/>
      <c r="OQF3489" s="379"/>
      <c r="OQG3489" s="379"/>
      <c r="OQH3489" s="379"/>
      <c r="OQI3489" s="379"/>
      <c r="OQJ3489" s="379"/>
      <c r="OQK3489" s="379"/>
      <c r="OQL3489" s="379"/>
      <c r="OQM3489" s="379"/>
      <c r="OQN3489" s="379"/>
      <c r="OQO3489" s="379"/>
      <c r="OQP3489" s="379"/>
      <c r="OQQ3489" s="379"/>
      <c r="OQR3489" s="379"/>
      <c r="OQS3489" s="379"/>
      <c r="OQT3489" s="379"/>
      <c r="OQU3489" s="379"/>
      <c r="OQV3489" s="379"/>
      <c r="OQW3489" s="379"/>
      <c r="OQX3489" s="379"/>
      <c r="OQY3489" s="379"/>
      <c r="OQZ3489" s="379"/>
      <c r="ORA3489" s="379"/>
      <c r="ORB3489" s="379"/>
      <c r="ORC3489" s="379"/>
      <c r="ORD3489" s="379"/>
      <c r="ORE3489" s="379"/>
      <c r="ORF3489" s="379"/>
      <c r="ORG3489" s="379"/>
      <c r="ORH3489" s="379"/>
      <c r="ORI3489" s="379"/>
      <c r="ORJ3489" s="379"/>
      <c r="ORK3489" s="379"/>
      <c r="ORL3489" s="379"/>
      <c r="ORM3489" s="379"/>
      <c r="ORN3489" s="379"/>
      <c r="ORO3489" s="379"/>
      <c r="ORP3489" s="379"/>
      <c r="ORQ3489" s="379"/>
      <c r="ORR3489" s="379"/>
      <c r="ORS3489" s="379"/>
      <c r="ORT3489" s="379"/>
      <c r="ORU3489" s="379"/>
      <c r="ORV3489" s="379"/>
      <c r="ORW3489" s="379"/>
      <c r="ORX3489" s="379"/>
      <c r="ORY3489" s="379"/>
      <c r="ORZ3489" s="379"/>
      <c r="OSA3489" s="379"/>
      <c r="OSB3489" s="379"/>
      <c r="OSC3489" s="379"/>
      <c r="OSD3489" s="379"/>
      <c r="OSE3489" s="379"/>
      <c r="OSF3489" s="379"/>
      <c r="OSG3489" s="379"/>
      <c r="OSH3489" s="379"/>
      <c r="OSI3489" s="379"/>
      <c r="OSJ3489" s="379"/>
      <c r="OSK3489" s="379"/>
      <c r="OSL3489" s="379"/>
      <c r="OSM3489" s="379"/>
      <c r="OSN3489" s="379"/>
      <c r="OSO3489" s="379"/>
      <c r="OSP3489" s="379"/>
      <c r="OSQ3489" s="379"/>
      <c r="OSR3489" s="379"/>
      <c r="OSS3489" s="379"/>
      <c r="OST3489" s="379"/>
      <c r="OSU3489" s="379"/>
      <c r="OSV3489" s="379"/>
      <c r="OSW3489" s="379"/>
      <c r="OSX3489" s="379"/>
      <c r="OSY3489" s="379"/>
      <c r="OSZ3489" s="379"/>
      <c r="OTA3489" s="379"/>
      <c r="OTB3489" s="379"/>
      <c r="OTC3489" s="379"/>
      <c r="OTD3489" s="379"/>
      <c r="OTE3489" s="379"/>
      <c r="OTF3489" s="379"/>
      <c r="OTG3489" s="379"/>
      <c r="OTH3489" s="379"/>
      <c r="OTI3489" s="379"/>
      <c r="OTJ3489" s="379"/>
      <c r="OTK3489" s="379"/>
      <c r="OTL3489" s="379"/>
      <c r="OTM3489" s="379"/>
      <c r="OTN3489" s="379"/>
      <c r="OTO3489" s="379"/>
      <c r="OTP3489" s="379"/>
      <c r="OTQ3489" s="379"/>
      <c r="OTR3489" s="379"/>
      <c r="OTS3489" s="379"/>
      <c r="OTT3489" s="379"/>
      <c r="OTU3489" s="379"/>
      <c r="OTV3489" s="379"/>
      <c r="OTW3489" s="379"/>
      <c r="OTX3489" s="379"/>
      <c r="OTY3489" s="379"/>
      <c r="OTZ3489" s="379"/>
      <c r="OUA3489" s="379"/>
      <c r="OUB3489" s="379"/>
      <c r="OUC3489" s="379"/>
      <c r="OUD3489" s="379"/>
      <c r="OUE3489" s="379"/>
      <c r="OUF3489" s="379"/>
      <c r="OUG3489" s="379"/>
      <c r="OUH3489" s="379"/>
      <c r="OUI3489" s="379"/>
      <c r="OUJ3489" s="379"/>
      <c r="OUK3489" s="379"/>
      <c r="OUL3489" s="379"/>
      <c r="OUM3489" s="379"/>
      <c r="OUN3489" s="379"/>
      <c r="OUO3489" s="379"/>
      <c r="OUP3489" s="379"/>
      <c r="OUQ3489" s="379"/>
      <c r="OUR3489" s="379"/>
      <c r="OUS3489" s="379"/>
      <c r="OUT3489" s="379"/>
      <c r="OUU3489" s="379"/>
      <c r="OUV3489" s="379"/>
      <c r="OUW3489" s="379"/>
      <c r="OUX3489" s="379"/>
      <c r="OUY3489" s="379"/>
      <c r="OUZ3489" s="379"/>
      <c r="OVA3489" s="379"/>
      <c r="OVB3489" s="379"/>
      <c r="OVC3489" s="379"/>
      <c r="OVD3489" s="379"/>
      <c r="OVE3489" s="379"/>
      <c r="OVF3489" s="379"/>
      <c r="OVG3489" s="379"/>
      <c r="OVH3489" s="379"/>
      <c r="OVI3489" s="379"/>
      <c r="OVJ3489" s="379"/>
      <c r="OVK3489" s="379"/>
      <c r="OVL3489" s="379"/>
      <c r="OVM3489" s="379"/>
      <c r="OVN3489" s="379"/>
      <c r="OVO3489" s="379"/>
      <c r="OVP3489" s="379"/>
      <c r="OVQ3489" s="379"/>
      <c r="OVR3489" s="379"/>
      <c r="OVS3489" s="379"/>
      <c r="OVT3489" s="379"/>
      <c r="OVU3489" s="379"/>
      <c r="OVV3489" s="379"/>
      <c r="OVW3489" s="379"/>
      <c r="OVX3489" s="379"/>
      <c r="OVY3489" s="379"/>
      <c r="OVZ3489" s="379"/>
      <c r="OWA3489" s="379"/>
      <c r="OWB3489" s="379"/>
      <c r="OWC3489" s="379"/>
      <c r="OWD3489" s="379"/>
      <c r="OWE3489" s="379"/>
      <c r="OWF3489" s="379"/>
      <c r="OWG3489" s="379"/>
      <c r="OWH3489" s="379"/>
      <c r="OWI3489" s="379"/>
      <c r="OWJ3489" s="379"/>
      <c r="OWK3489" s="379"/>
      <c r="OWL3489" s="379"/>
      <c r="OWM3489" s="379"/>
      <c r="OWN3489" s="379"/>
      <c r="OWO3489" s="379"/>
      <c r="OWP3489" s="379"/>
      <c r="OWQ3489" s="379"/>
      <c r="OWR3489" s="379"/>
      <c r="OWS3489" s="379"/>
      <c r="OWT3489" s="379"/>
      <c r="OWU3489" s="379"/>
      <c r="OWV3489" s="379"/>
      <c r="OWW3489" s="379"/>
      <c r="OWX3489" s="379"/>
      <c r="OWY3489" s="379"/>
      <c r="OWZ3489" s="379"/>
      <c r="OXA3489" s="379"/>
      <c r="OXB3489" s="379"/>
      <c r="OXC3489" s="379"/>
      <c r="OXD3489" s="379"/>
      <c r="OXE3489" s="379"/>
      <c r="OXF3489" s="379"/>
      <c r="OXG3489" s="379"/>
      <c r="OXH3489" s="379"/>
      <c r="OXI3489" s="379"/>
      <c r="OXJ3489" s="379"/>
      <c r="OXK3489" s="379"/>
      <c r="OXL3489" s="379"/>
      <c r="OXM3489" s="379"/>
      <c r="OXN3489" s="379"/>
      <c r="OXO3489" s="379"/>
      <c r="OXP3489" s="379"/>
      <c r="OXQ3489" s="379"/>
      <c r="OXR3489" s="379"/>
      <c r="OXS3489" s="379"/>
      <c r="OXT3489" s="379"/>
      <c r="OXU3489" s="379"/>
      <c r="OXV3489" s="379"/>
      <c r="OXW3489" s="379"/>
      <c r="OXX3489" s="379"/>
      <c r="OXY3489" s="379"/>
      <c r="OXZ3489" s="379"/>
      <c r="OYA3489" s="379"/>
      <c r="OYB3489" s="379"/>
      <c r="OYC3489" s="379"/>
      <c r="OYD3489" s="379"/>
      <c r="OYE3489" s="379"/>
      <c r="OYF3489" s="379"/>
      <c r="OYG3489" s="379"/>
      <c r="OYH3489" s="379"/>
      <c r="OYI3489" s="379"/>
      <c r="OYJ3489" s="379"/>
      <c r="OYK3489" s="379"/>
      <c r="OYL3489" s="379"/>
      <c r="OYM3489" s="379"/>
      <c r="OYN3489" s="379"/>
      <c r="OYO3489" s="379"/>
      <c r="OYP3489" s="379"/>
      <c r="OYQ3489" s="379"/>
      <c r="OYR3489" s="379"/>
      <c r="OYS3489" s="379"/>
      <c r="OYT3489" s="379"/>
      <c r="OYU3489" s="379"/>
      <c r="OYV3489" s="379"/>
      <c r="OYW3489" s="379"/>
      <c r="OYX3489" s="379"/>
      <c r="OYY3489" s="379"/>
      <c r="OYZ3489" s="379"/>
      <c r="OZA3489" s="379"/>
      <c r="OZB3489" s="379"/>
      <c r="OZC3489" s="379"/>
      <c r="OZD3489" s="379"/>
      <c r="OZE3489" s="379"/>
      <c r="OZF3489" s="379"/>
      <c r="OZG3489" s="379"/>
      <c r="OZH3489" s="379"/>
      <c r="OZI3489" s="379"/>
      <c r="OZJ3489" s="379"/>
      <c r="OZK3489" s="379"/>
      <c r="OZL3489" s="379"/>
      <c r="OZM3489" s="379"/>
      <c r="OZN3489" s="379"/>
      <c r="OZO3489" s="379"/>
      <c r="OZP3489" s="379"/>
      <c r="OZQ3489" s="379"/>
      <c r="OZR3489" s="379"/>
      <c r="OZS3489" s="379"/>
      <c r="OZT3489" s="379"/>
      <c r="OZU3489" s="379"/>
      <c r="OZV3489" s="379"/>
      <c r="OZW3489" s="379"/>
      <c r="OZX3489" s="379"/>
      <c r="OZY3489" s="379"/>
      <c r="OZZ3489" s="379"/>
      <c r="PAA3489" s="379"/>
      <c r="PAB3489" s="379"/>
      <c r="PAC3489" s="379"/>
      <c r="PAD3489" s="379"/>
      <c r="PAE3489" s="379"/>
      <c r="PAF3489" s="379"/>
      <c r="PAG3489" s="379"/>
      <c r="PAH3489" s="379"/>
      <c r="PAI3489" s="379"/>
      <c r="PAJ3489" s="379"/>
      <c r="PAK3489" s="379"/>
      <c r="PAL3489" s="379"/>
      <c r="PAM3489" s="379"/>
      <c r="PAN3489" s="379"/>
      <c r="PAO3489" s="379"/>
      <c r="PAP3489" s="379"/>
      <c r="PAQ3489" s="379"/>
      <c r="PAR3489" s="379"/>
      <c r="PAS3489" s="379"/>
      <c r="PAT3489" s="379"/>
      <c r="PAU3489" s="379"/>
      <c r="PAV3489" s="379"/>
      <c r="PAW3489" s="379"/>
      <c r="PAX3489" s="379"/>
      <c r="PAY3489" s="379"/>
      <c r="PAZ3489" s="379"/>
      <c r="PBA3489" s="379"/>
      <c r="PBB3489" s="379"/>
      <c r="PBC3489" s="379"/>
      <c r="PBD3489" s="379"/>
      <c r="PBE3489" s="379"/>
      <c r="PBF3489" s="379"/>
      <c r="PBG3489" s="379"/>
      <c r="PBH3489" s="379"/>
      <c r="PBI3489" s="379"/>
      <c r="PBJ3489" s="379"/>
      <c r="PBK3489" s="379"/>
      <c r="PBL3489" s="379"/>
      <c r="PBM3489" s="379"/>
      <c r="PBN3489" s="379"/>
      <c r="PBO3489" s="379"/>
      <c r="PBP3489" s="379"/>
      <c r="PBQ3489" s="379"/>
      <c r="PBR3489" s="379"/>
      <c r="PBS3489" s="379"/>
      <c r="PBT3489" s="379"/>
      <c r="PBU3489" s="379"/>
      <c r="PBV3489" s="379"/>
      <c r="PBW3489" s="379"/>
      <c r="PBX3489" s="379"/>
      <c r="PBY3489" s="379"/>
      <c r="PBZ3489" s="379"/>
      <c r="PCA3489" s="379"/>
      <c r="PCB3489" s="379"/>
      <c r="PCC3489" s="379"/>
      <c r="PCD3489" s="379"/>
      <c r="PCE3489" s="379"/>
      <c r="PCF3489" s="379"/>
      <c r="PCG3489" s="379"/>
      <c r="PCH3489" s="379"/>
      <c r="PCI3489" s="379"/>
      <c r="PCJ3489" s="379"/>
      <c r="PCK3489" s="379"/>
      <c r="PCL3489" s="379"/>
      <c r="PCM3489" s="379"/>
      <c r="PCN3489" s="379"/>
      <c r="PCO3489" s="379"/>
      <c r="PCP3489" s="379"/>
      <c r="PCQ3489" s="379"/>
      <c r="PCR3489" s="379"/>
      <c r="PCS3489" s="379"/>
      <c r="PCT3489" s="379"/>
      <c r="PCU3489" s="379"/>
      <c r="PCV3489" s="379"/>
      <c r="PCW3489" s="379"/>
      <c r="PCX3489" s="379"/>
      <c r="PCY3489" s="379"/>
      <c r="PCZ3489" s="379"/>
      <c r="PDA3489" s="379"/>
      <c r="PDB3489" s="379"/>
      <c r="PDC3489" s="379"/>
      <c r="PDD3489" s="379"/>
      <c r="PDE3489" s="379"/>
      <c r="PDF3489" s="379"/>
      <c r="PDG3489" s="379"/>
      <c r="PDH3489" s="379"/>
      <c r="PDI3489" s="379"/>
      <c r="PDJ3489" s="379"/>
      <c r="PDK3489" s="379"/>
      <c r="PDL3489" s="379"/>
      <c r="PDM3489" s="379"/>
      <c r="PDN3489" s="379"/>
      <c r="PDO3489" s="379"/>
      <c r="PDP3489" s="379"/>
      <c r="PDQ3489" s="379"/>
      <c r="PDR3489" s="379"/>
      <c r="PDS3489" s="379"/>
      <c r="PDT3489" s="379"/>
      <c r="PDU3489" s="379"/>
      <c r="PDV3489" s="379"/>
      <c r="PDW3489" s="379"/>
      <c r="PDX3489" s="379"/>
      <c r="PDY3489" s="379"/>
      <c r="PDZ3489" s="379"/>
      <c r="PEA3489" s="379"/>
      <c r="PEB3489" s="379"/>
      <c r="PEC3489" s="379"/>
      <c r="PED3489" s="379"/>
      <c r="PEE3489" s="379"/>
      <c r="PEF3489" s="379"/>
      <c r="PEG3489" s="379"/>
      <c r="PEH3489" s="379"/>
      <c r="PEI3489" s="379"/>
      <c r="PEJ3489" s="379"/>
      <c r="PEK3489" s="379"/>
      <c r="PEL3489" s="379"/>
      <c r="PEM3489" s="379"/>
      <c r="PEN3489" s="379"/>
      <c r="PEO3489" s="379"/>
      <c r="PEP3489" s="379"/>
      <c r="PEQ3489" s="379"/>
      <c r="PER3489" s="379"/>
      <c r="PES3489" s="379"/>
      <c r="PET3489" s="379"/>
      <c r="PEU3489" s="379"/>
      <c r="PEV3489" s="379"/>
      <c r="PEW3489" s="379"/>
      <c r="PEX3489" s="379"/>
      <c r="PEY3489" s="379"/>
      <c r="PEZ3489" s="379"/>
      <c r="PFA3489" s="379"/>
      <c r="PFB3489" s="379"/>
      <c r="PFC3489" s="379"/>
      <c r="PFD3489" s="379"/>
      <c r="PFE3489" s="379"/>
      <c r="PFF3489" s="379"/>
      <c r="PFG3489" s="379"/>
      <c r="PFH3489" s="379"/>
      <c r="PFI3489" s="379"/>
      <c r="PFJ3489" s="379"/>
      <c r="PFK3489" s="379"/>
      <c r="PFL3489" s="379"/>
      <c r="PFM3489" s="379"/>
      <c r="PFN3489" s="379"/>
      <c r="PFO3489" s="379"/>
      <c r="PFP3489" s="379"/>
      <c r="PFQ3489" s="379"/>
      <c r="PFR3489" s="379"/>
      <c r="PFS3489" s="379"/>
      <c r="PFT3489" s="379"/>
      <c r="PFU3489" s="379"/>
      <c r="PFV3489" s="379"/>
      <c r="PFW3489" s="379"/>
      <c r="PFX3489" s="379"/>
      <c r="PFY3489" s="379"/>
      <c r="PFZ3489" s="379"/>
      <c r="PGA3489" s="379"/>
      <c r="PGB3489" s="379"/>
      <c r="PGC3489" s="379"/>
      <c r="PGD3489" s="379"/>
      <c r="PGE3489" s="379"/>
      <c r="PGF3489" s="379"/>
      <c r="PGG3489" s="379"/>
      <c r="PGH3489" s="379"/>
      <c r="PGI3489" s="379"/>
      <c r="PGJ3489" s="379"/>
      <c r="PGK3489" s="379"/>
      <c r="PGL3489" s="379"/>
      <c r="PGM3489" s="379"/>
      <c r="PGN3489" s="379"/>
      <c r="PGO3489" s="379"/>
      <c r="PGP3489" s="379"/>
      <c r="PGQ3489" s="379"/>
      <c r="PGR3489" s="379"/>
      <c r="PGS3489" s="379"/>
      <c r="PGT3489" s="379"/>
      <c r="PGU3489" s="379"/>
      <c r="PGV3489" s="379"/>
      <c r="PGW3489" s="379"/>
      <c r="PGX3489" s="379"/>
      <c r="PGY3489" s="379"/>
      <c r="PGZ3489" s="379"/>
      <c r="PHA3489" s="379"/>
      <c r="PHB3489" s="379"/>
      <c r="PHC3489" s="379"/>
      <c r="PHD3489" s="379"/>
      <c r="PHE3489" s="379"/>
      <c r="PHF3489" s="379"/>
      <c r="PHG3489" s="379"/>
      <c r="PHH3489" s="379"/>
      <c r="PHI3489" s="379"/>
      <c r="PHJ3489" s="379"/>
      <c r="PHK3489" s="379"/>
      <c r="PHL3489" s="379"/>
      <c r="PHM3489" s="379"/>
      <c r="PHN3489" s="379"/>
      <c r="PHO3489" s="379"/>
      <c r="PHP3489" s="379"/>
      <c r="PHQ3489" s="379"/>
      <c r="PHR3489" s="379"/>
      <c r="PHS3489" s="379"/>
      <c r="PHT3489" s="379"/>
      <c r="PHU3489" s="379"/>
      <c r="PHV3489" s="379"/>
      <c r="PHW3489" s="379"/>
      <c r="PHX3489" s="379"/>
      <c r="PHY3489" s="379"/>
      <c r="PHZ3489" s="379"/>
      <c r="PIA3489" s="379"/>
      <c r="PIB3489" s="379"/>
      <c r="PIC3489" s="379"/>
      <c r="PID3489" s="379"/>
      <c r="PIE3489" s="379"/>
      <c r="PIF3489" s="379"/>
      <c r="PIG3489" s="379"/>
      <c r="PIH3489" s="379"/>
      <c r="PII3489" s="379"/>
      <c r="PIJ3489" s="379"/>
      <c r="PIK3489" s="379"/>
      <c r="PIL3489" s="379"/>
      <c r="PIM3489" s="379"/>
      <c r="PIN3489" s="379"/>
      <c r="PIO3489" s="379"/>
      <c r="PIP3489" s="379"/>
      <c r="PIQ3489" s="379"/>
      <c r="PIR3489" s="379"/>
      <c r="PIS3489" s="379"/>
      <c r="PIT3489" s="379"/>
      <c r="PIU3489" s="379"/>
      <c r="PIV3489" s="379"/>
      <c r="PIW3489" s="379"/>
      <c r="PIX3489" s="379"/>
      <c r="PIY3489" s="379"/>
      <c r="PIZ3489" s="379"/>
      <c r="PJA3489" s="379"/>
      <c r="PJB3489" s="379"/>
      <c r="PJC3489" s="379"/>
      <c r="PJD3489" s="379"/>
      <c r="PJE3489" s="379"/>
      <c r="PJF3489" s="379"/>
      <c r="PJG3489" s="379"/>
      <c r="PJH3489" s="379"/>
      <c r="PJI3489" s="379"/>
      <c r="PJJ3489" s="379"/>
      <c r="PJK3489" s="379"/>
      <c r="PJL3489" s="379"/>
      <c r="PJM3489" s="379"/>
      <c r="PJN3489" s="379"/>
      <c r="PJO3489" s="379"/>
      <c r="PJP3489" s="379"/>
      <c r="PJQ3489" s="379"/>
      <c r="PJR3489" s="379"/>
      <c r="PJS3489" s="379"/>
      <c r="PJT3489" s="379"/>
      <c r="PJU3489" s="379"/>
      <c r="PJV3489" s="379"/>
      <c r="PJW3489" s="379"/>
      <c r="PJX3489" s="379"/>
      <c r="PJY3489" s="379"/>
      <c r="PJZ3489" s="379"/>
      <c r="PKA3489" s="379"/>
      <c r="PKB3489" s="379"/>
      <c r="PKC3489" s="379"/>
      <c r="PKD3489" s="379"/>
      <c r="PKE3489" s="379"/>
      <c r="PKF3489" s="379"/>
      <c r="PKG3489" s="379"/>
      <c r="PKH3489" s="379"/>
      <c r="PKI3489" s="379"/>
      <c r="PKJ3489" s="379"/>
      <c r="PKK3489" s="379"/>
      <c r="PKL3489" s="379"/>
      <c r="PKM3489" s="379"/>
      <c r="PKN3489" s="379"/>
      <c r="PKO3489" s="379"/>
      <c r="PKP3489" s="379"/>
      <c r="PKQ3489" s="379"/>
      <c r="PKR3489" s="379"/>
      <c r="PKS3489" s="379"/>
      <c r="PKT3489" s="379"/>
      <c r="PKU3489" s="379"/>
      <c r="PKV3489" s="379"/>
      <c r="PKW3489" s="379"/>
      <c r="PKX3489" s="379"/>
      <c r="PKY3489" s="379"/>
      <c r="PKZ3489" s="379"/>
      <c r="PLA3489" s="379"/>
      <c r="PLB3489" s="379"/>
      <c r="PLC3489" s="379"/>
      <c r="PLD3489" s="379"/>
      <c r="PLE3489" s="379"/>
      <c r="PLF3489" s="379"/>
      <c r="PLG3489" s="379"/>
      <c r="PLH3489" s="379"/>
      <c r="PLI3489" s="379"/>
      <c r="PLJ3489" s="379"/>
      <c r="PLK3489" s="379"/>
      <c r="PLL3489" s="379"/>
      <c r="PLM3489" s="379"/>
      <c r="PLN3489" s="379"/>
      <c r="PLO3489" s="379"/>
      <c r="PLP3489" s="379"/>
      <c r="PLQ3489" s="379"/>
      <c r="PLR3489" s="379"/>
      <c r="PLS3489" s="379"/>
      <c r="PLT3489" s="379"/>
      <c r="PLU3489" s="379"/>
      <c r="PLV3489" s="379"/>
      <c r="PLW3489" s="379"/>
      <c r="PLX3489" s="379"/>
      <c r="PLY3489" s="379"/>
      <c r="PLZ3489" s="379"/>
      <c r="PMA3489" s="379"/>
      <c r="PMB3489" s="379"/>
      <c r="PMC3489" s="379"/>
      <c r="PMD3489" s="379"/>
      <c r="PME3489" s="379"/>
      <c r="PMF3489" s="379"/>
      <c r="PMG3489" s="379"/>
      <c r="PMH3489" s="379"/>
      <c r="PMI3489" s="379"/>
      <c r="PMJ3489" s="379"/>
      <c r="PMK3489" s="379"/>
      <c r="PML3489" s="379"/>
      <c r="PMM3489" s="379"/>
      <c r="PMN3489" s="379"/>
      <c r="PMO3489" s="379"/>
      <c r="PMP3489" s="379"/>
      <c r="PMQ3489" s="379"/>
      <c r="PMR3489" s="379"/>
      <c r="PMS3489" s="379"/>
      <c r="PMT3489" s="379"/>
      <c r="PMU3489" s="379"/>
      <c r="PMV3489" s="379"/>
      <c r="PMW3489" s="379"/>
      <c r="PMX3489" s="379"/>
      <c r="PMY3489" s="379"/>
      <c r="PMZ3489" s="379"/>
      <c r="PNA3489" s="379"/>
      <c r="PNB3489" s="379"/>
      <c r="PNC3489" s="379"/>
      <c r="PND3489" s="379"/>
      <c r="PNE3489" s="379"/>
      <c r="PNF3489" s="379"/>
      <c r="PNG3489" s="379"/>
      <c r="PNH3489" s="379"/>
      <c r="PNI3489" s="379"/>
      <c r="PNJ3489" s="379"/>
      <c r="PNK3489" s="379"/>
      <c r="PNL3489" s="379"/>
      <c r="PNM3489" s="379"/>
      <c r="PNN3489" s="379"/>
      <c r="PNO3489" s="379"/>
      <c r="PNP3489" s="379"/>
      <c r="PNQ3489" s="379"/>
      <c r="PNR3489" s="379"/>
      <c r="PNS3489" s="379"/>
      <c r="PNT3489" s="379"/>
      <c r="PNU3489" s="379"/>
      <c r="PNV3489" s="379"/>
      <c r="PNW3489" s="379"/>
      <c r="PNX3489" s="379"/>
      <c r="PNY3489" s="379"/>
      <c r="PNZ3489" s="379"/>
      <c r="POA3489" s="379"/>
      <c r="POB3489" s="379"/>
      <c r="POC3489" s="379"/>
      <c r="POD3489" s="379"/>
      <c r="POE3489" s="379"/>
      <c r="POF3489" s="379"/>
      <c r="POG3489" s="379"/>
      <c r="POH3489" s="379"/>
      <c r="POI3489" s="379"/>
      <c r="POJ3489" s="379"/>
      <c r="POK3489" s="379"/>
      <c r="POL3489" s="379"/>
      <c r="POM3489" s="379"/>
      <c r="PON3489" s="379"/>
      <c r="POO3489" s="379"/>
      <c r="POP3489" s="379"/>
      <c r="POQ3489" s="379"/>
      <c r="POR3489" s="379"/>
      <c r="POS3489" s="379"/>
      <c r="POT3489" s="379"/>
      <c r="POU3489" s="379"/>
      <c r="POV3489" s="379"/>
      <c r="POW3489" s="379"/>
      <c r="POX3489" s="379"/>
      <c r="POY3489" s="379"/>
      <c r="POZ3489" s="379"/>
      <c r="PPA3489" s="379"/>
      <c r="PPB3489" s="379"/>
      <c r="PPC3489" s="379"/>
      <c r="PPD3489" s="379"/>
      <c r="PPE3489" s="379"/>
      <c r="PPF3489" s="379"/>
      <c r="PPG3489" s="379"/>
      <c r="PPH3489" s="379"/>
      <c r="PPI3489" s="379"/>
      <c r="PPJ3489" s="379"/>
      <c r="PPK3489" s="379"/>
      <c r="PPL3489" s="379"/>
      <c r="PPM3489" s="379"/>
      <c r="PPN3489" s="379"/>
      <c r="PPO3489" s="379"/>
      <c r="PPP3489" s="379"/>
      <c r="PPQ3489" s="379"/>
      <c r="PPR3489" s="379"/>
      <c r="PPS3489" s="379"/>
      <c r="PPT3489" s="379"/>
      <c r="PPU3489" s="379"/>
      <c r="PPV3489" s="379"/>
      <c r="PPW3489" s="379"/>
      <c r="PPX3489" s="379"/>
      <c r="PPY3489" s="379"/>
      <c r="PPZ3489" s="379"/>
      <c r="PQA3489" s="379"/>
      <c r="PQB3489" s="379"/>
      <c r="PQC3489" s="379"/>
      <c r="PQD3489" s="379"/>
      <c r="PQE3489" s="379"/>
      <c r="PQF3489" s="379"/>
      <c r="PQG3489" s="379"/>
      <c r="PQH3489" s="379"/>
      <c r="PQI3489" s="379"/>
      <c r="PQJ3489" s="379"/>
      <c r="PQK3489" s="379"/>
      <c r="PQL3489" s="379"/>
      <c r="PQM3489" s="379"/>
      <c r="PQN3489" s="379"/>
      <c r="PQO3489" s="379"/>
      <c r="PQP3489" s="379"/>
      <c r="PQQ3489" s="379"/>
      <c r="PQR3489" s="379"/>
      <c r="PQS3489" s="379"/>
      <c r="PQT3489" s="379"/>
      <c r="PQU3489" s="379"/>
      <c r="PQV3489" s="379"/>
      <c r="PQW3489" s="379"/>
      <c r="PQX3489" s="379"/>
      <c r="PQY3489" s="379"/>
      <c r="PQZ3489" s="379"/>
      <c r="PRA3489" s="379"/>
      <c r="PRB3489" s="379"/>
      <c r="PRC3489" s="379"/>
      <c r="PRD3489" s="379"/>
      <c r="PRE3489" s="379"/>
      <c r="PRF3489" s="379"/>
      <c r="PRG3489" s="379"/>
      <c r="PRH3489" s="379"/>
      <c r="PRI3489" s="379"/>
      <c r="PRJ3489" s="379"/>
      <c r="PRK3489" s="379"/>
      <c r="PRL3489" s="379"/>
      <c r="PRM3489" s="379"/>
      <c r="PRN3489" s="379"/>
      <c r="PRO3489" s="379"/>
      <c r="PRP3489" s="379"/>
      <c r="PRQ3489" s="379"/>
      <c r="PRR3489" s="379"/>
      <c r="PRS3489" s="379"/>
      <c r="PRT3489" s="379"/>
      <c r="PRU3489" s="379"/>
      <c r="PRV3489" s="379"/>
      <c r="PRW3489" s="379"/>
      <c r="PRX3489" s="379"/>
      <c r="PRY3489" s="379"/>
      <c r="PRZ3489" s="379"/>
      <c r="PSA3489" s="379"/>
      <c r="PSB3489" s="379"/>
      <c r="PSC3489" s="379"/>
      <c r="PSD3489" s="379"/>
      <c r="PSE3489" s="379"/>
      <c r="PSF3489" s="379"/>
      <c r="PSG3489" s="379"/>
      <c r="PSH3489" s="379"/>
      <c r="PSI3489" s="379"/>
      <c r="PSJ3489" s="379"/>
      <c r="PSK3489" s="379"/>
      <c r="PSL3489" s="379"/>
      <c r="PSM3489" s="379"/>
      <c r="PSN3489" s="379"/>
      <c r="PSO3489" s="379"/>
      <c r="PSP3489" s="379"/>
      <c r="PSQ3489" s="379"/>
      <c r="PSR3489" s="379"/>
      <c r="PSS3489" s="379"/>
      <c r="PST3489" s="379"/>
      <c r="PSU3489" s="379"/>
      <c r="PSV3489" s="379"/>
      <c r="PSW3489" s="379"/>
      <c r="PSX3489" s="379"/>
      <c r="PSY3489" s="379"/>
      <c r="PSZ3489" s="379"/>
      <c r="PTA3489" s="379"/>
      <c r="PTB3489" s="379"/>
      <c r="PTC3489" s="379"/>
      <c r="PTD3489" s="379"/>
      <c r="PTE3489" s="379"/>
      <c r="PTF3489" s="379"/>
      <c r="PTG3489" s="379"/>
      <c r="PTH3489" s="379"/>
      <c r="PTI3489" s="379"/>
      <c r="PTJ3489" s="379"/>
      <c r="PTK3489" s="379"/>
      <c r="PTL3489" s="379"/>
      <c r="PTM3489" s="379"/>
      <c r="PTN3489" s="379"/>
      <c r="PTO3489" s="379"/>
      <c r="PTP3489" s="379"/>
      <c r="PTQ3489" s="379"/>
      <c r="PTR3489" s="379"/>
      <c r="PTS3489" s="379"/>
      <c r="PTT3489" s="379"/>
      <c r="PTU3489" s="379"/>
      <c r="PTV3489" s="379"/>
      <c r="PTW3489" s="379"/>
      <c r="PTX3489" s="379"/>
      <c r="PTY3489" s="379"/>
      <c r="PTZ3489" s="379"/>
      <c r="PUA3489" s="379"/>
      <c r="PUB3489" s="379"/>
      <c r="PUC3489" s="379"/>
      <c r="PUD3489" s="379"/>
      <c r="PUE3489" s="379"/>
      <c r="PUF3489" s="379"/>
      <c r="PUG3489" s="379"/>
      <c r="PUH3489" s="379"/>
      <c r="PUI3489" s="379"/>
      <c r="PUJ3489" s="379"/>
      <c r="PUK3489" s="379"/>
      <c r="PUL3489" s="379"/>
      <c r="PUM3489" s="379"/>
      <c r="PUN3489" s="379"/>
      <c r="PUO3489" s="379"/>
      <c r="PUP3489" s="379"/>
      <c r="PUQ3489" s="379"/>
      <c r="PUR3489" s="379"/>
      <c r="PUS3489" s="379"/>
      <c r="PUT3489" s="379"/>
      <c r="PUU3489" s="379"/>
      <c r="PUV3489" s="379"/>
      <c r="PUW3489" s="379"/>
      <c r="PUX3489" s="379"/>
      <c r="PUY3489" s="379"/>
      <c r="PUZ3489" s="379"/>
      <c r="PVA3489" s="379"/>
      <c r="PVB3489" s="379"/>
      <c r="PVC3489" s="379"/>
      <c r="PVD3489" s="379"/>
      <c r="PVE3489" s="379"/>
      <c r="PVF3489" s="379"/>
      <c r="PVG3489" s="379"/>
      <c r="PVH3489" s="379"/>
      <c r="PVI3489" s="379"/>
      <c r="PVJ3489" s="379"/>
      <c r="PVK3489" s="379"/>
      <c r="PVL3489" s="379"/>
      <c r="PVM3489" s="379"/>
      <c r="PVN3489" s="379"/>
      <c r="PVO3489" s="379"/>
      <c r="PVP3489" s="379"/>
      <c r="PVQ3489" s="379"/>
      <c r="PVR3489" s="379"/>
      <c r="PVS3489" s="379"/>
      <c r="PVT3489" s="379"/>
      <c r="PVU3489" s="379"/>
      <c r="PVV3489" s="379"/>
      <c r="PVW3489" s="379"/>
      <c r="PVX3489" s="379"/>
      <c r="PVY3489" s="379"/>
      <c r="PVZ3489" s="379"/>
      <c r="PWA3489" s="379"/>
      <c r="PWB3489" s="379"/>
      <c r="PWC3489" s="379"/>
      <c r="PWD3489" s="379"/>
      <c r="PWE3489" s="379"/>
      <c r="PWF3489" s="379"/>
      <c r="PWG3489" s="379"/>
      <c r="PWH3489" s="379"/>
      <c r="PWI3489" s="379"/>
      <c r="PWJ3489" s="379"/>
      <c r="PWK3489" s="379"/>
      <c r="PWL3489" s="379"/>
      <c r="PWM3489" s="379"/>
      <c r="PWN3489" s="379"/>
      <c r="PWO3489" s="379"/>
      <c r="PWP3489" s="379"/>
      <c r="PWQ3489" s="379"/>
      <c r="PWR3489" s="379"/>
      <c r="PWS3489" s="379"/>
      <c r="PWT3489" s="379"/>
      <c r="PWU3489" s="379"/>
      <c r="PWV3489" s="379"/>
      <c r="PWW3489" s="379"/>
      <c r="PWX3489" s="379"/>
      <c r="PWY3489" s="379"/>
      <c r="PWZ3489" s="379"/>
      <c r="PXA3489" s="379"/>
      <c r="PXB3489" s="379"/>
      <c r="PXC3489" s="379"/>
      <c r="PXD3489" s="379"/>
      <c r="PXE3489" s="379"/>
      <c r="PXF3489" s="379"/>
      <c r="PXG3489" s="379"/>
      <c r="PXH3489" s="379"/>
      <c r="PXI3489" s="379"/>
      <c r="PXJ3489" s="379"/>
      <c r="PXK3489" s="379"/>
      <c r="PXL3489" s="379"/>
      <c r="PXM3489" s="379"/>
      <c r="PXN3489" s="379"/>
      <c r="PXO3489" s="379"/>
      <c r="PXP3489" s="379"/>
      <c r="PXQ3489" s="379"/>
      <c r="PXR3489" s="379"/>
      <c r="PXS3489" s="379"/>
      <c r="PXT3489" s="379"/>
      <c r="PXU3489" s="379"/>
      <c r="PXV3489" s="379"/>
      <c r="PXW3489" s="379"/>
      <c r="PXX3489" s="379"/>
      <c r="PXY3489" s="379"/>
      <c r="PXZ3489" s="379"/>
      <c r="PYA3489" s="379"/>
      <c r="PYB3489" s="379"/>
      <c r="PYC3489" s="379"/>
      <c r="PYD3489" s="379"/>
      <c r="PYE3489" s="379"/>
      <c r="PYF3489" s="379"/>
      <c r="PYG3489" s="379"/>
      <c r="PYH3489" s="379"/>
      <c r="PYI3489" s="379"/>
      <c r="PYJ3489" s="379"/>
      <c r="PYK3489" s="379"/>
      <c r="PYL3489" s="379"/>
      <c r="PYM3489" s="379"/>
      <c r="PYN3489" s="379"/>
      <c r="PYO3489" s="379"/>
      <c r="PYP3489" s="379"/>
      <c r="PYQ3489" s="379"/>
      <c r="PYR3489" s="379"/>
      <c r="PYS3489" s="379"/>
      <c r="PYT3489" s="379"/>
      <c r="PYU3489" s="379"/>
      <c r="PYV3489" s="379"/>
      <c r="PYW3489" s="379"/>
      <c r="PYX3489" s="379"/>
      <c r="PYY3489" s="379"/>
      <c r="PYZ3489" s="379"/>
      <c r="PZA3489" s="379"/>
      <c r="PZB3489" s="379"/>
      <c r="PZC3489" s="379"/>
      <c r="PZD3489" s="379"/>
      <c r="PZE3489" s="379"/>
      <c r="PZF3489" s="379"/>
      <c r="PZG3489" s="379"/>
      <c r="PZH3489" s="379"/>
      <c r="PZI3489" s="379"/>
      <c r="PZJ3489" s="379"/>
      <c r="PZK3489" s="379"/>
      <c r="PZL3489" s="379"/>
      <c r="PZM3489" s="379"/>
      <c r="PZN3489" s="379"/>
      <c r="PZO3489" s="379"/>
      <c r="PZP3489" s="379"/>
      <c r="PZQ3489" s="379"/>
      <c r="PZR3489" s="379"/>
      <c r="PZS3489" s="379"/>
      <c r="PZT3489" s="379"/>
      <c r="PZU3489" s="379"/>
      <c r="PZV3489" s="379"/>
      <c r="PZW3489" s="379"/>
      <c r="PZX3489" s="379"/>
      <c r="PZY3489" s="379"/>
      <c r="PZZ3489" s="379"/>
      <c r="QAA3489" s="379"/>
      <c r="QAB3489" s="379"/>
      <c r="QAC3489" s="379"/>
      <c r="QAD3489" s="379"/>
      <c r="QAE3489" s="379"/>
      <c r="QAF3489" s="379"/>
      <c r="QAG3489" s="379"/>
      <c r="QAH3489" s="379"/>
      <c r="QAI3489" s="379"/>
      <c r="QAJ3489" s="379"/>
      <c r="QAK3489" s="379"/>
      <c r="QAL3489" s="379"/>
      <c r="QAM3489" s="379"/>
      <c r="QAN3489" s="379"/>
      <c r="QAO3489" s="379"/>
      <c r="QAP3489" s="379"/>
      <c r="QAQ3489" s="379"/>
      <c r="QAR3489" s="379"/>
      <c r="QAS3489" s="379"/>
      <c r="QAT3489" s="379"/>
      <c r="QAU3489" s="379"/>
      <c r="QAV3489" s="379"/>
      <c r="QAW3489" s="379"/>
      <c r="QAX3489" s="379"/>
      <c r="QAY3489" s="379"/>
      <c r="QAZ3489" s="379"/>
      <c r="QBA3489" s="379"/>
      <c r="QBB3489" s="379"/>
      <c r="QBC3489" s="379"/>
      <c r="QBD3489" s="379"/>
      <c r="QBE3489" s="379"/>
      <c r="QBF3489" s="379"/>
      <c r="QBG3489" s="379"/>
      <c r="QBH3489" s="379"/>
      <c r="QBI3489" s="379"/>
      <c r="QBJ3489" s="379"/>
      <c r="QBK3489" s="379"/>
      <c r="QBL3489" s="379"/>
      <c r="QBM3489" s="379"/>
      <c r="QBN3489" s="379"/>
      <c r="QBO3489" s="379"/>
      <c r="QBP3489" s="379"/>
      <c r="QBQ3489" s="379"/>
      <c r="QBR3489" s="379"/>
      <c r="QBS3489" s="379"/>
      <c r="QBT3489" s="379"/>
      <c r="QBU3489" s="379"/>
      <c r="QBV3489" s="379"/>
      <c r="QBW3489" s="379"/>
      <c r="QBX3489" s="379"/>
      <c r="QBY3489" s="379"/>
      <c r="QBZ3489" s="379"/>
      <c r="QCA3489" s="379"/>
      <c r="QCB3489" s="379"/>
      <c r="QCC3489" s="379"/>
      <c r="QCD3489" s="379"/>
      <c r="QCE3489" s="379"/>
      <c r="QCF3489" s="379"/>
      <c r="QCG3489" s="379"/>
      <c r="QCH3489" s="379"/>
      <c r="QCI3489" s="379"/>
      <c r="QCJ3489" s="379"/>
      <c r="QCK3489" s="379"/>
      <c r="QCL3489" s="379"/>
      <c r="QCM3489" s="379"/>
      <c r="QCN3489" s="379"/>
      <c r="QCO3489" s="379"/>
      <c r="QCP3489" s="379"/>
      <c r="QCQ3489" s="379"/>
      <c r="QCR3489" s="379"/>
      <c r="QCS3489" s="379"/>
      <c r="QCT3489" s="379"/>
      <c r="QCU3489" s="379"/>
      <c r="QCV3489" s="379"/>
      <c r="QCW3489" s="379"/>
      <c r="QCX3489" s="379"/>
      <c r="QCY3489" s="379"/>
      <c r="QCZ3489" s="379"/>
      <c r="QDA3489" s="379"/>
      <c r="QDB3489" s="379"/>
      <c r="QDC3489" s="379"/>
      <c r="QDD3489" s="379"/>
      <c r="QDE3489" s="379"/>
      <c r="QDF3489" s="379"/>
      <c r="QDG3489" s="379"/>
      <c r="QDH3489" s="379"/>
      <c r="QDI3489" s="379"/>
      <c r="QDJ3489" s="379"/>
      <c r="QDK3489" s="379"/>
      <c r="QDL3489" s="379"/>
      <c r="QDM3489" s="379"/>
      <c r="QDN3489" s="379"/>
      <c r="QDO3489" s="379"/>
      <c r="QDP3489" s="379"/>
      <c r="QDQ3489" s="379"/>
      <c r="QDR3489" s="379"/>
      <c r="QDS3489" s="379"/>
      <c r="QDT3489" s="379"/>
      <c r="QDU3489" s="379"/>
      <c r="QDV3489" s="379"/>
      <c r="QDW3489" s="379"/>
      <c r="QDX3489" s="379"/>
      <c r="QDY3489" s="379"/>
      <c r="QDZ3489" s="379"/>
      <c r="QEA3489" s="379"/>
      <c r="QEB3489" s="379"/>
      <c r="QEC3489" s="379"/>
      <c r="QED3489" s="379"/>
      <c r="QEE3489" s="379"/>
      <c r="QEF3489" s="379"/>
      <c r="QEG3489" s="379"/>
      <c r="QEH3489" s="379"/>
      <c r="QEI3489" s="379"/>
      <c r="QEJ3489" s="379"/>
      <c r="QEK3489" s="379"/>
      <c r="QEL3489" s="379"/>
      <c r="QEM3489" s="379"/>
      <c r="QEN3489" s="379"/>
      <c r="QEO3489" s="379"/>
      <c r="QEP3489" s="379"/>
      <c r="QEQ3489" s="379"/>
      <c r="QER3489" s="379"/>
      <c r="QES3489" s="379"/>
      <c r="QET3489" s="379"/>
      <c r="QEU3489" s="379"/>
      <c r="QEV3489" s="379"/>
      <c r="QEW3489" s="379"/>
      <c r="QEX3489" s="379"/>
      <c r="QEY3489" s="379"/>
      <c r="QEZ3489" s="379"/>
      <c r="QFA3489" s="379"/>
      <c r="QFB3489" s="379"/>
      <c r="QFC3489" s="379"/>
      <c r="QFD3489" s="379"/>
      <c r="QFE3489" s="379"/>
      <c r="QFF3489" s="379"/>
      <c r="QFG3489" s="379"/>
      <c r="QFH3489" s="379"/>
      <c r="QFI3489" s="379"/>
      <c r="QFJ3489" s="379"/>
      <c r="QFK3489" s="379"/>
      <c r="QFL3489" s="379"/>
      <c r="QFM3489" s="379"/>
      <c r="QFN3489" s="379"/>
      <c r="QFO3489" s="379"/>
      <c r="QFP3489" s="379"/>
      <c r="QFQ3489" s="379"/>
      <c r="QFR3489" s="379"/>
      <c r="QFS3489" s="379"/>
      <c r="QFT3489" s="379"/>
      <c r="QFU3489" s="379"/>
      <c r="QFV3489" s="379"/>
      <c r="QFW3489" s="379"/>
      <c r="QFX3489" s="379"/>
      <c r="QFY3489" s="379"/>
      <c r="QFZ3489" s="379"/>
      <c r="QGA3489" s="379"/>
      <c r="QGB3489" s="379"/>
      <c r="QGC3489" s="379"/>
      <c r="QGD3489" s="379"/>
      <c r="QGE3489" s="379"/>
      <c r="QGF3489" s="379"/>
      <c r="QGG3489" s="379"/>
      <c r="QGH3489" s="379"/>
      <c r="QGI3489" s="379"/>
      <c r="QGJ3489" s="379"/>
      <c r="QGK3489" s="379"/>
      <c r="QGL3489" s="379"/>
      <c r="QGM3489" s="379"/>
      <c r="QGN3489" s="379"/>
      <c r="QGO3489" s="379"/>
      <c r="QGP3489" s="379"/>
      <c r="QGQ3489" s="379"/>
      <c r="QGR3489" s="379"/>
      <c r="QGS3489" s="379"/>
      <c r="QGT3489" s="379"/>
      <c r="QGU3489" s="379"/>
      <c r="QGV3489" s="379"/>
      <c r="QGW3489" s="379"/>
      <c r="QGX3489" s="379"/>
      <c r="QGY3489" s="379"/>
      <c r="QGZ3489" s="379"/>
      <c r="QHA3489" s="379"/>
      <c r="QHB3489" s="379"/>
      <c r="QHC3489" s="379"/>
      <c r="QHD3489" s="379"/>
      <c r="QHE3489" s="379"/>
      <c r="QHF3489" s="379"/>
      <c r="QHG3489" s="379"/>
      <c r="QHH3489" s="379"/>
      <c r="QHI3489" s="379"/>
      <c r="QHJ3489" s="379"/>
      <c r="QHK3489" s="379"/>
      <c r="QHL3489" s="379"/>
      <c r="QHM3489" s="379"/>
      <c r="QHN3489" s="379"/>
      <c r="QHO3489" s="379"/>
      <c r="QHP3489" s="379"/>
      <c r="QHQ3489" s="379"/>
      <c r="QHR3489" s="379"/>
      <c r="QHS3489" s="379"/>
      <c r="QHT3489" s="379"/>
      <c r="QHU3489" s="379"/>
      <c r="QHV3489" s="379"/>
      <c r="QHW3489" s="379"/>
      <c r="QHX3489" s="379"/>
      <c r="QHY3489" s="379"/>
      <c r="QHZ3489" s="379"/>
      <c r="QIA3489" s="379"/>
      <c r="QIB3489" s="379"/>
      <c r="QIC3489" s="379"/>
      <c r="QID3489" s="379"/>
      <c r="QIE3489" s="379"/>
      <c r="QIF3489" s="379"/>
      <c r="QIG3489" s="379"/>
      <c r="QIH3489" s="379"/>
      <c r="QII3489" s="379"/>
      <c r="QIJ3489" s="379"/>
      <c r="QIK3489" s="379"/>
      <c r="QIL3489" s="379"/>
      <c r="QIM3489" s="379"/>
      <c r="QIN3489" s="379"/>
      <c r="QIO3489" s="379"/>
      <c r="QIP3489" s="379"/>
      <c r="QIQ3489" s="379"/>
      <c r="QIR3489" s="379"/>
      <c r="QIS3489" s="379"/>
      <c r="QIT3489" s="379"/>
      <c r="QIU3489" s="379"/>
      <c r="QIV3489" s="379"/>
      <c r="QIW3489" s="379"/>
      <c r="QIX3489" s="379"/>
      <c r="QIY3489" s="379"/>
      <c r="QIZ3489" s="379"/>
      <c r="QJA3489" s="379"/>
      <c r="QJB3489" s="379"/>
      <c r="QJC3489" s="379"/>
      <c r="QJD3489" s="379"/>
      <c r="QJE3489" s="379"/>
      <c r="QJF3489" s="379"/>
      <c r="QJG3489" s="379"/>
      <c r="QJH3489" s="379"/>
      <c r="QJI3489" s="379"/>
      <c r="QJJ3489" s="379"/>
      <c r="QJK3489" s="379"/>
      <c r="QJL3489" s="379"/>
      <c r="QJM3489" s="379"/>
      <c r="QJN3489" s="379"/>
      <c r="QJO3489" s="379"/>
      <c r="QJP3489" s="379"/>
      <c r="QJQ3489" s="379"/>
      <c r="QJR3489" s="379"/>
      <c r="QJS3489" s="379"/>
      <c r="QJT3489" s="379"/>
      <c r="QJU3489" s="379"/>
      <c r="QJV3489" s="379"/>
      <c r="QJW3489" s="379"/>
      <c r="QJX3489" s="379"/>
      <c r="QJY3489" s="379"/>
      <c r="QJZ3489" s="379"/>
      <c r="QKA3489" s="379"/>
      <c r="QKB3489" s="379"/>
      <c r="QKC3489" s="379"/>
      <c r="QKD3489" s="379"/>
      <c r="QKE3489" s="379"/>
      <c r="QKF3489" s="379"/>
      <c r="QKG3489" s="379"/>
      <c r="QKH3489" s="379"/>
      <c r="QKI3489" s="379"/>
      <c r="QKJ3489" s="379"/>
      <c r="QKK3489" s="379"/>
      <c r="QKL3489" s="379"/>
      <c r="QKM3489" s="379"/>
      <c r="QKN3489" s="379"/>
      <c r="QKO3489" s="379"/>
      <c r="QKP3489" s="379"/>
      <c r="QKQ3489" s="379"/>
      <c r="QKR3489" s="379"/>
      <c r="QKS3489" s="379"/>
      <c r="QKT3489" s="379"/>
      <c r="QKU3489" s="379"/>
      <c r="QKV3489" s="379"/>
      <c r="QKW3489" s="379"/>
      <c r="QKX3489" s="379"/>
      <c r="QKY3489" s="379"/>
      <c r="QKZ3489" s="379"/>
      <c r="QLA3489" s="379"/>
      <c r="QLB3489" s="379"/>
      <c r="QLC3489" s="379"/>
      <c r="QLD3489" s="379"/>
      <c r="QLE3489" s="379"/>
      <c r="QLF3489" s="379"/>
      <c r="QLG3489" s="379"/>
      <c r="QLH3489" s="379"/>
      <c r="QLI3489" s="379"/>
      <c r="QLJ3489" s="379"/>
      <c r="QLK3489" s="379"/>
      <c r="QLL3489" s="379"/>
      <c r="QLM3489" s="379"/>
      <c r="QLN3489" s="379"/>
      <c r="QLO3489" s="379"/>
      <c r="QLP3489" s="379"/>
      <c r="QLQ3489" s="379"/>
      <c r="QLR3489" s="379"/>
      <c r="QLS3489" s="379"/>
      <c r="QLT3489" s="379"/>
      <c r="QLU3489" s="379"/>
      <c r="QLV3489" s="379"/>
      <c r="QLW3489" s="379"/>
      <c r="QLX3489" s="379"/>
      <c r="QLY3489" s="379"/>
      <c r="QLZ3489" s="379"/>
      <c r="QMA3489" s="379"/>
      <c r="QMB3489" s="379"/>
      <c r="QMC3489" s="379"/>
      <c r="QMD3489" s="379"/>
      <c r="QME3489" s="379"/>
      <c r="QMF3489" s="379"/>
      <c r="QMG3489" s="379"/>
      <c r="QMH3489" s="379"/>
      <c r="QMI3489" s="379"/>
      <c r="QMJ3489" s="379"/>
      <c r="QMK3489" s="379"/>
      <c r="QML3489" s="379"/>
      <c r="QMM3489" s="379"/>
      <c r="QMN3489" s="379"/>
      <c r="QMO3489" s="379"/>
      <c r="QMP3489" s="379"/>
      <c r="QMQ3489" s="379"/>
      <c r="QMR3489" s="379"/>
      <c r="QMS3489" s="379"/>
      <c r="QMT3489" s="379"/>
      <c r="QMU3489" s="379"/>
      <c r="QMV3489" s="379"/>
      <c r="QMW3489" s="379"/>
      <c r="QMX3489" s="379"/>
      <c r="QMY3489" s="379"/>
      <c r="QMZ3489" s="379"/>
      <c r="QNA3489" s="379"/>
      <c r="QNB3489" s="379"/>
      <c r="QNC3489" s="379"/>
      <c r="QND3489" s="379"/>
      <c r="QNE3489" s="379"/>
      <c r="QNF3489" s="379"/>
      <c r="QNG3489" s="379"/>
      <c r="QNH3489" s="379"/>
      <c r="QNI3489" s="379"/>
      <c r="QNJ3489" s="379"/>
      <c r="QNK3489" s="379"/>
      <c r="QNL3489" s="379"/>
      <c r="QNM3489" s="379"/>
      <c r="QNN3489" s="379"/>
      <c r="QNO3489" s="379"/>
      <c r="QNP3489" s="379"/>
      <c r="QNQ3489" s="379"/>
      <c r="QNR3489" s="379"/>
      <c r="QNS3489" s="379"/>
      <c r="QNT3489" s="379"/>
      <c r="QNU3489" s="379"/>
      <c r="QNV3489" s="379"/>
      <c r="QNW3489" s="379"/>
      <c r="QNX3489" s="379"/>
      <c r="QNY3489" s="379"/>
      <c r="QNZ3489" s="379"/>
      <c r="QOA3489" s="379"/>
      <c r="QOB3489" s="379"/>
      <c r="QOC3489" s="379"/>
      <c r="QOD3489" s="379"/>
      <c r="QOE3489" s="379"/>
      <c r="QOF3489" s="379"/>
      <c r="QOG3489" s="379"/>
      <c r="QOH3489" s="379"/>
      <c r="QOI3489" s="379"/>
      <c r="QOJ3489" s="379"/>
      <c r="QOK3489" s="379"/>
      <c r="QOL3489" s="379"/>
      <c r="QOM3489" s="379"/>
      <c r="QON3489" s="379"/>
      <c r="QOO3489" s="379"/>
      <c r="QOP3489" s="379"/>
      <c r="QOQ3489" s="379"/>
      <c r="QOR3489" s="379"/>
      <c r="QOS3489" s="379"/>
      <c r="QOT3489" s="379"/>
      <c r="QOU3489" s="379"/>
      <c r="QOV3489" s="379"/>
      <c r="QOW3489" s="379"/>
      <c r="QOX3489" s="379"/>
      <c r="QOY3489" s="379"/>
      <c r="QOZ3489" s="379"/>
      <c r="QPA3489" s="379"/>
      <c r="QPB3489" s="379"/>
      <c r="QPC3489" s="379"/>
      <c r="QPD3489" s="379"/>
      <c r="QPE3489" s="379"/>
      <c r="QPF3489" s="379"/>
      <c r="QPG3489" s="379"/>
      <c r="QPH3489" s="379"/>
      <c r="QPI3489" s="379"/>
      <c r="QPJ3489" s="379"/>
      <c r="QPK3489" s="379"/>
      <c r="QPL3489" s="379"/>
      <c r="QPM3489" s="379"/>
      <c r="QPN3489" s="379"/>
      <c r="QPO3489" s="379"/>
      <c r="QPP3489" s="379"/>
      <c r="QPQ3489" s="379"/>
      <c r="QPR3489" s="379"/>
      <c r="QPS3489" s="379"/>
      <c r="QPT3489" s="379"/>
      <c r="QPU3489" s="379"/>
      <c r="QPV3489" s="379"/>
      <c r="QPW3489" s="379"/>
      <c r="QPX3489" s="379"/>
      <c r="QPY3489" s="379"/>
      <c r="QPZ3489" s="379"/>
      <c r="QQA3489" s="379"/>
      <c r="QQB3489" s="379"/>
      <c r="QQC3489" s="379"/>
      <c r="QQD3489" s="379"/>
      <c r="QQE3489" s="379"/>
      <c r="QQF3489" s="379"/>
      <c r="QQG3489" s="379"/>
      <c r="QQH3489" s="379"/>
      <c r="QQI3489" s="379"/>
      <c r="QQJ3489" s="379"/>
      <c r="QQK3489" s="379"/>
      <c r="QQL3489" s="379"/>
      <c r="QQM3489" s="379"/>
      <c r="QQN3489" s="379"/>
      <c r="QQO3489" s="379"/>
      <c r="QQP3489" s="379"/>
      <c r="QQQ3489" s="379"/>
      <c r="QQR3489" s="379"/>
      <c r="QQS3489" s="379"/>
      <c r="QQT3489" s="379"/>
      <c r="QQU3489" s="379"/>
      <c r="QQV3489" s="379"/>
      <c r="QQW3489" s="379"/>
      <c r="QQX3489" s="379"/>
      <c r="QQY3489" s="379"/>
      <c r="QQZ3489" s="379"/>
      <c r="QRA3489" s="379"/>
      <c r="QRB3489" s="379"/>
      <c r="QRC3489" s="379"/>
      <c r="QRD3489" s="379"/>
      <c r="QRE3489" s="379"/>
      <c r="QRF3489" s="379"/>
      <c r="QRG3489" s="379"/>
      <c r="QRH3489" s="379"/>
      <c r="QRI3489" s="379"/>
      <c r="QRJ3489" s="379"/>
      <c r="QRK3489" s="379"/>
      <c r="QRL3489" s="379"/>
      <c r="QRM3489" s="379"/>
      <c r="QRN3489" s="379"/>
      <c r="QRO3489" s="379"/>
      <c r="QRP3489" s="379"/>
      <c r="QRQ3489" s="379"/>
      <c r="QRR3489" s="379"/>
      <c r="QRS3489" s="379"/>
      <c r="QRT3489" s="379"/>
      <c r="QRU3489" s="379"/>
      <c r="QRV3489" s="379"/>
      <c r="QRW3489" s="379"/>
      <c r="QRX3489" s="379"/>
      <c r="QRY3489" s="379"/>
      <c r="QRZ3489" s="379"/>
      <c r="QSA3489" s="379"/>
      <c r="QSB3489" s="379"/>
      <c r="QSC3489" s="379"/>
      <c r="QSD3489" s="379"/>
      <c r="QSE3489" s="379"/>
      <c r="QSF3489" s="379"/>
      <c r="QSG3489" s="379"/>
      <c r="QSH3489" s="379"/>
      <c r="QSI3489" s="379"/>
      <c r="QSJ3489" s="379"/>
      <c r="QSK3489" s="379"/>
      <c r="QSL3489" s="379"/>
      <c r="QSM3489" s="379"/>
      <c r="QSN3489" s="379"/>
      <c r="QSO3489" s="379"/>
      <c r="QSP3489" s="379"/>
      <c r="QSQ3489" s="379"/>
      <c r="QSR3489" s="379"/>
      <c r="QSS3489" s="379"/>
      <c r="QST3489" s="379"/>
      <c r="QSU3489" s="379"/>
      <c r="QSV3489" s="379"/>
      <c r="QSW3489" s="379"/>
      <c r="QSX3489" s="379"/>
      <c r="QSY3489" s="379"/>
      <c r="QSZ3489" s="379"/>
      <c r="QTA3489" s="379"/>
      <c r="QTB3489" s="379"/>
      <c r="QTC3489" s="379"/>
      <c r="QTD3489" s="379"/>
      <c r="QTE3489" s="379"/>
      <c r="QTF3489" s="379"/>
      <c r="QTG3489" s="379"/>
      <c r="QTH3489" s="379"/>
      <c r="QTI3489" s="379"/>
      <c r="QTJ3489" s="379"/>
      <c r="QTK3489" s="379"/>
      <c r="QTL3489" s="379"/>
      <c r="QTM3489" s="379"/>
      <c r="QTN3489" s="379"/>
      <c r="QTO3489" s="379"/>
      <c r="QTP3489" s="379"/>
      <c r="QTQ3489" s="379"/>
      <c r="QTR3489" s="379"/>
      <c r="QTS3489" s="379"/>
      <c r="QTT3489" s="379"/>
      <c r="QTU3489" s="379"/>
      <c r="QTV3489" s="379"/>
      <c r="QTW3489" s="379"/>
      <c r="QTX3489" s="379"/>
      <c r="QTY3489" s="379"/>
      <c r="QTZ3489" s="379"/>
      <c r="QUA3489" s="379"/>
      <c r="QUB3489" s="379"/>
      <c r="QUC3489" s="379"/>
      <c r="QUD3489" s="379"/>
      <c r="QUE3489" s="379"/>
      <c r="QUF3489" s="379"/>
      <c r="QUG3489" s="379"/>
      <c r="QUH3489" s="379"/>
      <c r="QUI3489" s="379"/>
      <c r="QUJ3489" s="379"/>
      <c r="QUK3489" s="379"/>
      <c r="QUL3489" s="379"/>
      <c r="QUM3489" s="379"/>
      <c r="QUN3489" s="379"/>
      <c r="QUO3489" s="379"/>
      <c r="QUP3489" s="379"/>
      <c r="QUQ3489" s="379"/>
      <c r="QUR3489" s="379"/>
      <c r="QUS3489" s="379"/>
      <c r="QUT3489" s="379"/>
      <c r="QUU3489" s="379"/>
      <c r="QUV3489" s="379"/>
      <c r="QUW3489" s="379"/>
      <c r="QUX3489" s="379"/>
      <c r="QUY3489" s="379"/>
      <c r="QUZ3489" s="379"/>
      <c r="QVA3489" s="379"/>
      <c r="QVB3489" s="379"/>
      <c r="QVC3489" s="379"/>
      <c r="QVD3489" s="379"/>
      <c r="QVE3489" s="379"/>
      <c r="QVF3489" s="379"/>
      <c r="QVG3489" s="379"/>
      <c r="QVH3489" s="379"/>
      <c r="QVI3489" s="379"/>
      <c r="QVJ3489" s="379"/>
      <c r="QVK3489" s="379"/>
      <c r="QVL3489" s="379"/>
      <c r="QVM3489" s="379"/>
      <c r="QVN3489" s="379"/>
      <c r="QVO3489" s="379"/>
      <c r="QVP3489" s="379"/>
      <c r="QVQ3489" s="379"/>
      <c r="QVR3489" s="379"/>
      <c r="QVS3489" s="379"/>
      <c r="QVT3489" s="379"/>
      <c r="QVU3489" s="379"/>
      <c r="QVV3489" s="379"/>
      <c r="QVW3489" s="379"/>
      <c r="QVX3489" s="379"/>
      <c r="QVY3489" s="379"/>
      <c r="QVZ3489" s="379"/>
      <c r="QWA3489" s="379"/>
      <c r="QWB3489" s="379"/>
      <c r="QWC3489" s="379"/>
      <c r="QWD3489" s="379"/>
      <c r="QWE3489" s="379"/>
      <c r="QWF3489" s="379"/>
      <c r="QWG3489" s="379"/>
      <c r="QWH3489" s="379"/>
      <c r="QWI3489" s="379"/>
      <c r="QWJ3489" s="379"/>
      <c r="QWK3489" s="379"/>
      <c r="QWL3489" s="379"/>
      <c r="QWM3489" s="379"/>
      <c r="QWN3489" s="379"/>
      <c r="QWO3489" s="379"/>
      <c r="QWP3489" s="379"/>
      <c r="QWQ3489" s="379"/>
      <c r="QWR3489" s="379"/>
      <c r="QWS3489" s="379"/>
      <c r="QWT3489" s="379"/>
      <c r="QWU3489" s="379"/>
      <c r="QWV3489" s="379"/>
      <c r="QWW3489" s="379"/>
      <c r="QWX3489" s="379"/>
      <c r="QWY3489" s="379"/>
      <c r="QWZ3489" s="379"/>
      <c r="QXA3489" s="379"/>
      <c r="QXB3489" s="379"/>
      <c r="QXC3489" s="379"/>
      <c r="QXD3489" s="379"/>
      <c r="QXE3489" s="379"/>
      <c r="QXF3489" s="379"/>
      <c r="QXG3489" s="379"/>
      <c r="QXH3489" s="379"/>
      <c r="QXI3489" s="379"/>
      <c r="QXJ3489" s="379"/>
      <c r="QXK3489" s="379"/>
      <c r="QXL3489" s="379"/>
      <c r="QXM3489" s="379"/>
      <c r="QXN3489" s="379"/>
      <c r="QXO3489" s="379"/>
      <c r="QXP3489" s="379"/>
      <c r="QXQ3489" s="379"/>
      <c r="QXR3489" s="379"/>
      <c r="QXS3489" s="379"/>
      <c r="QXT3489" s="379"/>
      <c r="QXU3489" s="379"/>
      <c r="QXV3489" s="379"/>
      <c r="QXW3489" s="379"/>
      <c r="QXX3489" s="379"/>
      <c r="QXY3489" s="379"/>
      <c r="QXZ3489" s="379"/>
      <c r="QYA3489" s="379"/>
      <c r="QYB3489" s="379"/>
      <c r="QYC3489" s="379"/>
      <c r="QYD3489" s="379"/>
      <c r="QYE3489" s="379"/>
      <c r="QYF3489" s="379"/>
      <c r="QYG3489" s="379"/>
      <c r="QYH3489" s="379"/>
      <c r="QYI3489" s="379"/>
      <c r="QYJ3489" s="379"/>
      <c r="QYK3489" s="379"/>
      <c r="QYL3489" s="379"/>
      <c r="QYM3489" s="379"/>
      <c r="QYN3489" s="379"/>
      <c r="QYO3489" s="379"/>
      <c r="QYP3489" s="379"/>
      <c r="QYQ3489" s="379"/>
      <c r="QYR3489" s="379"/>
      <c r="QYS3489" s="379"/>
      <c r="QYT3489" s="379"/>
      <c r="QYU3489" s="379"/>
      <c r="QYV3489" s="379"/>
      <c r="QYW3489" s="379"/>
      <c r="QYX3489" s="379"/>
      <c r="QYY3489" s="379"/>
      <c r="QYZ3489" s="379"/>
      <c r="QZA3489" s="379"/>
      <c r="QZB3489" s="379"/>
      <c r="QZC3489" s="379"/>
      <c r="QZD3489" s="379"/>
      <c r="QZE3489" s="379"/>
      <c r="QZF3489" s="379"/>
      <c r="QZG3489" s="379"/>
      <c r="QZH3489" s="379"/>
      <c r="QZI3489" s="379"/>
      <c r="QZJ3489" s="379"/>
      <c r="QZK3489" s="379"/>
      <c r="QZL3489" s="379"/>
      <c r="QZM3489" s="379"/>
      <c r="QZN3489" s="379"/>
      <c r="QZO3489" s="379"/>
      <c r="QZP3489" s="379"/>
      <c r="QZQ3489" s="379"/>
      <c r="QZR3489" s="379"/>
      <c r="QZS3489" s="379"/>
      <c r="QZT3489" s="379"/>
      <c r="QZU3489" s="379"/>
      <c r="QZV3489" s="379"/>
      <c r="QZW3489" s="379"/>
      <c r="QZX3489" s="379"/>
      <c r="QZY3489" s="379"/>
      <c r="QZZ3489" s="379"/>
      <c r="RAA3489" s="379"/>
      <c r="RAB3489" s="379"/>
      <c r="RAC3489" s="379"/>
      <c r="RAD3489" s="379"/>
      <c r="RAE3489" s="379"/>
      <c r="RAF3489" s="379"/>
      <c r="RAG3489" s="379"/>
      <c r="RAH3489" s="379"/>
      <c r="RAI3489" s="379"/>
      <c r="RAJ3489" s="379"/>
      <c r="RAK3489" s="379"/>
      <c r="RAL3489" s="379"/>
      <c r="RAM3489" s="379"/>
      <c r="RAN3489" s="379"/>
      <c r="RAO3489" s="379"/>
      <c r="RAP3489" s="379"/>
      <c r="RAQ3489" s="379"/>
      <c r="RAR3489" s="379"/>
      <c r="RAS3489" s="379"/>
      <c r="RAT3489" s="379"/>
      <c r="RAU3489" s="379"/>
      <c r="RAV3489" s="379"/>
      <c r="RAW3489" s="379"/>
      <c r="RAX3489" s="379"/>
      <c r="RAY3489" s="379"/>
      <c r="RAZ3489" s="379"/>
      <c r="RBA3489" s="379"/>
      <c r="RBB3489" s="379"/>
      <c r="RBC3489" s="379"/>
      <c r="RBD3489" s="379"/>
      <c r="RBE3489" s="379"/>
      <c r="RBF3489" s="379"/>
      <c r="RBG3489" s="379"/>
      <c r="RBH3489" s="379"/>
      <c r="RBI3489" s="379"/>
      <c r="RBJ3489" s="379"/>
      <c r="RBK3489" s="379"/>
      <c r="RBL3489" s="379"/>
      <c r="RBM3489" s="379"/>
      <c r="RBN3489" s="379"/>
      <c r="RBO3489" s="379"/>
      <c r="RBP3489" s="379"/>
      <c r="RBQ3489" s="379"/>
      <c r="RBR3489" s="379"/>
      <c r="RBS3489" s="379"/>
      <c r="RBT3489" s="379"/>
      <c r="RBU3489" s="379"/>
      <c r="RBV3489" s="379"/>
      <c r="RBW3489" s="379"/>
      <c r="RBX3489" s="379"/>
      <c r="RBY3489" s="379"/>
      <c r="RBZ3489" s="379"/>
      <c r="RCA3489" s="379"/>
      <c r="RCB3489" s="379"/>
      <c r="RCC3489" s="379"/>
      <c r="RCD3489" s="379"/>
      <c r="RCE3489" s="379"/>
      <c r="RCF3489" s="379"/>
      <c r="RCG3489" s="379"/>
      <c r="RCH3489" s="379"/>
      <c r="RCI3489" s="379"/>
      <c r="RCJ3489" s="379"/>
      <c r="RCK3489" s="379"/>
      <c r="RCL3489" s="379"/>
      <c r="RCM3489" s="379"/>
      <c r="RCN3489" s="379"/>
      <c r="RCO3489" s="379"/>
      <c r="RCP3489" s="379"/>
      <c r="RCQ3489" s="379"/>
      <c r="RCR3489" s="379"/>
      <c r="RCS3489" s="379"/>
      <c r="RCT3489" s="379"/>
      <c r="RCU3489" s="379"/>
      <c r="RCV3489" s="379"/>
      <c r="RCW3489" s="379"/>
      <c r="RCX3489" s="379"/>
      <c r="RCY3489" s="379"/>
      <c r="RCZ3489" s="379"/>
      <c r="RDA3489" s="379"/>
      <c r="RDB3489" s="379"/>
      <c r="RDC3489" s="379"/>
      <c r="RDD3489" s="379"/>
      <c r="RDE3489" s="379"/>
      <c r="RDF3489" s="379"/>
      <c r="RDG3489" s="379"/>
      <c r="RDH3489" s="379"/>
      <c r="RDI3489" s="379"/>
      <c r="RDJ3489" s="379"/>
      <c r="RDK3489" s="379"/>
      <c r="RDL3489" s="379"/>
      <c r="RDM3489" s="379"/>
      <c r="RDN3489" s="379"/>
      <c r="RDO3489" s="379"/>
      <c r="RDP3489" s="379"/>
      <c r="RDQ3489" s="379"/>
      <c r="RDR3489" s="379"/>
      <c r="RDS3489" s="379"/>
      <c r="RDT3489" s="379"/>
      <c r="RDU3489" s="379"/>
      <c r="RDV3489" s="379"/>
      <c r="RDW3489" s="379"/>
      <c r="RDX3489" s="379"/>
      <c r="RDY3489" s="379"/>
      <c r="RDZ3489" s="379"/>
      <c r="REA3489" s="379"/>
      <c r="REB3489" s="379"/>
      <c r="REC3489" s="379"/>
      <c r="RED3489" s="379"/>
      <c r="REE3489" s="379"/>
      <c r="REF3489" s="379"/>
      <c r="REG3489" s="379"/>
      <c r="REH3489" s="379"/>
      <c r="REI3489" s="379"/>
      <c r="REJ3489" s="379"/>
      <c r="REK3489" s="379"/>
      <c r="REL3489" s="379"/>
      <c r="REM3489" s="379"/>
      <c r="REN3489" s="379"/>
      <c r="REO3489" s="379"/>
      <c r="REP3489" s="379"/>
      <c r="REQ3489" s="379"/>
      <c r="RER3489" s="379"/>
      <c r="RES3489" s="379"/>
      <c r="RET3489" s="379"/>
      <c r="REU3489" s="379"/>
      <c r="REV3489" s="379"/>
      <c r="REW3489" s="379"/>
      <c r="REX3489" s="379"/>
      <c r="REY3489" s="379"/>
      <c r="REZ3489" s="379"/>
      <c r="RFA3489" s="379"/>
      <c r="RFB3489" s="379"/>
      <c r="RFC3489" s="379"/>
      <c r="RFD3489" s="379"/>
      <c r="RFE3489" s="379"/>
      <c r="RFF3489" s="379"/>
      <c r="RFG3489" s="379"/>
      <c r="RFH3489" s="379"/>
      <c r="RFI3489" s="379"/>
      <c r="RFJ3489" s="379"/>
      <c r="RFK3489" s="379"/>
      <c r="RFL3489" s="379"/>
      <c r="RFM3489" s="379"/>
      <c r="RFN3489" s="379"/>
      <c r="RFO3489" s="379"/>
      <c r="RFP3489" s="379"/>
      <c r="RFQ3489" s="379"/>
      <c r="RFR3489" s="379"/>
      <c r="RFS3489" s="379"/>
      <c r="RFT3489" s="379"/>
      <c r="RFU3489" s="379"/>
      <c r="RFV3489" s="379"/>
      <c r="RFW3489" s="379"/>
      <c r="RFX3489" s="379"/>
      <c r="RFY3489" s="379"/>
      <c r="RFZ3489" s="379"/>
      <c r="RGA3489" s="379"/>
      <c r="RGB3489" s="379"/>
      <c r="RGC3489" s="379"/>
      <c r="RGD3489" s="379"/>
      <c r="RGE3489" s="379"/>
      <c r="RGF3489" s="379"/>
      <c r="RGG3489" s="379"/>
      <c r="RGH3489" s="379"/>
      <c r="RGI3489" s="379"/>
      <c r="RGJ3489" s="379"/>
      <c r="RGK3489" s="379"/>
      <c r="RGL3489" s="379"/>
      <c r="RGM3489" s="379"/>
      <c r="RGN3489" s="379"/>
      <c r="RGO3489" s="379"/>
      <c r="RGP3489" s="379"/>
      <c r="RGQ3489" s="379"/>
      <c r="RGR3489" s="379"/>
      <c r="RGS3489" s="379"/>
      <c r="RGT3489" s="379"/>
      <c r="RGU3489" s="379"/>
      <c r="RGV3489" s="379"/>
      <c r="RGW3489" s="379"/>
      <c r="RGX3489" s="379"/>
      <c r="RGY3489" s="379"/>
      <c r="RGZ3489" s="379"/>
      <c r="RHA3489" s="379"/>
      <c r="RHB3489" s="379"/>
      <c r="RHC3489" s="379"/>
      <c r="RHD3489" s="379"/>
      <c r="RHE3489" s="379"/>
      <c r="RHF3489" s="379"/>
      <c r="RHG3489" s="379"/>
      <c r="RHH3489" s="379"/>
      <c r="RHI3489" s="379"/>
      <c r="RHJ3489" s="379"/>
      <c r="RHK3489" s="379"/>
      <c r="RHL3489" s="379"/>
      <c r="RHM3489" s="379"/>
      <c r="RHN3489" s="379"/>
      <c r="RHO3489" s="379"/>
      <c r="RHP3489" s="379"/>
      <c r="RHQ3489" s="379"/>
      <c r="RHR3489" s="379"/>
      <c r="RHS3489" s="379"/>
      <c r="RHT3489" s="379"/>
      <c r="RHU3489" s="379"/>
      <c r="RHV3489" s="379"/>
      <c r="RHW3489" s="379"/>
      <c r="RHX3489" s="379"/>
      <c r="RHY3489" s="379"/>
      <c r="RHZ3489" s="379"/>
      <c r="RIA3489" s="379"/>
      <c r="RIB3489" s="379"/>
      <c r="RIC3489" s="379"/>
      <c r="RID3489" s="379"/>
      <c r="RIE3489" s="379"/>
      <c r="RIF3489" s="379"/>
      <c r="RIG3489" s="379"/>
      <c r="RIH3489" s="379"/>
      <c r="RII3489" s="379"/>
      <c r="RIJ3489" s="379"/>
      <c r="RIK3489" s="379"/>
      <c r="RIL3489" s="379"/>
      <c r="RIM3489" s="379"/>
      <c r="RIN3489" s="379"/>
      <c r="RIO3489" s="379"/>
      <c r="RIP3489" s="379"/>
      <c r="RIQ3489" s="379"/>
      <c r="RIR3489" s="379"/>
      <c r="RIS3489" s="379"/>
      <c r="RIT3489" s="379"/>
      <c r="RIU3489" s="379"/>
      <c r="RIV3489" s="379"/>
      <c r="RIW3489" s="379"/>
      <c r="RIX3489" s="379"/>
      <c r="RIY3489" s="379"/>
      <c r="RIZ3489" s="379"/>
      <c r="RJA3489" s="379"/>
      <c r="RJB3489" s="379"/>
      <c r="RJC3489" s="379"/>
      <c r="RJD3489" s="379"/>
      <c r="RJE3489" s="379"/>
      <c r="RJF3489" s="379"/>
      <c r="RJG3489" s="379"/>
      <c r="RJH3489" s="379"/>
      <c r="RJI3489" s="379"/>
      <c r="RJJ3489" s="379"/>
      <c r="RJK3489" s="379"/>
      <c r="RJL3489" s="379"/>
      <c r="RJM3489" s="379"/>
      <c r="RJN3489" s="379"/>
      <c r="RJO3489" s="379"/>
      <c r="RJP3489" s="379"/>
      <c r="RJQ3489" s="379"/>
      <c r="RJR3489" s="379"/>
      <c r="RJS3489" s="379"/>
      <c r="RJT3489" s="379"/>
      <c r="RJU3489" s="379"/>
      <c r="RJV3489" s="379"/>
      <c r="RJW3489" s="379"/>
      <c r="RJX3489" s="379"/>
      <c r="RJY3489" s="379"/>
      <c r="RJZ3489" s="379"/>
      <c r="RKA3489" s="379"/>
      <c r="RKB3489" s="379"/>
      <c r="RKC3489" s="379"/>
      <c r="RKD3489" s="379"/>
      <c r="RKE3489" s="379"/>
      <c r="RKF3489" s="379"/>
      <c r="RKG3489" s="379"/>
      <c r="RKH3489" s="379"/>
      <c r="RKI3489" s="379"/>
      <c r="RKJ3489" s="379"/>
      <c r="RKK3489" s="379"/>
      <c r="RKL3489" s="379"/>
      <c r="RKM3489" s="379"/>
      <c r="RKN3489" s="379"/>
      <c r="RKO3489" s="379"/>
      <c r="RKP3489" s="379"/>
      <c r="RKQ3489" s="379"/>
      <c r="RKR3489" s="379"/>
      <c r="RKS3489" s="379"/>
      <c r="RKT3489" s="379"/>
      <c r="RKU3489" s="379"/>
      <c r="RKV3489" s="379"/>
      <c r="RKW3489" s="379"/>
      <c r="RKX3489" s="379"/>
      <c r="RKY3489" s="379"/>
      <c r="RKZ3489" s="379"/>
      <c r="RLA3489" s="379"/>
      <c r="RLB3489" s="379"/>
      <c r="RLC3489" s="379"/>
      <c r="RLD3489" s="379"/>
      <c r="RLE3489" s="379"/>
      <c r="RLF3489" s="379"/>
      <c r="RLG3489" s="379"/>
      <c r="RLH3489" s="379"/>
      <c r="RLI3489" s="379"/>
      <c r="RLJ3489" s="379"/>
      <c r="RLK3489" s="379"/>
      <c r="RLL3489" s="379"/>
      <c r="RLM3489" s="379"/>
      <c r="RLN3489" s="379"/>
      <c r="RLO3489" s="379"/>
      <c r="RLP3489" s="379"/>
      <c r="RLQ3489" s="379"/>
      <c r="RLR3489" s="379"/>
      <c r="RLS3489" s="379"/>
      <c r="RLT3489" s="379"/>
      <c r="RLU3489" s="379"/>
      <c r="RLV3489" s="379"/>
      <c r="RLW3489" s="379"/>
      <c r="RLX3489" s="379"/>
      <c r="RLY3489" s="379"/>
      <c r="RLZ3489" s="379"/>
      <c r="RMA3489" s="379"/>
      <c r="RMB3489" s="379"/>
      <c r="RMC3489" s="379"/>
      <c r="RMD3489" s="379"/>
      <c r="RME3489" s="379"/>
      <c r="RMF3489" s="379"/>
      <c r="RMG3489" s="379"/>
      <c r="RMH3489" s="379"/>
      <c r="RMI3489" s="379"/>
      <c r="RMJ3489" s="379"/>
      <c r="RMK3489" s="379"/>
      <c r="RML3489" s="379"/>
      <c r="RMM3489" s="379"/>
      <c r="RMN3489" s="379"/>
      <c r="RMO3489" s="379"/>
      <c r="RMP3489" s="379"/>
      <c r="RMQ3489" s="379"/>
      <c r="RMR3489" s="379"/>
      <c r="RMS3489" s="379"/>
      <c r="RMT3489" s="379"/>
      <c r="RMU3489" s="379"/>
      <c r="RMV3489" s="379"/>
      <c r="RMW3489" s="379"/>
      <c r="RMX3489" s="379"/>
      <c r="RMY3489" s="379"/>
      <c r="RMZ3489" s="379"/>
      <c r="RNA3489" s="379"/>
      <c r="RNB3489" s="379"/>
      <c r="RNC3489" s="379"/>
      <c r="RND3489" s="379"/>
      <c r="RNE3489" s="379"/>
      <c r="RNF3489" s="379"/>
      <c r="RNG3489" s="379"/>
      <c r="RNH3489" s="379"/>
      <c r="RNI3489" s="379"/>
      <c r="RNJ3489" s="379"/>
      <c r="RNK3489" s="379"/>
      <c r="RNL3489" s="379"/>
      <c r="RNM3489" s="379"/>
      <c r="RNN3489" s="379"/>
      <c r="RNO3489" s="379"/>
      <c r="RNP3489" s="379"/>
      <c r="RNQ3489" s="379"/>
      <c r="RNR3489" s="379"/>
      <c r="RNS3489" s="379"/>
      <c r="RNT3489" s="379"/>
      <c r="RNU3489" s="379"/>
      <c r="RNV3489" s="379"/>
      <c r="RNW3489" s="379"/>
      <c r="RNX3489" s="379"/>
      <c r="RNY3489" s="379"/>
      <c r="RNZ3489" s="379"/>
      <c r="ROA3489" s="379"/>
      <c r="ROB3489" s="379"/>
      <c r="ROC3489" s="379"/>
      <c r="ROD3489" s="379"/>
      <c r="ROE3489" s="379"/>
      <c r="ROF3489" s="379"/>
      <c r="ROG3489" s="379"/>
      <c r="ROH3489" s="379"/>
      <c r="ROI3489" s="379"/>
      <c r="ROJ3489" s="379"/>
      <c r="ROK3489" s="379"/>
      <c r="ROL3489" s="379"/>
      <c r="ROM3489" s="379"/>
      <c r="RON3489" s="379"/>
      <c r="ROO3489" s="379"/>
      <c r="ROP3489" s="379"/>
      <c r="ROQ3489" s="379"/>
      <c r="ROR3489" s="379"/>
      <c r="ROS3489" s="379"/>
      <c r="ROT3489" s="379"/>
      <c r="ROU3489" s="379"/>
      <c r="ROV3489" s="379"/>
      <c r="ROW3489" s="379"/>
      <c r="ROX3489" s="379"/>
      <c r="ROY3489" s="379"/>
      <c r="ROZ3489" s="379"/>
      <c r="RPA3489" s="379"/>
      <c r="RPB3489" s="379"/>
      <c r="RPC3489" s="379"/>
      <c r="RPD3489" s="379"/>
      <c r="RPE3489" s="379"/>
      <c r="RPF3489" s="379"/>
      <c r="RPG3489" s="379"/>
      <c r="RPH3489" s="379"/>
      <c r="RPI3489" s="379"/>
      <c r="RPJ3489" s="379"/>
      <c r="RPK3489" s="379"/>
      <c r="RPL3489" s="379"/>
      <c r="RPM3489" s="379"/>
      <c r="RPN3489" s="379"/>
      <c r="RPO3489" s="379"/>
      <c r="RPP3489" s="379"/>
      <c r="RPQ3489" s="379"/>
      <c r="RPR3489" s="379"/>
      <c r="RPS3489" s="379"/>
      <c r="RPT3489" s="379"/>
      <c r="RPU3489" s="379"/>
      <c r="RPV3489" s="379"/>
      <c r="RPW3489" s="379"/>
      <c r="RPX3489" s="379"/>
      <c r="RPY3489" s="379"/>
      <c r="RPZ3489" s="379"/>
      <c r="RQA3489" s="379"/>
      <c r="RQB3489" s="379"/>
      <c r="RQC3489" s="379"/>
      <c r="RQD3489" s="379"/>
      <c r="RQE3489" s="379"/>
      <c r="RQF3489" s="379"/>
      <c r="RQG3489" s="379"/>
      <c r="RQH3489" s="379"/>
      <c r="RQI3489" s="379"/>
      <c r="RQJ3489" s="379"/>
      <c r="RQK3489" s="379"/>
      <c r="RQL3489" s="379"/>
      <c r="RQM3489" s="379"/>
      <c r="RQN3489" s="379"/>
      <c r="RQO3489" s="379"/>
      <c r="RQP3489" s="379"/>
      <c r="RQQ3489" s="379"/>
      <c r="RQR3489" s="379"/>
      <c r="RQS3489" s="379"/>
      <c r="RQT3489" s="379"/>
      <c r="RQU3489" s="379"/>
      <c r="RQV3489" s="379"/>
      <c r="RQW3489" s="379"/>
      <c r="RQX3489" s="379"/>
      <c r="RQY3489" s="379"/>
      <c r="RQZ3489" s="379"/>
      <c r="RRA3489" s="379"/>
      <c r="RRB3489" s="379"/>
      <c r="RRC3489" s="379"/>
      <c r="RRD3489" s="379"/>
      <c r="RRE3489" s="379"/>
      <c r="RRF3489" s="379"/>
      <c r="RRG3489" s="379"/>
      <c r="RRH3489" s="379"/>
      <c r="RRI3489" s="379"/>
      <c r="RRJ3489" s="379"/>
      <c r="RRK3489" s="379"/>
      <c r="RRL3489" s="379"/>
      <c r="RRM3489" s="379"/>
      <c r="RRN3489" s="379"/>
      <c r="RRO3489" s="379"/>
      <c r="RRP3489" s="379"/>
      <c r="RRQ3489" s="379"/>
      <c r="RRR3489" s="379"/>
      <c r="RRS3489" s="379"/>
      <c r="RRT3489" s="379"/>
      <c r="RRU3489" s="379"/>
      <c r="RRV3489" s="379"/>
      <c r="RRW3489" s="379"/>
      <c r="RRX3489" s="379"/>
      <c r="RRY3489" s="379"/>
      <c r="RRZ3489" s="379"/>
      <c r="RSA3489" s="379"/>
      <c r="RSB3489" s="379"/>
      <c r="RSC3489" s="379"/>
      <c r="RSD3489" s="379"/>
      <c r="RSE3489" s="379"/>
      <c r="RSF3489" s="379"/>
      <c r="RSG3489" s="379"/>
      <c r="RSH3489" s="379"/>
      <c r="RSI3489" s="379"/>
      <c r="RSJ3489" s="379"/>
      <c r="RSK3489" s="379"/>
      <c r="RSL3489" s="379"/>
      <c r="RSM3489" s="379"/>
      <c r="RSN3489" s="379"/>
      <c r="RSO3489" s="379"/>
      <c r="RSP3489" s="379"/>
      <c r="RSQ3489" s="379"/>
      <c r="RSR3489" s="379"/>
      <c r="RSS3489" s="379"/>
      <c r="RST3489" s="379"/>
      <c r="RSU3489" s="379"/>
      <c r="RSV3489" s="379"/>
      <c r="RSW3489" s="379"/>
      <c r="RSX3489" s="379"/>
      <c r="RSY3489" s="379"/>
      <c r="RSZ3489" s="379"/>
      <c r="RTA3489" s="379"/>
      <c r="RTB3489" s="379"/>
      <c r="RTC3489" s="379"/>
      <c r="RTD3489" s="379"/>
      <c r="RTE3489" s="379"/>
      <c r="RTF3489" s="379"/>
      <c r="RTG3489" s="379"/>
      <c r="RTH3489" s="379"/>
      <c r="RTI3489" s="379"/>
      <c r="RTJ3489" s="379"/>
      <c r="RTK3489" s="379"/>
      <c r="RTL3489" s="379"/>
      <c r="RTM3489" s="379"/>
      <c r="RTN3489" s="379"/>
      <c r="RTO3489" s="379"/>
      <c r="RTP3489" s="379"/>
      <c r="RTQ3489" s="379"/>
      <c r="RTR3489" s="379"/>
      <c r="RTS3489" s="379"/>
      <c r="RTT3489" s="379"/>
      <c r="RTU3489" s="379"/>
      <c r="RTV3489" s="379"/>
      <c r="RTW3489" s="379"/>
      <c r="RTX3489" s="379"/>
      <c r="RTY3489" s="379"/>
      <c r="RTZ3489" s="379"/>
      <c r="RUA3489" s="379"/>
      <c r="RUB3489" s="379"/>
      <c r="RUC3489" s="379"/>
      <c r="RUD3489" s="379"/>
      <c r="RUE3489" s="379"/>
      <c r="RUF3489" s="379"/>
      <c r="RUG3489" s="379"/>
      <c r="RUH3489" s="379"/>
      <c r="RUI3489" s="379"/>
      <c r="RUJ3489" s="379"/>
      <c r="RUK3489" s="379"/>
      <c r="RUL3489" s="379"/>
      <c r="RUM3489" s="379"/>
      <c r="RUN3489" s="379"/>
      <c r="RUO3489" s="379"/>
      <c r="RUP3489" s="379"/>
      <c r="RUQ3489" s="379"/>
      <c r="RUR3489" s="379"/>
      <c r="RUS3489" s="379"/>
      <c r="RUT3489" s="379"/>
      <c r="RUU3489" s="379"/>
      <c r="RUV3489" s="379"/>
      <c r="RUW3489" s="379"/>
      <c r="RUX3489" s="379"/>
      <c r="RUY3489" s="379"/>
      <c r="RUZ3489" s="379"/>
      <c r="RVA3489" s="379"/>
      <c r="RVB3489" s="379"/>
      <c r="RVC3489" s="379"/>
      <c r="RVD3489" s="379"/>
      <c r="RVE3489" s="379"/>
      <c r="RVF3489" s="379"/>
      <c r="RVG3489" s="379"/>
      <c r="RVH3489" s="379"/>
      <c r="RVI3489" s="379"/>
      <c r="RVJ3489" s="379"/>
      <c r="RVK3489" s="379"/>
      <c r="RVL3489" s="379"/>
      <c r="RVM3489" s="379"/>
      <c r="RVN3489" s="379"/>
      <c r="RVO3489" s="379"/>
      <c r="RVP3489" s="379"/>
      <c r="RVQ3489" s="379"/>
      <c r="RVR3489" s="379"/>
      <c r="RVS3489" s="379"/>
      <c r="RVT3489" s="379"/>
      <c r="RVU3489" s="379"/>
      <c r="RVV3489" s="379"/>
      <c r="RVW3489" s="379"/>
      <c r="RVX3489" s="379"/>
      <c r="RVY3489" s="379"/>
      <c r="RVZ3489" s="379"/>
      <c r="RWA3489" s="379"/>
      <c r="RWB3489" s="379"/>
      <c r="RWC3489" s="379"/>
      <c r="RWD3489" s="379"/>
      <c r="RWE3489" s="379"/>
      <c r="RWF3489" s="379"/>
      <c r="RWG3489" s="379"/>
      <c r="RWH3489" s="379"/>
      <c r="RWI3489" s="379"/>
      <c r="RWJ3489" s="379"/>
      <c r="RWK3489" s="379"/>
      <c r="RWL3489" s="379"/>
      <c r="RWM3489" s="379"/>
      <c r="RWN3489" s="379"/>
      <c r="RWO3489" s="379"/>
      <c r="RWP3489" s="379"/>
      <c r="RWQ3489" s="379"/>
      <c r="RWR3489" s="379"/>
      <c r="RWS3489" s="379"/>
      <c r="RWT3489" s="379"/>
      <c r="RWU3489" s="379"/>
      <c r="RWV3489" s="379"/>
      <c r="RWW3489" s="379"/>
      <c r="RWX3489" s="379"/>
      <c r="RWY3489" s="379"/>
      <c r="RWZ3489" s="379"/>
      <c r="RXA3489" s="379"/>
      <c r="RXB3489" s="379"/>
      <c r="RXC3489" s="379"/>
      <c r="RXD3489" s="379"/>
      <c r="RXE3489" s="379"/>
      <c r="RXF3489" s="379"/>
      <c r="RXG3489" s="379"/>
      <c r="RXH3489" s="379"/>
      <c r="RXI3489" s="379"/>
      <c r="RXJ3489" s="379"/>
      <c r="RXK3489" s="379"/>
      <c r="RXL3489" s="379"/>
      <c r="RXM3489" s="379"/>
      <c r="RXN3489" s="379"/>
      <c r="RXO3489" s="379"/>
      <c r="RXP3489" s="379"/>
      <c r="RXQ3489" s="379"/>
      <c r="RXR3489" s="379"/>
      <c r="RXS3489" s="379"/>
      <c r="RXT3489" s="379"/>
      <c r="RXU3489" s="379"/>
      <c r="RXV3489" s="379"/>
      <c r="RXW3489" s="379"/>
      <c r="RXX3489" s="379"/>
      <c r="RXY3489" s="379"/>
      <c r="RXZ3489" s="379"/>
      <c r="RYA3489" s="379"/>
      <c r="RYB3489" s="379"/>
      <c r="RYC3489" s="379"/>
      <c r="RYD3489" s="379"/>
      <c r="RYE3489" s="379"/>
      <c r="RYF3489" s="379"/>
      <c r="RYG3489" s="379"/>
      <c r="RYH3489" s="379"/>
      <c r="RYI3489" s="379"/>
      <c r="RYJ3489" s="379"/>
      <c r="RYK3489" s="379"/>
      <c r="RYL3489" s="379"/>
      <c r="RYM3489" s="379"/>
      <c r="RYN3489" s="379"/>
      <c r="RYO3489" s="379"/>
      <c r="RYP3489" s="379"/>
      <c r="RYQ3489" s="379"/>
      <c r="RYR3489" s="379"/>
      <c r="RYS3489" s="379"/>
      <c r="RYT3489" s="379"/>
      <c r="RYU3489" s="379"/>
      <c r="RYV3489" s="379"/>
      <c r="RYW3489" s="379"/>
      <c r="RYX3489" s="379"/>
      <c r="RYY3489" s="379"/>
      <c r="RYZ3489" s="379"/>
      <c r="RZA3489" s="379"/>
      <c r="RZB3489" s="379"/>
      <c r="RZC3489" s="379"/>
      <c r="RZD3489" s="379"/>
      <c r="RZE3489" s="379"/>
      <c r="RZF3489" s="379"/>
      <c r="RZG3489" s="379"/>
      <c r="RZH3489" s="379"/>
      <c r="RZI3489" s="379"/>
      <c r="RZJ3489" s="379"/>
      <c r="RZK3489" s="379"/>
      <c r="RZL3489" s="379"/>
      <c r="RZM3489" s="379"/>
      <c r="RZN3489" s="379"/>
      <c r="RZO3489" s="379"/>
      <c r="RZP3489" s="379"/>
      <c r="RZQ3489" s="379"/>
      <c r="RZR3489" s="379"/>
      <c r="RZS3489" s="379"/>
      <c r="RZT3489" s="379"/>
      <c r="RZU3489" s="379"/>
      <c r="RZV3489" s="379"/>
      <c r="RZW3489" s="379"/>
      <c r="RZX3489" s="379"/>
      <c r="RZY3489" s="379"/>
      <c r="RZZ3489" s="379"/>
      <c r="SAA3489" s="379"/>
      <c r="SAB3489" s="379"/>
      <c r="SAC3489" s="379"/>
      <c r="SAD3489" s="379"/>
      <c r="SAE3489" s="379"/>
      <c r="SAF3489" s="379"/>
      <c r="SAG3489" s="379"/>
      <c r="SAH3489" s="379"/>
      <c r="SAI3489" s="379"/>
      <c r="SAJ3489" s="379"/>
      <c r="SAK3489" s="379"/>
      <c r="SAL3489" s="379"/>
      <c r="SAM3489" s="379"/>
      <c r="SAN3489" s="379"/>
      <c r="SAO3489" s="379"/>
      <c r="SAP3489" s="379"/>
      <c r="SAQ3489" s="379"/>
      <c r="SAR3489" s="379"/>
      <c r="SAS3489" s="379"/>
      <c r="SAT3489" s="379"/>
      <c r="SAU3489" s="379"/>
      <c r="SAV3489" s="379"/>
      <c r="SAW3489" s="379"/>
      <c r="SAX3489" s="379"/>
      <c r="SAY3489" s="379"/>
      <c r="SAZ3489" s="379"/>
      <c r="SBA3489" s="379"/>
      <c r="SBB3489" s="379"/>
      <c r="SBC3489" s="379"/>
      <c r="SBD3489" s="379"/>
      <c r="SBE3489" s="379"/>
      <c r="SBF3489" s="379"/>
      <c r="SBG3489" s="379"/>
      <c r="SBH3489" s="379"/>
      <c r="SBI3489" s="379"/>
      <c r="SBJ3489" s="379"/>
      <c r="SBK3489" s="379"/>
      <c r="SBL3489" s="379"/>
      <c r="SBM3489" s="379"/>
      <c r="SBN3489" s="379"/>
      <c r="SBO3489" s="379"/>
      <c r="SBP3489" s="379"/>
      <c r="SBQ3489" s="379"/>
      <c r="SBR3489" s="379"/>
      <c r="SBS3489" s="379"/>
      <c r="SBT3489" s="379"/>
      <c r="SBU3489" s="379"/>
      <c r="SBV3489" s="379"/>
      <c r="SBW3489" s="379"/>
      <c r="SBX3489" s="379"/>
      <c r="SBY3489" s="379"/>
      <c r="SBZ3489" s="379"/>
      <c r="SCA3489" s="379"/>
      <c r="SCB3489" s="379"/>
      <c r="SCC3489" s="379"/>
      <c r="SCD3489" s="379"/>
      <c r="SCE3489" s="379"/>
      <c r="SCF3489" s="379"/>
      <c r="SCG3489" s="379"/>
      <c r="SCH3489" s="379"/>
      <c r="SCI3489" s="379"/>
      <c r="SCJ3489" s="379"/>
      <c r="SCK3489" s="379"/>
      <c r="SCL3489" s="379"/>
      <c r="SCM3489" s="379"/>
      <c r="SCN3489" s="379"/>
      <c r="SCO3489" s="379"/>
      <c r="SCP3489" s="379"/>
      <c r="SCQ3489" s="379"/>
      <c r="SCR3489" s="379"/>
      <c r="SCS3489" s="379"/>
      <c r="SCT3489" s="379"/>
      <c r="SCU3489" s="379"/>
      <c r="SCV3489" s="379"/>
      <c r="SCW3489" s="379"/>
      <c r="SCX3489" s="379"/>
      <c r="SCY3489" s="379"/>
      <c r="SCZ3489" s="379"/>
      <c r="SDA3489" s="379"/>
      <c r="SDB3489" s="379"/>
      <c r="SDC3489" s="379"/>
      <c r="SDD3489" s="379"/>
      <c r="SDE3489" s="379"/>
      <c r="SDF3489" s="379"/>
      <c r="SDG3489" s="379"/>
      <c r="SDH3489" s="379"/>
      <c r="SDI3489" s="379"/>
      <c r="SDJ3489" s="379"/>
      <c r="SDK3489" s="379"/>
      <c r="SDL3489" s="379"/>
      <c r="SDM3489" s="379"/>
      <c r="SDN3489" s="379"/>
      <c r="SDO3489" s="379"/>
      <c r="SDP3489" s="379"/>
      <c r="SDQ3489" s="379"/>
      <c r="SDR3489" s="379"/>
      <c r="SDS3489" s="379"/>
      <c r="SDT3489" s="379"/>
      <c r="SDU3489" s="379"/>
      <c r="SDV3489" s="379"/>
      <c r="SDW3489" s="379"/>
      <c r="SDX3489" s="379"/>
      <c r="SDY3489" s="379"/>
      <c r="SDZ3489" s="379"/>
      <c r="SEA3489" s="379"/>
      <c r="SEB3489" s="379"/>
      <c r="SEC3489" s="379"/>
      <c r="SED3489" s="379"/>
      <c r="SEE3489" s="379"/>
      <c r="SEF3489" s="379"/>
      <c r="SEG3489" s="379"/>
      <c r="SEH3489" s="379"/>
      <c r="SEI3489" s="379"/>
      <c r="SEJ3489" s="379"/>
      <c r="SEK3489" s="379"/>
      <c r="SEL3489" s="379"/>
      <c r="SEM3489" s="379"/>
      <c r="SEN3489" s="379"/>
      <c r="SEO3489" s="379"/>
      <c r="SEP3489" s="379"/>
      <c r="SEQ3489" s="379"/>
      <c r="SER3489" s="379"/>
      <c r="SES3489" s="379"/>
      <c r="SET3489" s="379"/>
      <c r="SEU3489" s="379"/>
      <c r="SEV3489" s="379"/>
      <c r="SEW3489" s="379"/>
      <c r="SEX3489" s="379"/>
      <c r="SEY3489" s="379"/>
      <c r="SEZ3489" s="379"/>
      <c r="SFA3489" s="379"/>
      <c r="SFB3489" s="379"/>
      <c r="SFC3489" s="379"/>
      <c r="SFD3489" s="379"/>
      <c r="SFE3489" s="379"/>
      <c r="SFF3489" s="379"/>
      <c r="SFG3489" s="379"/>
      <c r="SFH3489" s="379"/>
      <c r="SFI3489" s="379"/>
      <c r="SFJ3489" s="379"/>
      <c r="SFK3489" s="379"/>
      <c r="SFL3489" s="379"/>
      <c r="SFM3489" s="379"/>
      <c r="SFN3489" s="379"/>
      <c r="SFO3489" s="379"/>
      <c r="SFP3489" s="379"/>
      <c r="SFQ3489" s="379"/>
      <c r="SFR3489" s="379"/>
      <c r="SFS3489" s="379"/>
      <c r="SFT3489" s="379"/>
      <c r="SFU3489" s="379"/>
      <c r="SFV3489" s="379"/>
      <c r="SFW3489" s="379"/>
      <c r="SFX3489" s="379"/>
      <c r="SFY3489" s="379"/>
      <c r="SFZ3489" s="379"/>
      <c r="SGA3489" s="379"/>
      <c r="SGB3489" s="379"/>
      <c r="SGC3489" s="379"/>
      <c r="SGD3489" s="379"/>
      <c r="SGE3489" s="379"/>
      <c r="SGF3489" s="379"/>
      <c r="SGG3489" s="379"/>
      <c r="SGH3489" s="379"/>
      <c r="SGI3489" s="379"/>
      <c r="SGJ3489" s="379"/>
      <c r="SGK3489" s="379"/>
      <c r="SGL3489" s="379"/>
      <c r="SGM3489" s="379"/>
      <c r="SGN3489" s="379"/>
      <c r="SGO3489" s="379"/>
      <c r="SGP3489" s="379"/>
      <c r="SGQ3489" s="379"/>
      <c r="SGR3489" s="379"/>
      <c r="SGS3489" s="379"/>
      <c r="SGT3489" s="379"/>
      <c r="SGU3489" s="379"/>
      <c r="SGV3489" s="379"/>
      <c r="SGW3489" s="379"/>
      <c r="SGX3489" s="379"/>
      <c r="SGY3489" s="379"/>
      <c r="SGZ3489" s="379"/>
      <c r="SHA3489" s="379"/>
      <c r="SHB3489" s="379"/>
      <c r="SHC3489" s="379"/>
      <c r="SHD3489" s="379"/>
      <c r="SHE3489" s="379"/>
      <c r="SHF3489" s="379"/>
      <c r="SHG3489" s="379"/>
      <c r="SHH3489" s="379"/>
      <c r="SHI3489" s="379"/>
      <c r="SHJ3489" s="379"/>
      <c r="SHK3489" s="379"/>
      <c r="SHL3489" s="379"/>
      <c r="SHM3489" s="379"/>
      <c r="SHN3489" s="379"/>
      <c r="SHO3489" s="379"/>
      <c r="SHP3489" s="379"/>
      <c r="SHQ3489" s="379"/>
      <c r="SHR3489" s="379"/>
      <c r="SHS3489" s="379"/>
      <c r="SHT3489" s="379"/>
      <c r="SHU3489" s="379"/>
      <c r="SHV3489" s="379"/>
      <c r="SHW3489" s="379"/>
      <c r="SHX3489" s="379"/>
      <c r="SHY3489" s="379"/>
      <c r="SHZ3489" s="379"/>
      <c r="SIA3489" s="379"/>
      <c r="SIB3489" s="379"/>
      <c r="SIC3489" s="379"/>
      <c r="SID3489" s="379"/>
      <c r="SIE3489" s="379"/>
      <c r="SIF3489" s="379"/>
      <c r="SIG3489" s="379"/>
      <c r="SIH3489" s="379"/>
      <c r="SII3489" s="379"/>
      <c r="SIJ3489" s="379"/>
      <c r="SIK3489" s="379"/>
      <c r="SIL3489" s="379"/>
      <c r="SIM3489" s="379"/>
      <c r="SIN3489" s="379"/>
      <c r="SIO3489" s="379"/>
      <c r="SIP3489" s="379"/>
      <c r="SIQ3489" s="379"/>
      <c r="SIR3489" s="379"/>
      <c r="SIS3489" s="379"/>
      <c r="SIT3489" s="379"/>
      <c r="SIU3489" s="379"/>
      <c r="SIV3489" s="379"/>
      <c r="SIW3489" s="379"/>
      <c r="SIX3489" s="379"/>
      <c r="SIY3489" s="379"/>
      <c r="SIZ3489" s="379"/>
      <c r="SJA3489" s="379"/>
      <c r="SJB3489" s="379"/>
      <c r="SJC3489" s="379"/>
      <c r="SJD3489" s="379"/>
      <c r="SJE3489" s="379"/>
      <c r="SJF3489" s="379"/>
      <c r="SJG3489" s="379"/>
      <c r="SJH3489" s="379"/>
      <c r="SJI3489" s="379"/>
      <c r="SJJ3489" s="379"/>
      <c r="SJK3489" s="379"/>
      <c r="SJL3489" s="379"/>
      <c r="SJM3489" s="379"/>
      <c r="SJN3489" s="379"/>
      <c r="SJO3489" s="379"/>
      <c r="SJP3489" s="379"/>
      <c r="SJQ3489" s="379"/>
      <c r="SJR3489" s="379"/>
      <c r="SJS3489" s="379"/>
      <c r="SJT3489" s="379"/>
      <c r="SJU3489" s="379"/>
      <c r="SJV3489" s="379"/>
      <c r="SJW3489" s="379"/>
      <c r="SJX3489" s="379"/>
      <c r="SJY3489" s="379"/>
      <c r="SJZ3489" s="379"/>
      <c r="SKA3489" s="379"/>
      <c r="SKB3489" s="379"/>
      <c r="SKC3489" s="379"/>
      <c r="SKD3489" s="379"/>
      <c r="SKE3489" s="379"/>
      <c r="SKF3489" s="379"/>
      <c r="SKG3489" s="379"/>
      <c r="SKH3489" s="379"/>
      <c r="SKI3489" s="379"/>
      <c r="SKJ3489" s="379"/>
      <c r="SKK3489" s="379"/>
      <c r="SKL3489" s="379"/>
      <c r="SKM3489" s="379"/>
      <c r="SKN3489" s="379"/>
      <c r="SKO3489" s="379"/>
      <c r="SKP3489" s="379"/>
      <c r="SKQ3489" s="379"/>
      <c r="SKR3489" s="379"/>
      <c r="SKS3489" s="379"/>
      <c r="SKT3489" s="379"/>
      <c r="SKU3489" s="379"/>
      <c r="SKV3489" s="379"/>
      <c r="SKW3489" s="379"/>
      <c r="SKX3489" s="379"/>
      <c r="SKY3489" s="379"/>
      <c r="SKZ3489" s="379"/>
      <c r="SLA3489" s="379"/>
      <c r="SLB3489" s="379"/>
      <c r="SLC3489" s="379"/>
      <c r="SLD3489" s="379"/>
      <c r="SLE3489" s="379"/>
      <c r="SLF3489" s="379"/>
      <c r="SLG3489" s="379"/>
      <c r="SLH3489" s="379"/>
      <c r="SLI3489" s="379"/>
      <c r="SLJ3489" s="379"/>
      <c r="SLK3489" s="379"/>
      <c r="SLL3489" s="379"/>
      <c r="SLM3489" s="379"/>
      <c r="SLN3489" s="379"/>
      <c r="SLO3489" s="379"/>
      <c r="SLP3489" s="379"/>
      <c r="SLQ3489" s="379"/>
      <c r="SLR3489" s="379"/>
      <c r="SLS3489" s="379"/>
      <c r="SLT3489" s="379"/>
      <c r="SLU3489" s="379"/>
      <c r="SLV3489" s="379"/>
      <c r="SLW3489" s="379"/>
      <c r="SLX3489" s="379"/>
      <c r="SLY3489" s="379"/>
      <c r="SLZ3489" s="379"/>
      <c r="SMA3489" s="379"/>
      <c r="SMB3489" s="379"/>
      <c r="SMC3489" s="379"/>
      <c r="SMD3489" s="379"/>
      <c r="SME3489" s="379"/>
      <c r="SMF3489" s="379"/>
      <c r="SMG3489" s="379"/>
      <c r="SMH3489" s="379"/>
      <c r="SMI3489" s="379"/>
      <c r="SMJ3489" s="379"/>
      <c r="SMK3489" s="379"/>
      <c r="SML3489" s="379"/>
      <c r="SMM3489" s="379"/>
      <c r="SMN3489" s="379"/>
      <c r="SMO3489" s="379"/>
      <c r="SMP3489" s="379"/>
      <c r="SMQ3489" s="379"/>
      <c r="SMR3489" s="379"/>
      <c r="SMS3489" s="379"/>
      <c r="SMT3489" s="379"/>
      <c r="SMU3489" s="379"/>
      <c r="SMV3489" s="379"/>
      <c r="SMW3489" s="379"/>
      <c r="SMX3489" s="379"/>
      <c r="SMY3489" s="379"/>
      <c r="SMZ3489" s="379"/>
      <c r="SNA3489" s="379"/>
      <c r="SNB3489" s="379"/>
      <c r="SNC3489" s="379"/>
      <c r="SND3489" s="379"/>
      <c r="SNE3489" s="379"/>
      <c r="SNF3489" s="379"/>
      <c r="SNG3489" s="379"/>
      <c r="SNH3489" s="379"/>
      <c r="SNI3489" s="379"/>
      <c r="SNJ3489" s="379"/>
      <c r="SNK3489" s="379"/>
      <c r="SNL3489" s="379"/>
      <c r="SNM3489" s="379"/>
      <c r="SNN3489" s="379"/>
      <c r="SNO3489" s="379"/>
      <c r="SNP3489" s="379"/>
      <c r="SNQ3489" s="379"/>
      <c r="SNR3489" s="379"/>
      <c r="SNS3489" s="379"/>
      <c r="SNT3489" s="379"/>
      <c r="SNU3489" s="379"/>
      <c r="SNV3489" s="379"/>
      <c r="SNW3489" s="379"/>
      <c r="SNX3489" s="379"/>
      <c r="SNY3489" s="379"/>
      <c r="SNZ3489" s="379"/>
      <c r="SOA3489" s="379"/>
      <c r="SOB3489" s="379"/>
      <c r="SOC3489" s="379"/>
      <c r="SOD3489" s="379"/>
      <c r="SOE3489" s="379"/>
      <c r="SOF3489" s="379"/>
      <c r="SOG3489" s="379"/>
      <c r="SOH3489" s="379"/>
      <c r="SOI3489" s="379"/>
      <c r="SOJ3489" s="379"/>
      <c r="SOK3489" s="379"/>
      <c r="SOL3489" s="379"/>
      <c r="SOM3489" s="379"/>
      <c r="SON3489" s="379"/>
      <c r="SOO3489" s="379"/>
      <c r="SOP3489" s="379"/>
      <c r="SOQ3489" s="379"/>
      <c r="SOR3489" s="379"/>
      <c r="SOS3489" s="379"/>
      <c r="SOT3489" s="379"/>
      <c r="SOU3489" s="379"/>
      <c r="SOV3489" s="379"/>
      <c r="SOW3489" s="379"/>
      <c r="SOX3489" s="379"/>
      <c r="SOY3489" s="379"/>
      <c r="SOZ3489" s="379"/>
      <c r="SPA3489" s="379"/>
      <c r="SPB3489" s="379"/>
      <c r="SPC3489" s="379"/>
      <c r="SPD3489" s="379"/>
      <c r="SPE3489" s="379"/>
      <c r="SPF3489" s="379"/>
      <c r="SPG3489" s="379"/>
      <c r="SPH3489" s="379"/>
      <c r="SPI3489" s="379"/>
      <c r="SPJ3489" s="379"/>
      <c r="SPK3489" s="379"/>
      <c r="SPL3489" s="379"/>
      <c r="SPM3489" s="379"/>
      <c r="SPN3489" s="379"/>
      <c r="SPO3489" s="379"/>
      <c r="SPP3489" s="379"/>
      <c r="SPQ3489" s="379"/>
      <c r="SPR3489" s="379"/>
      <c r="SPS3489" s="379"/>
      <c r="SPT3489" s="379"/>
      <c r="SPU3489" s="379"/>
      <c r="SPV3489" s="379"/>
      <c r="SPW3489" s="379"/>
      <c r="SPX3489" s="379"/>
      <c r="SPY3489" s="379"/>
      <c r="SPZ3489" s="379"/>
      <c r="SQA3489" s="379"/>
      <c r="SQB3489" s="379"/>
      <c r="SQC3489" s="379"/>
      <c r="SQD3489" s="379"/>
      <c r="SQE3489" s="379"/>
      <c r="SQF3489" s="379"/>
      <c r="SQG3489" s="379"/>
      <c r="SQH3489" s="379"/>
      <c r="SQI3489" s="379"/>
      <c r="SQJ3489" s="379"/>
      <c r="SQK3489" s="379"/>
      <c r="SQL3489" s="379"/>
      <c r="SQM3489" s="379"/>
      <c r="SQN3489" s="379"/>
      <c r="SQO3489" s="379"/>
      <c r="SQP3489" s="379"/>
      <c r="SQQ3489" s="379"/>
      <c r="SQR3489" s="379"/>
      <c r="SQS3489" s="379"/>
      <c r="SQT3489" s="379"/>
      <c r="SQU3489" s="379"/>
      <c r="SQV3489" s="379"/>
      <c r="SQW3489" s="379"/>
      <c r="SQX3489" s="379"/>
      <c r="SQY3489" s="379"/>
      <c r="SQZ3489" s="379"/>
      <c r="SRA3489" s="379"/>
      <c r="SRB3489" s="379"/>
      <c r="SRC3489" s="379"/>
      <c r="SRD3489" s="379"/>
      <c r="SRE3489" s="379"/>
      <c r="SRF3489" s="379"/>
      <c r="SRG3489" s="379"/>
      <c r="SRH3489" s="379"/>
      <c r="SRI3489" s="379"/>
      <c r="SRJ3489" s="379"/>
      <c r="SRK3489" s="379"/>
      <c r="SRL3489" s="379"/>
      <c r="SRM3489" s="379"/>
      <c r="SRN3489" s="379"/>
      <c r="SRO3489" s="379"/>
      <c r="SRP3489" s="379"/>
      <c r="SRQ3489" s="379"/>
      <c r="SRR3489" s="379"/>
      <c r="SRS3489" s="379"/>
      <c r="SRT3489" s="379"/>
      <c r="SRU3489" s="379"/>
      <c r="SRV3489" s="379"/>
      <c r="SRW3489" s="379"/>
      <c r="SRX3489" s="379"/>
      <c r="SRY3489" s="379"/>
      <c r="SRZ3489" s="379"/>
      <c r="SSA3489" s="379"/>
      <c r="SSB3489" s="379"/>
      <c r="SSC3489" s="379"/>
      <c r="SSD3489" s="379"/>
      <c r="SSE3489" s="379"/>
      <c r="SSF3489" s="379"/>
      <c r="SSG3489" s="379"/>
      <c r="SSH3489" s="379"/>
      <c r="SSI3489" s="379"/>
      <c r="SSJ3489" s="379"/>
      <c r="SSK3489" s="379"/>
      <c r="SSL3489" s="379"/>
      <c r="SSM3489" s="379"/>
      <c r="SSN3489" s="379"/>
      <c r="SSO3489" s="379"/>
      <c r="SSP3489" s="379"/>
      <c r="SSQ3489" s="379"/>
      <c r="SSR3489" s="379"/>
      <c r="SSS3489" s="379"/>
      <c r="SST3489" s="379"/>
      <c r="SSU3489" s="379"/>
      <c r="SSV3489" s="379"/>
      <c r="SSW3489" s="379"/>
      <c r="SSX3489" s="379"/>
      <c r="SSY3489" s="379"/>
      <c r="SSZ3489" s="379"/>
      <c r="STA3489" s="379"/>
      <c r="STB3489" s="379"/>
      <c r="STC3489" s="379"/>
      <c r="STD3489" s="379"/>
      <c r="STE3489" s="379"/>
      <c r="STF3489" s="379"/>
      <c r="STG3489" s="379"/>
      <c r="STH3489" s="379"/>
      <c r="STI3489" s="379"/>
      <c r="STJ3489" s="379"/>
      <c r="STK3489" s="379"/>
      <c r="STL3489" s="379"/>
      <c r="STM3489" s="379"/>
      <c r="STN3489" s="379"/>
      <c r="STO3489" s="379"/>
      <c r="STP3489" s="379"/>
      <c r="STQ3489" s="379"/>
      <c r="STR3489" s="379"/>
      <c r="STS3489" s="379"/>
      <c r="STT3489" s="379"/>
      <c r="STU3489" s="379"/>
      <c r="STV3489" s="379"/>
      <c r="STW3489" s="379"/>
      <c r="STX3489" s="379"/>
      <c r="STY3489" s="379"/>
      <c r="STZ3489" s="379"/>
      <c r="SUA3489" s="379"/>
      <c r="SUB3489" s="379"/>
      <c r="SUC3489" s="379"/>
      <c r="SUD3489" s="379"/>
      <c r="SUE3489" s="379"/>
      <c r="SUF3489" s="379"/>
      <c r="SUG3489" s="379"/>
      <c r="SUH3489" s="379"/>
      <c r="SUI3489" s="379"/>
      <c r="SUJ3489" s="379"/>
      <c r="SUK3489" s="379"/>
      <c r="SUL3489" s="379"/>
      <c r="SUM3489" s="379"/>
      <c r="SUN3489" s="379"/>
      <c r="SUO3489" s="379"/>
      <c r="SUP3489" s="379"/>
      <c r="SUQ3489" s="379"/>
      <c r="SUR3489" s="379"/>
      <c r="SUS3489" s="379"/>
      <c r="SUT3489" s="379"/>
      <c r="SUU3489" s="379"/>
      <c r="SUV3489" s="379"/>
      <c r="SUW3489" s="379"/>
      <c r="SUX3489" s="379"/>
      <c r="SUY3489" s="379"/>
      <c r="SUZ3489" s="379"/>
      <c r="SVA3489" s="379"/>
      <c r="SVB3489" s="379"/>
      <c r="SVC3489" s="379"/>
      <c r="SVD3489" s="379"/>
      <c r="SVE3489" s="379"/>
      <c r="SVF3489" s="379"/>
      <c r="SVG3489" s="379"/>
      <c r="SVH3489" s="379"/>
      <c r="SVI3489" s="379"/>
      <c r="SVJ3489" s="379"/>
      <c r="SVK3489" s="379"/>
      <c r="SVL3489" s="379"/>
      <c r="SVM3489" s="379"/>
      <c r="SVN3489" s="379"/>
      <c r="SVO3489" s="379"/>
      <c r="SVP3489" s="379"/>
      <c r="SVQ3489" s="379"/>
      <c r="SVR3489" s="379"/>
      <c r="SVS3489" s="379"/>
      <c r="SVT3489" s="379"/>
      <c r="SVU3489" s="379"/>
      <c r="SVV3489" s="379"/>
      <c r="SVW3489" s="379"/>
      <c r="SVX3489" s="379"/>
      <c r="SVY3489" s="379"/>
      <c r="SVZ3489" s="379"/>
      <c r="SWA3489" s="379"/>
      <c r="SWB3489" s="379"/>
      <c r="SWC3489" s="379"/>
      <c r="SWD3489" s="379"/>
      <c r="SWE3489" s="379"/>
      <c r="SWF3489" s="379"/>
      <c r="SWG3489" s="379"/>
      <c r="SWH3489" s="379"/>
      <c r="SWI3489" s="379"/>
      <c r="SWJ3489" s="379"/>
      <c r="SWK3489" s="379"/>
      <c r="SWL3489" s="379"/>
      <c r="SWM3489" s="379"/>
      <c r="SWN3489" s="379"/>
      <c r="SWO3489" s="379"/>
      <c r="SWP3489" s="379"/>
      <c r="SWQ3489" s="379"/>
      <c r="SWR3489" s="379"/>
      <c r="SWS3489" s="379"/>
      <c r="SWT3489" s="379"/>
      <c r="SWU3489" s="379"/>
      <c r="SWV3489" s="379"/>
      <c r="SWW3489" s="379"/>
      <c r="SWX3489" s="379"/>
      <c r="SWY3489" s="379"/>
      <c r="SWZ3489" s="379"/>
      <c r="SXA3489" s="379"/>
      <c r="SXB3489" s="379"/>
      <c r="SXC3489" s="379"/>
      <c r="SXD3489" s="379"/>
      <c r="SXE3489" s="379"/>
      <c r="SXF3489" s="379"/>
      <c r="SXG3489" s="379"/>
      <c r="SXH3489" s="379"/>
      <c r="SXI3489" s="379"/>
      <c r="SXJ3489" s="379"/>
      <c r="SXK3489" s="379"/>
      <c r="SXL3489" s="379"/>
      <c r="SXM3489" s="379"/>
      <c r="SXN3489" s="379"/>
      <c r="SXO3489" s="379"/>
      <c r="SXP3489" s="379"/>
      <c r="SXQ3489" s="379"/>
      <c r="SXR3489" s="379"/>
      <c r="SXS3489" s="379"/>
      <c r="SXT3489" s="379"/>
      <c r="SXU3489" s="379"/>
      <c r="SXV3489" s="379"/>
      <c r="SXW3489" s="379"/>
      <c r="SXX3489" s="379"/>
      <c r="SXY3489" s="379"/>
      <c r="SXZ3489" s="379"/>
      <c r="SYA3489" s="379"/>
      <c r="SYB3489" s="379"/>
      <c r="SYC3489" s="379"/>
      <c r="SYD3489" s="379"/>
      <c r="SYE3489" s="379"/>
      <c r="SYF3489" s="379"/>
      <c r="SYG3489" s="379"/>
      <c r="SYH3489" s="379"/>
      <c r="SYI3489" s="379"/>
      <c r="SYJ3489" s="379"/>
      <c r="SYK3489" s="379"/>
      <c r="SYL3489" s="379"/>
      <c r="SYM3489" s="379"/>
      <c r="SYN3489" s="379"/>
      <c r="SYO3489" s="379"/>
      <c r="SYP3489" s="379"/>
      <c r="SYQ3489" s="379"/>
      <c r="SYR3489" s="379"/>
      <c r="SYS3489" s="379"/>
      <c r="SYT3489" s="379"/>
      <c r="SYU3489" s="379"/>
      <c r="SYV3489" s="379"/>
      <c r="SYW3489" s="379"/>
      <c r="SYX3489" s="379"/>
      <c r="SYY3489" s="379"/>
      <c r="SYZ3489" s="379"/>
      <c r="SZA3489" s="379"/>
      <c r="SZB3489" s="379"/>
      <c r="SZC3489" s="379"/>
      <c r="SZD3489" s="379"/>
      <c r="SZE3489" s="379"/>
      <c r="SZF3489" s="379"/>
      <c r="SZG3489" s="379"/>
      <c r="SZH3489" s="379"/>
      <c r="SZI3489" s="379"/>
      <c r="SZJ3489" s="379"/>
      <c r="SZK3489" s="379"/>
      <c r="SZL3489" s="379"/>
      <c r="SZM3489" s="379"/>
      <c r="SZN3489" s="379"/>
      <c r="SZO3489" s="379"/>
      <c r="SZP3489" s="379"/>
      <c r="SZQ3489" s="379"/>
      <c r="SZR3489" s="379"/>
      <c r="SZS3489" s="379"/>
      <c r="SZT3489" s="379"/>
      <c r="SZU3489" s="379"/>
      <c r="SZV3489" s="379"/>
      <c r="SZW3489" s="379"/>
      <c r="SZX3489" s="379"/>
      <c r="SZY3489" s="379"/>
      <c r="SZZ3489" s="379"/>
      <c r="TAA3489" s="379"/>
      <c r="TAB3489" s="379"/>
      <c r="TAC3489" s="379"/>
      <c r="TAD3489" s="379"/>
      <c r="TAE3489" s="379"/>
      <c r="TAF3489" s="379"/>
      <c r="TAG3489" s="379"/>
      <c r="TAH3489" s="379"/>
      <c r="TAI3489" s="379"/>
      <c r="TAJ3489" s="379"/>
      <c r="TAK3489" s="379"/>
      <c r="TAL3489" s="379"/>
      <c r="TAM3489" s="379"/>
      <c r="TAN3489" s="379"/>
      <c r="TAO3489" s="379"/>
      <c r="TAP3489" s="379"/>
      <c r="TAQ3489" s="379"/>
      <c r="TAR3489" s="379"/>
      <c r="TAS3489" s="379"/>
      <c r="TAT3489" s="379"/>
      <c r="TAU3489" s="379"/>
      <c r="TAV3489" s="379"/>
      <c r="TAW3489" s="379"/>
      <c r="TAX3489" s="379"/>
      <c r="TAY3489" s="379"/>
      <c r="TAZ3489" s="379"/>
      <c r="TBA3489" s="379"/>
      <c r="TBB3489" s="379"/>
      <c r="TBC3489" s="379"/>
      <c r="TBD3489" s="379"/>
      <c r="TBE3489" s="379"/>
      <c r="TBF3489" s="379"/>
      <c r="TBG3489" s="379"/>
      <c r="TBH3489" s="379"/>
      <c r="TBI3489" s="379"/>
      <c r="TBJ3489" s="379"/>
      <c r="TBK3489" s="379"/>
      <c r="TBL3489" s="379"/>
      <c r="TBM3489" s="379"/>
      <c r="TBN3489" s="379"/>
      <c r="TBO3489" s="379"/>
      <c r="TBP3489" s="379"/>
      <c r="TBQ3489" s="379"/>
      <c r="TBR3489" s="379"/>
      <c r="TBS3489" s="379"/>
      <c r="TBT3489" s="379"/>
      <c r="TBU3489" s="379"/>
      <c r="TBV3489" s="379"/>
      <c r="TBW3489" s="379"/>
      <c r="TBX3489" s="379"/>
      <c r="TBY3489" s="379"/>
      <c r="TBZ3489" s="379"/>
      <c r="TCA3489" s="379"/>
      <c r="TCB3489" s="379"/>
      <c r="TCC3489" s="379"/>
      <c r="TCD3489" s="379"/>
      <c r="TCE3489" s="379"/>
      <c r="TCF3489" s="379"/>
      <c r="TCG3489" s="379"/>
      <c r="TCH3489" s="379"/>
      <c r="TCI3489" s="379"/>
      <c r="TCJ3489" s="379"/>
      <c r="TCK3489" s="379"/>
      <c r="TCL3489" s="379"/>
      <c r="TCM3489" s="379"/>
      <c r="TCN3489" s="379"/>
      <c r="TCO3489" s="379"/>
      <c r="TCP3489" s="379"/>
      <c r="TCQ3489" s="379"/>
      <c r="TCR3489" s="379"/>
      <c r="TCS3489" s="379"/>
      <c r="TCT3489" s="379"/>
      <c r="TCU3489" s="379"/>
      <c r="TCV3489" s="379"/>
      <c r="TCW3489" s="379"/>
      <c r="TCX3489" s="379"/>
      <c r="TCY3489" s="379"/>
      <c r="TCZ3489" s="379"/>
      <c r="TDA3489" s="379"/>
      <c r="TDB3489" s="379"/>
      <c r="TDC3489" s="379"/>
      <c r="TDD3489" s="379"/>
      <c r="TDE3489" s="379"/>
      <c r="TDF3489" s="379"/>
      <c r="TDG3489" s="379"/>
      <c r="TDH3489" s="379"/>
      <c r="TDI3489" s="379"/>
      <c r="TDJ3489" s="379"/>
      <c r="TDK3489" s="379"/>
      <c r="TDL3489" s="379"/>
      <c r="TDM3489" s="379"/>
      <c r="TDN3489" s="379"/>
      <c r="TDO3489" s="379"/>
      <c r="TDP3489" s="379"/>
      <c r="TDQ3489" s="379"/>
      <c r="TDR3489" s="379"/>
      <c r="TDS3489" s="379"/>
      <c r="TDT3489" s="379"/>
      <c r="TDU3489" s="379"/>
      <c r="TDV3489" s="379"/>
      <c r="TDW3489" s="379"/>
      <c r="TDX3489" s="379"/>
      <c r="TDY3489" s="379"/>
      <c r="TDZ3489" s="379"/>
      <c r="TEA3489" s="379"/>
      <c r="TEB3489" s="379"/>
      <c r="TEC3489" s="379"/>
      <c r="TED3489" s="379"/>
      <c r="TEE3489" s="379"/>
      <c r="TEF3489" s="379"/>
      <c r="TEG3489" s="379"/>
      <c r="TEH3489" s="379"/>
      <c r="TEI3489" s="379"/>
      <c r="TEJ3489" s="379"/>
      <c r="TEK3489" s="379"/>
      <c r="TEL3489" s="379"/>
      <c r="TEM3489" s="379"/>
      <c r="TEN3489" s="379"/>
      <c r="TEO3489" s="379"/>
      <c r="TEP3489" s="379"/>
      <c r="TEQ3489" s="379"/>
      <c r="TER3489" s="379"/>
      <c r="TES3489" s="379"/>
      <c r="TET3489" s="379"/>
      <c r="TEU3489" s="379"/>
      <c r="TEV3489" s="379"/>
      <c r="TEW3489" s="379"/>
      <c r="TEX3489" s="379"/>
      <c r="TEY3489" s="379"/>
      <c r="TEZ3489" s="379"/>
      <c r="TFA3489" s="379"/>
      <c r="TFB3489" s="379"/>
      <c r="TFC3489" s="379"/>
      <c r="TFD3489" s="379"/>
      <c r="TFE3489" s="379"/>
      <c r="TFF3489" s="379"/>
      <c r="TFG3489" s="379"/>
      <c r="TFH3489" s="379"/>
      <c r="TFI3489" s="379"/>
      <c r="TFJ3489" s="379"/>
      <c r="TFK3489" s="379"/>
      <c r="TFL3489" s="379"/>
      <c r="TFM3489" s="379"/>
      <c r="TFN3489" s="379"/>
      <c r="TFO3489" s="379"/>
      <c r="TFP3489" s="379"/>
      <c r="TFQ3489" s="379"/>
      <c r="TFR3489" s="379"/>
      <c r="TFS3489" s="379"/>
      <c r="TFT3489" s="379"/>
      <c r="TFU3489" s="379"/>
      <c r="TFV3489" s="379"/>
      <c r="TFW3489" s="379"/>
      <c r="TFX3489" s="379"/>
      <c r="TFY3489" s="379"/>
      <c r="TFZ3489" s="379"/>
      <c r="TGA3489" s="379"/>
      <c r="TGB3489" s="379"/>
      <c r="TGC3489" s="379"/>
      <c r="TGD3489" s="379"/>
      <c r="TGE3489" s="379"/>
      <c r="TGF3489" s="379"/>
      <c r="TGG3489" s="379"/>
      <c r="TGH3489" s="379"/>
      <c r="TGI3489" s="379"/>
      <c r="TGJ3489" s="379"/>
      <c r="TGK3489" s="379"/>
      <c r="TGL3489" s="379"/>
      <c r="TGM3489" s="379"/>
      <c r="TGN3489" s="379"/>
      <c r="TGO3489" s="379"/>
      <c r="TGP3489" s="379"/>
      <c r="TGQ3489" s="379"/>
      <c r="TGR3489" s="379"/>
      <c r="TGS3489" s="379"/>
      <c r="TGT3489" s="379"/>
      <c r="TGU3489" s="379"/>
      <c r="TGV3489" s="379"/>
      <c r="TGW3489" s="379"/>
      <c r="TGX3489" s="379"/>
      <c r="TGY3489" s="379"/>
      <c r="TGZ3489" s="379"/>
      <c r="THA3489" s="379"/>
      <c r="THB3489" s="379"/>
      <c r="THC3489" s="379"/>
      <c r="THD3489" s="379"/>
      <c r="THE3489" s="379"/>
      <c r="THF3489" s="379"/>
      <c r="THG3489" s="379"/>
      <c r="THH3489" s="379"/>
      <c r="THI3489" s="379"/>
      <c r="THJ3489" s="379"/>
      <c r="THK3489" s="379"/>
      <c r="THL3489" s="379"/>
      <c r="THM3489" s="379"/>
      <c r="THN3489" s="379"/>
      <c r="THO3489" s="379"/>
      <c r="THP3489" s="379"/>
      <c r="THQ3489" s="379"/>
      <c r="THR3489" s="379"/>
      <c r="THS3489" s="379"/>
      <c r="THT3489" s="379"/>
      <c r="THU3489" s="379"/>
      <c r="THV3489" s="379"/>
      <c r="THW3489" s="379"/>
      <c r="THX3489" s="379"/>
      <c r="THY3489" s="379"/>
      <c r="THZ3489" s="379"/>
      <c r="TIA3489" s="379"/>
      <c r="TIB3489" s="379"/>
      <c r="TIC3489" s="379"/>
      <c r="TID3489" s="379"/>
      <c r="TIE3489" s="379"/>
      <c r="TIF3489" s="379"/>
      <c r="TIG3489" s="379"/>
      <c r="TIH3489" s="379"/>
      <c r="TII3489" s="379"/>
      <c r="TIJ3489" s="379"/>
      <c r="TIK3489" s="379"/>
      <c r="TIL3489" s="379"/>
      <c r="TIM3489" s="379"/>
      <c r="TIN3489" s="379"/>
      <c r="TIO3489" s="379"/>
      <c r="TIP3489" s="379"/>
      <c r="TIQ3489" s="379"/>
      <c r="TIR3489" s="379"/>
      <c r="TIS3489" s="379"/>
      <c r="TIT3489" s="379"/>
      <c r="TIU3489" s="379"/>
      <c r="TIV3489" s="379"/>
      <c r="TIW3489" s="379"/>
      <c r="TIX3489" s="379"/>
      <c r="TIY3489" s="379"/>
      <c r="TIZ3489" s="379"/>
      <c r="TJA3489" s="379"/>
      <c r="TJB3489" s="379"/>
      <c r="TJC3489" s="379"/>
      <c r="TJD3489" s="379"/>
      <c r="TJE3489" s="379"/>
      <c r="TJF3489" s="379"/>
      <c r="TJG3489" s="379"/>
      <c r="TJH3489" s="379"/>
      <c r="TJI3489" s="379"/>
      <c r="TJJ3489" s="379"/>
      <c r="TJK3489" s="379"/>
      <c r="TJL3489" s="379"/>
      <c r="TJM3489" s="379"/>
      <c r="TJN3489" s="379"/>
      <c r="TJO3489" s="379"/>
      <c r="TJP3489" s="379"/>
      <c r="TJQ3489" s="379"/>
      <c r="TJR3489" s="379"/>
      <c r="TJS3489" s="379"/>
      <c r="TJT3489" s="379"/>
      <c r="TJU3489" s="379"/>
      <c r="TJV3489" s="379"/>
      <c r="TJW3489" s="379"/>
      <c r="TJX3489" s="379"/>
      <c r="TJY3489" s="379"/>
      <c r="TJZ3489" s="379"/>
      <c r="TKA3489" s="379"/>
      <c r="TKB3489" s="379"/>
      <c r="TKC3489" s="379"/>
      <c r="TKD3489" s="379"/>
      <c r="TKE3489" s="379"/>
      <c r="TKF3489" s="379"/>
      <c r="TKG3489" s="379"/>
      <c r="TKH3489" s="379"/>
      <c r="TKI3489" s="379"/>
      <c r="TKJ3489" s="379"/>
      <c r="TKK3489" s="379"/>
      <c r="TKL3489" s="379"/>
      <c r="TKM3489" s="379"/>
      <c r="TKN3489" s="379"/>
      <c r="TKO3489" s="379"/>
      <c r="TKP3489" s="379"/>
      <c r="TKQ3489" s="379"/>
      <c r="TKR3489" s="379"/>
      <c r="TKS3489" s="379"/>
      <c r="TKT3489" s="379"/>
      <c r="TKU3489" s="379"/>
      <c r="TKV3489" s="379"/>
      <c r="TKW3489" s="379"/>
      <c r="TKX3489" s="379"/>
      <c r="TKY3489" s="379"/>
      <c r="TKZ3489" s="379"/>
      <c r="TLA3489" s="379"/>
      <c r="TLB3489" s="379"/>
      <c r="TLC3489" s="379"/>
      <c r="TLD3489" s="379"/>
      <c r="TLE3489" s="379"/>
      <c r="TLF3489" s="379"/>
      <c r="TLG3489" s="379"/>
      <c r="TLH3489" s="379"/>
      <c r="TLI3489" s="379"/>
      <c r="TLJ3489" s="379"/>
      <c r="TLK3489" s="379"/>
      <c r="TLL3489" s="379"/>
      <c r="TLM3489" s="379"/>
      <c r="TLN3489" s="379"/>
      <c r="TLO3489" s="379"/>
      <c r="TLP3489" s="379"/>
      <c r="TLQ3489" s="379"/>
      <c r="TLR3489" s="379"/>
      <c r="TLS3489" s="379"/>
      <c r="TLT3489" s="379"/>
      <c r="TLU3489" s="379"/>
      <c r="TLV3489" s="379"/>
      <c r="TLW3489" s="379"/>
      <c r="TLX3489" s="379"/>
      <c r="TLY3489" s="379"/>
      <c r="TLZ3489" s="379"/>
      <c r="TMA3489" s="379"/>
      <c r="TMB3489" s="379"/>
      <c r="TMC3489" s="379"/>
      <c r="TMD3489" s="379"/>
      <c r="TME3489" s="379"/>
      <c r="TMF3489" s="379"/>
      <c r="TMG3489" s="379"/>
      <c r="TMH3489" s="379"/>
      <c r="TMI3489" s="379"/>
      <c r="TMJ3489" s="379"/>
      <c r="TMK3489" s="379"/>
      <c r="TML3489" s="379"/>
      <c r="TMM3489" s="379"/>
      <c r="TMN3489" s="379"/>
      <c r="TMO3489" s="379"/>
      <c r="TMP3489" s="379"/>
      <c r="TMQ3489" s="379"/>
      <c r="TMR3489" s="379"/>
      <c r="TMS3489" s="379"/>
      <c r="TMT3489" s="379"/>
      <c r="TMU3489" s="379"/>
      <c r="TMV3489" s="379"/>
      <c r="TMW3489" s="379"/>
      <c r="TMX3489" s="379"/>
      <c r="TMY3489" s="379"/>
      <c r="TMZ3489" s="379"/>
      <c r="TNA3489" s="379"/>
      <c r="TNB3489" s="379"/>
      <c r="TNC3489" s="379"/>
      <c r="TND3489" s="379"/>
      <c r="TNE3489" s="379"/>
      <c r="TNF3489" s="379"/>
      <c r="TNG3489" s="379"/>
      <c r="TNH3489" s="379"/>
      <c r="TNI3489" s="379"/>
      <c r="TNJ3489" s="379"/>
      <c r="TNK3489" s="379"/>
      <c r="TNL3489" s="379"/>
      <c r="TNM3489" s="379"/>
      <c r="TNN3489" s="379"/>
      <c r="TNO3489" s="379"/>
      <c r="TNP3489" s="379"/>
      <c r="TNQ3489" s="379"/>
      <c r="TNR3489" s="379"/>
      <c r="TNS3489" s="379"/>
      <c r="TNT3489" s="379"/>
      <c r="TNU3489" s="379"/>
      <c r="TNV3489" s="379"/>
      <c r="TNW3489" s="379"/>
      <c r="TNX3489" s="379"/>
      <c r="TNY3489" s="379"/>
      <c r="TNZ3489" s="379"/>
      <c r="TOA3489" s="379"/>
      <c r="TOB3489" s="379"/>
      <c r="TOC3489" s="379"/>
      <c r="TOD3489" s="379"/>
      <c r="TOE3489" s="379"/>
      <c r="TOF3489" s="379"/>
      <c r="TOG3489" s="379"/>
      <c r="TOH3489" s="379"/>
      <c r="TOI3489" s="379"/>
      <c r="TOJ3489" s="379"/>
      <c r="TOK3489" s="379"/>
      <c r="TOL3489" s="379"/>
      <c r="TOM3489" s="379"/>
      <c r="TON3489" s="379"/>
      <c r="TOO3489" s="379"/>
      <c r="TOP3489" s="379"/>
      <c r="TOQ3489" s="379"/>
      <c r="TOR3489" s="379"/>
      <c r="TOS3489" s="379"/>
      <c r="TOT3489" s="379"/>
      <c r="TOU3489" s="379"/>
      <c r="TOV3489" s="379"/>
      <c r="TOW3489" s="379"/>
      <c r="TOX3489" s="379"/>
      <c r="TOY3489" s="379"/>
      <c r="TOZ3489" s="379"/>
      <c r="TPA3489" s="379"/>
      <c r="TPB3489" s="379"/>
      <c r="TPC3489" s="379"/>
      <c r="TPD3489" s="379"/>
      <c r="TPE3489" s="379"/>
      <c r="TPF3489" s="379"/>
      <c r="TPG3489" s="379"/>
      <c r="TPH3489" s="379"/>
      <c r="TPI3489" s="379"/>
      <c r="TPJ3489" s="379"/>
      <c r="TPK3489" s="379"/>
      <c r="TPL3489" s="379"/>
      <c r="TPM3489" s="379"/>
      <c r="TPN3489" s="379"/>
      <c r="TPO3489" s="379"/>
      <c r="TPP3489" s="379"/>
      <c r="TPQ3489" s="379"/>
      <c r="TPR3489" s="379"/>
      <c r="TPS3489" s="379"/>
      <c r="TPT3489" s="379"/>
      <c r="TPU3489" s="379"/>
      <c r="TPV3489" s="379"/>
      <c r="TPW3489" s="379"/>
      <c r="TPX3489" s="379"/>
      <c r="TPY3489" s="379"/>
      <c r="TPZ3489" s="379"/>
      <c r="TQA3489" s="379"/>
      <c r="TQB3489" s="379"/>
      <c r="TQC3489" s="379"/>
      <c r="TQD3489" s="379"/>
      <c r="TQE3489" s="379"/>
      <c r="TQF3489" s="379"/>
      <c r="TQG3489" s="379"/>
      <c r="TQH3489" s="379"/>
      <c r="TQI3489" s="379"/>
      <c r="TQJ3489" s="379"/>
      <c r="TQK3489" s="379"/>
      <c r="TQL3489" s="379"/>
      <c r="TQM3489" s="379"/>
      <c r="TQN3489" s="379"/>
      <c r="TQO3489" s="379"/>
      <c r="TQP3489" s="379"/>
      <c r="TQQ3489" s="379"/>
      <c r="TQR3489" s="379"/>
      <c r="TQS3489" s="379"/>
      <c r="TQT3489" s="379"/>
      <c r="TQU3489" s="379"/>
      <c r="TQV3489" s="379"/>
      <c r="TQW3489" s="379"/>
      <c r="TQX3489" s="379"/>
      <c r="TQY3489" s="379"/>
      <c r="TQZ3489" s="379"/>
      <c r="TRA3489" s="379"/>
      <c r="TRB3489" s="379"/>
      <c r="TRC3489" s="379"/>
      <c r="TRD3489" s="379"/>
      <c r="TRE3489" s="379"/>
      <c r="TRF3489" s="379"/>
      <c r="TRG3489" s="379"/>
      <c r="TRH3489" s="379"/>
      <c r="TRI3489" s="379"/>
      <c r="TRJ3489" s="379"/>
      <c r="TRK3489" s="379"/>
      <c r="TRL3489" s="379"/>
      <c r="TRM3489" s="379"/>
      <c r="TRN3489" s="379"/>
      <c r="TRO3489" s="379"/>
      <c r="TRP3489" s="379"/>
      <c r="TRQ3489" s="379"/>
      <c r="TRR3489" s="379"/>
      <c r="TRS3489" s="379"/>
      <c r="TRT3489" s="379"/>
      <c r="TRU3489" s="379"/>
      <c r="TRV3489" s="379"/>
      <c r="TRW3489" s="379"/>
      <c r="TRX3489" s="379"/>
      <c r="TRY3489" s="379"/>
      <c r="TRZ3489" s="379"/>
      <c r="TSA3489" s="379"/>
      <c r="TSB3489" s="379"/>
      <c r="TSC3489" s="379"/>
      <c r="TSD3489" s="379"/>
      <c r="TSE3489" s="379"/>
      <c r="TSF3489" s="379"/>
      <c r="TSG3489" s="379"/>
      <c r="TSH3489" s="379"/>
      <c r="TSI3489" s="379"/>
      <c r="TSJ3489" s="379"/>
      <c r="TSK3489" s="379"/>
      <c r="TSL3489" s="379"/>
      <c r="TSM3489" s="379"/>
      <c r="TSN3489" s="379"/>
      <c r="TSO3489" s="379"/>
      <c r="TSP3489" s="379"/>
      <c r="TSQ3489" s="379"/>
      <c r="TSR3489" s="379"/>
      <c r="TSS3489" s="379"/>
      <c r="TST3489" s="379"/>
      <c r="TSU3489" s="379"/>
      <c r="TSV3489" s="379"/>
      <c r="TSW3489" s="379"/>
      <c r="TSX3489" s="379"/>
      <c r="TSY3489" s="379"/>
      <c r="TSZ3489" s="379"/>
      <c r="TTA3489" s="379"/>
      <c r="TTB3489" s="379"/>
      <c r="TTC3489" s="379"/>
      <c r="TTD3489" s="379"/>
      <c r="TTE3489" s="379"/>
      <c r="TTF3489" s="379"/>
      <c r="TTG3489" s="379"/>
      <c r="TTH3489" s="379"/>
      <c r="TTI3489" s="379"/>
      <c r="TTJ3489" s="379"/>
      <c r="TTK3489" s="379"/>
      <c r="TTL3489" s="379"/>
      <c r="TTM3489" s="379"/>
      <c r="TTN3489" s="379"/>
      <c r="TTO3489" s="379"/>
      <c r="TTP3489" s="379"/>
      <c r="TTQ3489" s="379"/>
      <c r="TTR3489" s="379"/>
      <c r="TTS3489" s="379"/>
      <c r="TTT3489" s="379"/>
      <c r="TTU3489" s="379"/>
      <c r="TTV3489" s="379"/>
      <c r="TTW3489" s="379"/>
      <c r="TTX3489" s="379"/>
      <c r="TTY3489" s="379"/>
      <c r="TTZ3489" s="379"/>
      <c r="TUA3489" s="379"/>
      <c r="TUB3489" s="379"/>
      <c r="TUC3489" s="379"/>
      <c r="TUD3489" s="379"/>
      <c r="TUE3489" s="379"/>
      <c r="TUF3489" s="379"/>
      <c r="TUG3489" s="379"/>
      <c r="TUH3489" s="379"/>
      <c r="TUI3489" s="379"/>
      <c r="TUJ3489" s="379"/>
      <c r="TUK3489" s="379"/>
      <c r="TUL3489" s="379"/>
      <c r="TUM3489" s="379"/>
      <c r="TUN3489" s="379"/>
      <c r="TUO3489" s="379"/>
      <c r="TUP3489" s="379"/>
      <c r="TUQ3489" s="379"/>
      <c r="TUR3489" s="379"/>
      <c r="TUS3489" s="379"/>
      <c r="TUT3489" s="379"/>
      <c r="TUU3489" s="379"/>
      <c r="TUV3489" s="379"/>
      <c r="TUW3489" s="379"/>
      <c r="TUX3489" s="379"/>
      <c r="TUY3489" s="379"/>
      <c r="TUZ3489" s="379"/>
      <c r="TVA3489" s="379"/>
      <c r="TVB3489" s="379"/>
      <c r="TVC3489" s="379"/>
      <c r="TVD3489" s="379"/>
      <c r="TVE3489" s="379"/>
      <c r="TVF3489" s="379"/>
      <c r="TVG3489" s="379"/>
      <c r="TVH3489" s="379"/>
      <c r="TVI3489" s="379"/>
      <c r="TVJ3489" s="379"/>
      <c r="TVK3489" s="379"/>
      <c r="TVL3489" s="379"/>
      <c r="TVM3489" s="379"/>
      <c r="TVN3489" s="379"/>
      <c r="TVO3489" s="379"/>
      <c r="TVP3489" s="379"/>
      <c r="TVQ3489" s="379"/>
      <c r="TVR3489" s="379"/>
      <c r="TVS3489" s="379"/>
      <c r="TVT3489" s="379"/>
      <c r="TVU3489" s="379"/>
      <c r="TVV3489" s="379"/>
      <c r="TVW3489" s="379"/>
      <c r="TVX3489" s="379"/>
      <c r="TVY3489" s="379"/>
      <c r="TVZ3489" s="379"/>
      <c r="TWA3489" s="379"/>
      <c r="TWB3489" s="379"/>
      <c r="TWC3489" s="379"/>
      <c r="TWD3489" s="379"/>
      <c r="TWE3489" s="379"/>
      <c r="TWF3489" s="379"/>
      <c r="TWG3489" s="379"/>
      <c r="TWH3489" s="379"/>
      <c r="TWI3489" s="379"/>
      <c r="TWJ3489" s="379"/>
      <c r="TWK3489" s="379"/>
      <c r="TWL3489" s="379"/>
      <c r="TWM3489" s="379"/>
      <c r="TWN3489" s="379"/>
      <c r="TWO3489" s="379"/>
      <c r="TWP3489" s="379"/>
      <c r="TWQ3489" s="379"/>
      <c r="TWR3489" s="379"/>
      <c r="TWS3489" s="379"/>
      <c r="TWT3489" s="379"/>
      <c r="TWU3489" s="379"/>
      <c r="TWV3489" s="379"/>
      <c r="TWW3489" s="379"/>
      <c r="TWX3489" s="379"/>
      <c r="TWY3489" s="379"/>
      <c r="TWZ3489" s="379"/>
      <c r="TXA3489" s="379"/>
      <c r="TXB3489" s="379"/>
      <c r="TXC3489" s="379"/>
      <c r="TXD3489" s="379"/>
      <c r="TXE3489" s="379"/>
      <c r="TXF3489" s="379"/>
      <c r="TXG3489" s="379"/>
      <c r="TXH3489" s="379"/>
      <c r="TXI3489" s="379"/>
      <c r="TXJ3489" s="379"/>
      <c r="TXK3489" s="379"/>
      <c r="TXL3489" s="379"/>
      <c r="TXM3489" s="379"/>
      <c r="TXN3489" s="379"/>
      <c r="TXO3489" s="379"/>
      <c r="TXP3489" s="379"/>
      <c r="TXQ3489" s="379"/>
      <c r="TXR3489" s="379"/>
      <c r="TXS3489" s="379"/>
      <c r="TXT3489" s="379"/>
      <c r="TXU3489" s="379"/>
      <c r="TXV3489" s="379"/>
      <c r="TXW3489" s="379"/>
      <c r="TXX3489" s="379"/>
      <c r="TXY3489" s="379"/>
      <c r="TXZ3489" s="379"/>
      <c r="TYA3489" s="379"/>
      <c r="TYB3489" s="379"/>
      <c r="TYC3489" s="379"/>
      <c r="TYD3489" s="379"/>
      <c r="TYE3489" s="379"/>
      <c r="TYF3489" s="379"/>
      <c r="TYG3489" s="379"/>
      <c r="TYH3489" s="379"/>
      <c r="TYI3489" s="379"/>
      <c r="TYJ3489" s="379"/>
      <c r="TYK3489" s="379"/>
      <c r="TYL3489" s="379"/>
      <c r="TYM3489" s="379"/>
      <c r="TYN3489" s="379"/>
      <c r="TYO3489" s="379"/>
      <c r="TYP3489" s="379"/>
      <c r="TYQ3489" s="379"/>
      <c r="TYR3489" s="379"/>
      <c r="TYS3489" s="379"/>
      <c r="TYT3489" s="379"/>
      <c r="TYU3489" s="379"/>
      <c r="TYV3489" s="379"/>
      <c r="TYW3489" s="379"/>
      <c r="TYX3489" s="379"/>
      <c r="TYY3489" s="379"/>
      <c r="TYZ3489" s="379"/>
      <c r="TZA3489" s="379"/>
      <c r="TZB3489" s="379"/>
      <c r="TZC3489" s="379"/>
      <c r="TZD3489" s="379"/>
      <c r="TZE3489" s="379"/>
      <c r="TZF3489" s="379"/>
      <c r="TZG3489" s="379"/>
      <c r="TZH3489" s="379"/>
      <c r="TZI3489" s="379"/>
      <c r="TZJ3489" s="379"/>
      <c r="TZK3489" s="379"/>
      <c r="TZL3489" s="379"/>
      <c r="TZM3489" s="379"/>
      <c r="TZN3489" s="379"/>
      <c r="TZO3489" s="379"/>
      <c r="TZP3489" s="379"/>
      <c r="TZQ3489" s="379"/>
      <c r="TZR3489" s="379"/>
      <c r="TZS3489" s="379"/>
      <c r="TZT3489" s="379"/>
      <c r="TZU3489" s="379"/>
      <c r="TZV3489" s="379"/>
      <c r="TZW3489" s="379"/>
      <c r="TZX3489" s="379"/>
      <c r="TZY3489" s="379"/>
      <c r="TZZ3489" s="379"/>
      <c r="UAA3489" s="379"/>
      <c r="UAB3489" s="379"/>
      <c r="UAC3489" s="379"/>
      <c r="UAD3489" s="379"/>
      <c r="UAE3489" s="379"/>
      <c r="UAF3489" s="379"/>
      <c r="UAG3489" s="379"/>
      <c r="UAH3489" s="379"/>
      <c r="UAI3489" s="379"/>
      <c r="UAJ3489" s="379"/>
      <c r="UAK3489" s="379"/>
      <c r="UAL3489" s="379"/>
      <c r="UAM3489" s="379"/>
      <c r="UAN3489" s="379"/>
      <c r="UAO3489" s="379"/>
      <c r="UAP3489" s="379"/>
      <c r="UAQ3489" s="379"/>
      <c r="UAR3489" s="379"/>
      <c r="UAS3489" s="379"/>
      <c r="UAT3489" s="379"/>
      <c r="UAU3489" s="379"/>
      <c r="UAV3489" s="379"/>
      <c r="UAW3489" s="379"/>
      <c r="UAX3489" s="379"/>
      <c r="UAY3489" s="379"/>
      <c r="UAZ3489" s="379"/>
      <c r="UBA3489" s="379"/>
      <c r="UBB3489" s="379"/>
      <c r="UBC3489" s="379"/>
      <c r="UBD3489" s="379"/>
      <c r="UBE3489" s="379"/>
      <c r="UBF3489" s="379"/>
      <c r="UBG3489" s="379"/>
      <c r="UBH3489" s="379"/>
      <c r="UBI3489" s="379"/>
      <c r="UBJ3489" s="379"/>
      <c r="UBK3489" s="379"/>
      <c r="UBL3489" s="379"/>
      <c r="UBM3489" s="379"/>
      <c r="UBN3489" s="379"/>
      <c r="UBO3489" s="379"/>
      <c r="UBP3489" s="379"/>
      <c r="UBQ3489" s="379"/>
      <c r="UBR3489" s="379"/>
      <c r="UBS3489" s="379"/>
      <c r="UBT3489" s="379"/>
      <c r="UBU3489" s="379"/>
      <c r="UBV3489" s="379"/>
      <c r="UBW3489" s="379"/>
      <c r="UBX3489" s="379"/>
      <c r="UBY3489" s="379"/>
      <c r="UBZ3489" s="379"/>
      <c r="UCA3489" s="379"/>
      <c r="UCB3489" s="379"/>
      <c r="UCC3489" s="379"/>
      <c r="UCD3489" s="379"/>
      <c r="UCE3489" s="379"/>
      <c r="UCF3489" s="379"/>
      <c r="UCG3489" s="379"/>
      <c r="UCH3489" s="379"/>
      <c r="UCI3489" s="379"/>
      <c r="UCJ3489" s="379"/>
      <c r="UCK3489" s="379"/>
      <c r="UCL3489" s="379"/>
      <c r="UCM3489" s="379"/>
      <c r="UCN3489" s="379"/>
      <c r="UCO3489" s="379"/>
      <c r="UCP3489" s="379"/>
      <c r="UCQ3489" s="379"/>
      <c r="UCR3489" s="379"/>
      <c r="UCS3489" s="379"/>
      <c r="UCT3489" s="379"/>
      <c r="UCU3489" s="379"/>
      <c r="UCV3489" s="379"/>
      <c r="UCW3489" s="379"/>
      <c r="UCX3489" s="379"/>
      <c r="UCY3489" s="379"/>
      <c r="UCZ3489" s="379"/>
      <c r="UDA3489" s="379"/>
      <c r="UDB3489" s="379"/>
      <c r="UDC3489" s="379"/>
      <c r="UDD3489" s="379"/>
      <c r="UDE3489" s="379"/>
      <c r="UDF3489" s="379"/>
      <c r="UDG3489" s="379"/>
      <c r="UDH3489" s="379"/>
      <c r="UDI3489" s="379"/>
      <c r="UDJ3489" s="379"/>
      <c r="UDK3489" s="379"/>
      <c r="UDL3489" s="379"/>
      <c r="UDM3489" s="379"/>
      <c r="UDN3489" s="379"/>
      <c r="UDO3489" s="379"/>
      <c r="UDP3489" s="379"/>
      <c r="UDQ3489" s="379"/>
      <c r="UDR3489" s="379"/>
      <c r="UDS3489" s="379"/>
      <c r="UDT3489" s="379"/>
      <c r="UDU3489" s="379"/>
      <c r="UDV3489" s="379"/>
      <c r="UDW3489" s="379"/>
      <c r="UDX3489" s="379"/>
      <c r="UDY3489" s="379"/>
      <c r="UDZ3489" s="379"/>
      <c r="UEA3489" s="379"/>
      <c r="UEB3489" s="379"/>
      <c r="UEC3489" s="379"/>
      <c r="UED3489" s="379"/>
      <c r="UEE3489" s="379"/>
      <c r="UEF3489" s="379"/>
      <c r="UEG3489" s="379"/>
      <c r="UEH3489" s="379"/>
      <c r="UEI3489" s="379"/>
      <c r="UEJ3489" s="379"/>
      <c r="UEK3489" s="379"/>
      <c r="UEL3489" s="379"/>
      <c r="UEM3489" s="379"/>
      <c r="UEN3489" s="379"/>
      <c r="UEO3489" s="379"/>
      <c r="UEP3489" s="379"/>
      <c r="UEQ3489" s="379"/>
      <c r="UER3489" s="379"/>
      <c r="UES3489" s="379"/>
      <c r="UET3489" s="379"/>
      <c r="UEU3489" s="379"/>
      <c r="UEV3489" s="379"/>
      <c r="UEW3489" s="379"/>
      <c r="UEX3489" s="379"/>
      <c r="UEY3489" s="379"/>
      <c r="UEZ3489" s="379"/>
      <c r="UFA3489" s="379"/>
      <c r="UFB3489" s="379"/>
      <c r="UFC3489" s="379"/>
      <c r="UFD3489" s="379"/>
      <c r="UFE3489" s="379"/>
      <c r="UFF3489" s="379"/>
      <c r="UFG3489" s="379"/>
      <c r="UFH3489" s="379"/>
      <c r="UFI3489" s="379"/>
      <c r="UFJ3489" s="379"/>
      <c r="UFK3489" s="379"/>
      <c r="UFL3489" s="379"/>
      <c r="UFM3489" s="379"/>
      <c r="UFN3489" s="379"/>
      <c r="UFO3489" s="379"/>
      <c r="UFP3489" s="379"/>
      <c r="UFQ3489" s="379"/>
      <c r="UFR3489" s="379"/>
      <c r="UFS3489" s="379"/>
      <c r="UFT3489" s="379"/>
      <c r="UFU3489" s="379"/>
      <c r="UFV3489" s="379"/>
      <c r="UFW3489" s="379"/>
      <c r="UFX3489" s="379"/>
      <c r="UFY3489" s="379"/>
      <c r="UFZ3489" s="379"/>
      <c r="UGA3489" s="379"/>
      <c r="UGB3489" s="379"/>
      <c r="UGC3489" s="379"/>
      <c r="UGD3489" s="379"/>
      <c r="UGE3489" s="379"/>
      <c r="UGF3489" s="379"/>
      <c r="UGG3489" s="379"/>
      <c r="UGH3489" s="379"/>
      <c r="UGI3489" s="379"/>
      <c r="UGJ3489" s="379"/>
      <c r="UGK3489" s="379"/>
      <c r="UGL3489" s="379"/>
      <c r="UGM3489" s="379"/>
      <c r="UGN3489" s="379"/>
      <c r="UGO3489" s="379"/>
      <c r="UGP3489" s="379"/>
      <c r="UGQ3489" s="379"/>
      <c r="UGR3489" s="379"/>
      <c r="UGS3489" s="379"/>
      <c r="UGT3489" s="379"/>
      <c r="UGU3489" s="379"/>
      <c r="UGV3489" s="379"/>
      <c r="UGW3489" s="379"/>
      <c r="UGX3489" s="379"/>
      <c r="UGY3489" s="379"/>
      <c r="UGZ3489" s="379"/>
      <c r="UHA3489" s="379"/>
      <c r="UHB3489" s="379"/>
      <c r="UHC3489" s="379"/>
      <c r="UHD3489" s="379"/>
      <c r="UHE3489" s="379"/>
      <c r="UHF3489" s="379"/>
      <c r="UHG3489" s="379"/>
      <c r="UHH3489" s="379"/>
      <c r="UHI3489" s="379"/>
      <c r="UHJ3489" s="379"/>
      <c r="UHK3489" s="379"/>
      <c r="UHL3489" s="379"/>
      <c r="UHM3489" s="379"/>
      <c r="UHN3489" s="379"/>
      <c r="UHO3489" s="379"/>
      <c r="UHP3489" s="379"/>
      <c r="UHQ3489" s="379"/>
      <c r="UHR3489" s="379"/>
      <c r="UHS3489" s="379"/>
      <c r="UHT3489" s="379"/>
      <c r="UHU3489" s="379"/>
      <c r="UHV3489" s="379"/>
      <c r="UHW3489" s="379"/>
      <c r="UHX3489" s="379"/>
      <c r="UHY3489" s="379"/>
      <c r="UHZ3489" s="379"/>
      <c r="UIA3489" s="379"/>
      <c r="UIB3489" s="379"/>
      <c r="UIC3489" s="379"/>
      <c r="UID3489" s="379"/>
      <c r="UIE3489" s="379"/>
      <c r="UIF3489" s="379"/>
      <c r="UIG3489" s="379"/>
      <c r="UIH3489" s="379"/>
      <c r="UII3489" s="379"/>
      <c r="UIJ3489" s="379"/>
      <c r="UIK3489" s="379"/>
      <c r="UIL3489" s="379"/>
      <c r="UIM3489" s="379"/>
      <c r="UIN3489" s="379"/>
      <c r="UIO3489" s="379"/>
      <c r="UIP3489" s="379"/>
      <c r="UIQ3489" s="379"/>
      <c r="UIR3489" s="379"/>
      <c r="UIS3489" s="379"/>
      <c r="UIT3489" s="379"/>
      <c r="UIU3489" s="379"/>
      <c r="UIV3489" s="379"/>
      <c r="UIW3489" s="379"/>
      <c r="UIX3489" s="379"/>
      <c r="UIY3489" s="379"/>
      <c r="UIZ3489" s="379"/>
      <c r="UJA3489" s="379"/>
      <c r="UJB3489" s="379"/>
      <c r="UJC3489" s="379"/>
      <c r="UJD3489" s="379"/>
      <c r="UJE3489" s="379"/>
      <c r="UJF3489" s="379"/>
      <c r="UJG3489" s="379"/>
      <c r="UJH3489" s="379"/>
      <c r="UJI3489" s="379"/>
      <c r="UJJ3489" s="379"/>
      <c r="UJK3489" s="379"/>
      <c r="UJL3489" s="379"/>
      <c r="UJM3489" s="379"/>
      <c r="UJN3489" s="379"/>
      <c r="UJO3489" s="379"/>
      <c r="UJP3489" s="379"/>
      <c r="UJQ3489" s="379"/>
      <c r="UJR3489" s="379"/>
      <c r="UJS3489" s="379"/>
      <c r="UJT3489" s="379"/>
      <c r="UJU3489" s="379"/>
      <c r="UJV3489" s="379"/>
      <c r="UJW3489" s="379"/>
      <c r="UJX3489" s="379"/>
      <c r="UJY3489" s="379"/>
      <c r="UJZ3489" s="379"/>
      <c r="UKA3489" s="379"/>
      <c r="UKB3489" s="379"/>
      <c r="UKC3489" s="379"/>
      <c r="UKD3489" s="379"/>
      <c r="UKE3489" s="379"/>
      <c r="UKF3489" s="379"/>
      <c r="UKG3489" s="379"/>
      <c r="UKH3489" s="379"/>
      <c r="UKI3489" s="379"/>
      <c r="UKJ3489" s="379"/>
      <c r="UKK3489" s="379"/>
      <c r="UKL3489" s="379"/>
      <c r="UKM3489" s="379"/>
      <c r="UKN3489" s="379"/>
      <c r="UKO3489" s="379"/>
      <c r="UKP3489" s="379"/>
      <c r="UKQ3489" s="379"/>
      <c r="UKR3489" s="379"/>
      <c r="UKS3489" s="379"/>
      <c r="UKT3489" s="379"/>
      <c r="UKU3489" s="379"/>
      <c r="UKV3489" s="379"/>
      <c r="UKW3489" s="379"/>
      <c r="UKX3489" s="379"/>
      <c r="UKY3489" s="379"/>
      <c r="UKZ3489" s="379"/>
      <c r="ULA3489" s="379"/>
      <c r="ULB3489" s="379"/>
      <c r="ULC3489" s="379"/>
      <c r="ULD3489" s="379"/>
      <c r="ULE3489" s="379"/>
      <c r="ULF3489" s="379"/>
      <c r="ULG3489" s="379"/>
      <c r="ULH3489" s="379"/>
      <c r="ULI3489" s="379"/>
      <c r="ULJ3489" s="379"/>
      <c r="ULK3489" s="379"/>
      <c r="ULL3489" s="379"/>
      <c r="ULM3489" s="379"/>
      <c r="ULN3489" s="379"/>
      <c r="ULO3489" s="379"/>
      <c r="ULP3489" s="379"/>
      <c r="ULQ3489" s="379"/>
      <c r="ULR3489" s="379"/>
      <c r="ULS3489" s="379"/>
      <c r="ULT3489" s="379"/>
      <c r="ULU3489" s="379"/>
      <c r="ULV3489" s="379"/>
      <c r="ULW3489" s="379"/>
      <c r="ULX3489" s="379"/>
      <c r="ULY3489" s="379"/>
      <c r="ULZ3489" s="379"/>
      <c r="UMA3489" s="379"/>
      <c r="UMB3489" s="379"/>
      <c r="UMC3489" s="379"/>
      <c r="UMD3489" s="379"/>
      <c r="UME3489" s="379"/>
      <c r="UMF3489" s="379"/>
      <c r="UMG3489" s="379"/>
      <c r="UMH3489" s="379"/>
      <c r="UMI3489" s="379"/>
      <c r="UMJ3489" s="379"/>
      <c r="UMK3489" s="379"/>
      <c r="UML3489" s="379"/>
      <c r="UMM3489" s="379"/>
      <c r="UMN3489" s="379"/>
      <c r="UMO3489" s="379"/>
      <c r="UMP3489" s="379"/>
      <c r="UMQ3489" s="379"/>
      <c r="UMR3489" s="379"/>
      <c r="UMS3489" s="379"/>
      <c r="UMT3489" s="379"/>
      <c r="UMU3489" s="379"/>
      <c r="UMV3489" s="379"/>
      <c r="UMW3489" s="379"/>
      <c r="UMX3489" s="379"/>
      <c r="UMY3489" s="379"/>
      <c r="UMZ3489" s="379"/>
      <c r="UNA3489" s="379"/>
      <c r="UNB3489" s="379"/>
      <c r="UNC3489" s="379"/>
      <c r="UND3489" s="379"/>
      <c r="UNE3489" s="379"/>
      <c r="UNF3489" s="379"/>
      <c r="UNG3489" s="379"/>
      <c r="UNH3489" s="379"/>
      <c r="UNI3489" s="379"/>
      <c r="UNJ3489" s="379"/>
      <c r="UNK3489" s="379"/>
      <c r="UNL3489" s="379"/>
      <c r="UNM3489" s="379"/>
      <c r="UNN3489" s="379"/>
      <c r="UNO3489" s="379"/>
      <c r="UNP3489" s="379"/>
      <c r="UNQ3489" s="379"/>
      <c r="UNR3489" s="379"/>
      <c r="UNS3489" s="379"/>
      <c r="UNT3489" s="379"/>
      <c r="UNU3489" s="379"/>
      <c r="UNV3489" s="379"/>
      <c r="UNW3489" s="379"/>
      <c r="UNX3489" s="379"/>
      <c r="UNY3489" s="379"/>
      <c r="UNZ3489" s="379"/>
      <c r="UOA3489" s="379"/>
      <c r="UOB3489" s="379"/>
      <c r="UOC3489" s="379"/>
      <c r="UOD3489" s="379"/>
      <c r="UOE3489" s="379"/>
      <c r="UOF3489" s="379"/>
      <c r="UOG3489" s="379"/>
      <c r="UOH3489" s="379"/>
      <c r="UOI3489" s="379"/>
      <c r="UOJ3489" s="379"/>
      <c r="UOK3489" s="379"/>
      <c r="UOL3489" s="379"/>
      <c r="UOM3489" s="379"/>
      <c r="UON3489" s="379"/>
      <c r="UOO3489" s="379"/>
      <c r="UOP3489" s="379"/>
      <c r="UOQ3489" s="379"/>
      <c r="UOR3489" s="379"/>
      <c r="UOS3489" s="379"/>
      <c r="UOT3489" s="379"/>
      <c r="UOU3489" s="379"/>
      <c r="UOV3489" s="379"/>
      <c r="UOW3489" s="379"/>
      <c r="UOX3489" s="379"/>
      <c r="UOY3489" s="379"/>
      <c r="UOZ3489" s="379"/>
      <c r="UPA3489" s="379"/>
      <c r="UPB3489" s="379"/>
      <c r="UPC3489" s="379"/>
      <c r="UPD3489" s="379"/>
      <c r="UPE3489" s="379"/>
      <c r="UPF3489" s="379"/>
      <c r="UPG3489" s="379"/>
      <c r="UPH3489" s="379"/>
      <c r="UPI3489" s="379"/>
      <c r="UPJ3489" s="379"/>
      <c r="UPK3489" s="379"/>
      <c r="UPL3489" s="379"/>
      <c r="UPM3489" s="379"/>
      <c r="UPN3489" s="379"/>
      <c r="UPO3489" s="379"/>
      <c r="UPP3489" s="379"/>
      <c r="UPQ3489" s="379"/>
      <c r="UPR3489" s="379"/>
      <c r="UPS3489" s="379"/>
      <c r="UPT3489" s="379"/>
      <c r="UPU3489" s="379"/>
      <c r="UPV3489" s="379"/>
      <c r="UPW3489" s="379"/>
      <c r="UPX3489" s="379"/>
      <c r="UPY3489" s="379"/>
      <c r="UPZ3489" s="379"/>
      <c r="UQA3489" s="379"/>
      <c r="UQB3489" s="379"/>
      <c r="UQC3489" s="379"/>
      <c r="UQD3489" s="379"/>
      <c r="UQE3489" s="379"/>
      <c r="UQF3489" s="379"/>
      <c r="UQG3489" s="379"/>
      <c r="UQH3489" s="379"/>
      <c r="UQI3489" s="379"/>
      <c r="UQJ3489" s="379"/>
      <c r="UQK3489" s="379"/>
      <c r="UQL3489" s="379"/>
      <c r="UQM3489" s="379"/>
      <c r="UQN3489" s="379"/>
      <c r="UQO3489" s="379"/>
      <c r="UQP3489" s="379"/>
      <c r="UQQ3489" s="379"/>
      <c r="UQR3489" s="379"/>
      <c r="UQS3489" s="379"/>
      <c r="UQT3489" s="379"/>
      <c r="UQU3489" s="379"/>
      <c r="UQV3489" s="379"/>
      <c r="UQW3489" s="379"/>
      <c r="UQX3489" s="379"/>
      <c r="UQY3489" s="379"/>
      <c r="UQZ3489" s="379"/>
      <c r="URA3489" s="379"/>
      <c r="URB3489" s="379"/>
      <c r="URC3489" s="379"/>
      <c r="URD3489" s="379"/>
      <c r="URE3489" s="379"/>
      <c r="URF3489" s="379"/>
      <c r="URG3489" s="379"/>
      <c r="URH3489" s="379"/>
      <c r="URI3489" s="379"/>
      <c r="URJ3489" s="379"/>
      <c r="URK3489" s="379"/>
      <c r="URL3489" s="379"/>
      <c r="URM3489" s="379"/>
      <c r="URN3489" s="379"/>
      <c r="URO3489" s="379"/>
      <c r="URP3489" s="379"/>
      <c r="URQ3489" s="379"/>
      <c r="URR3489" s="379"/>
      <c r="URS3489" s="379"/>
      <c r="URT3489" s="379"/>
      <c r="URU3489" s="379"/>
      <c r="URV3489" s="379"/>
      <c r="URW3489" s="379"/>
      <c r="URX3489" s="379"/>
      <c r="URY3489" s="379"/>
      <c r="URZ3489" s="379"/>
      <c r="USA3489" s="379"/>
      <c r="USB3489" s="379"/>
      <c r="USC3489" s="379"/>
      <c r="USD3489" s="379"/>
      <c r="USE3489" s="379"/>
      <c r="USF3489" s="379"/>
      <c r="USG3489" s="379"/>
      <c r="USH3489" s="379"/>
      <c r="USI3489" s="379"/>
      <c r="USJ3489" s="379"/>
      <c r="USK3489" s="379"/>
      <c r="USL3489" s="379"/>
      <c r="USM3489" s="379"/>
      <c r="USN3489" s="379"/>
      <c r="USO3489" s="379"/>
      <c r="USP3489" s="379"/>
      <c r="USQ3489" s="379"/>
      <c r="USR3489" s="379"/>
      <c r="USS3489" s="379"/>
      <c r="UST3489" s="379"/>
      <c r="USU3489" s="379"/>
      <c r="USV3489" s="379"/>
      <c r="USW3489" s="379"/>
      <c r="USX3489" s="379"/>
      <c r="USY3489" s="379"/>
      <c r="USZ3489" s="379"/>
      <c r="UTA3489" s="379"/>
      <c r="UTB3489" s="379"/>
      <c r="UTC3489" s="379"/>
      <c r="UTD3489" s="379"/>
      <c r="UTE3489" s="379"/>
      <c r="UTF3489" s="379"/>
      <c r="UTG3489" s="379"/>
      <c r="UTH3489" s="379"/>
      <c r="UTI3489" s="379"/>
      <c r="UTJ3489" s="379"/>
      <c r="UTK3489" s="379"/>
      <c r="UTL3489" s="379"/>
      <c r="UTM3489" s="379"/>
      <c r="UTN3489" s="379"/>
      <c r="UTO3489" s="379"/>
      <c r="UTP3489" s="379"/>
      <c r="UTQ3489" s="379"/>
      <c r="UTR3489" s="379"/>
      <c r="UTS3489" s="379"/>
      <c r="UTT3489" s="379"/>
      <c r="UTU3489" s="379"/>
      <c r="UTV3489" s="379"/>
      <c r="UTW3489" s="379"/>
      <c r="UTX3489" s="379"/>
      <c r="UTY3489" s="379"/>
      <c r="UTZ3489" s="379"/>
      <c r="UUA3489" s="379"/>
      <c r="UUB3489" s="379"/>
      <c r="UUC3489" s="379"/>
      <c r="UUD3489" s="379"/>
      <c r="UUE3489" s="379"/>
      <c r="UUF3489" s="379"/>
      <c r="UUG3489" s="379"/>
      <c r="UUH3489" s="379"/>
      <c r="UUI3489" s="379"/>
      <c r="UUJ3489" s="379"/>
      <c r="UUK3489" s="379"/>
      <c r="UUL3489" s="379"/>
      <c r="UUM3489" s="379"/>
      <c r="UUN3489" s="379"/>
      <c r="UUO3489" s="379"/>
      <c r="UUP3489" s="379"/>
      <c r="UUQ3489" s="379"/>
      <c r="UUR3489" s="379"/>
      <c r="UUS3489" s="379"/>
      <c r="UUT3489" s="379"/>
      <c r="UUU3489" s="379"/>
      <c r="UUV3489" s="379"/>
      <c r="UUW3489" s="379"/>
      <c r="UUX3489" s="379"/>
      <c r="UUY3489" s="379"/>
      <c r="UUZ3489" s="379"/>
      <c r="UVA3489" s="379"/>
      <c r="UVB3489" s="379"/>
      <c r="UVC3489" s="379"/>
      <c r="UVD3489" s="379"/>
      <c r="UVE3489" s="379"/>
      <c r="UVF3489" s="379"/>
      <c r="UVG3489" s="379"/>
      <c r="UVH3489" s="379"/>
      <c r="UVI3489" s="379"/>
      <c r="UVJ3489" s="379"/>
      <c r="UVK3489" s="379"/>
      <c r="UVL3489" s="379"/>
      <c r="UVM3489" s="379"/>
      <c r="UVN3489" s="379"/>
      <c r="UVO3489" s="379"/>
      <c r="UVP3489" s="379"/>
      <c r="UVQ3489" s="379"/>
      <c r="UVR3489" s="379"/>
      <c r="UVS3489" s="379"/>
      <c r="UVT3489" s="379"/>
      <c r="UVU3489" s="379"/>
      <c r="UVV3489" s="379"/>
      <c r="UVW3489" s="379"/>
      <c r="UVX3489" s="379"/>
      <c r="UVY3489" s="379"/>
      <c r="UVZ3489" s="379"/>
      <c r="UWA3489" s="379"/>
      <c r="UWB3489" s="379"/>
      <c r="UWC3489" s="379"/>
      <c r="UWD3489" s="379"/>
      <c r="UWE3489" s="379"/>
      <c r="UWF3489" s="379"/>
      <c r="UWG3489" s="379"/>
      <c r="UWH3489" s="379"/>
      <c r="UWI3489" s="379"/>
      <c r="UWJ3489" s="379"/>
      <c r="UWK3489" s="379"/>
      <c r="UWL3489" s="379"/>
      <c r="UWM3489" s="379"/>
      <c r="UWN3489" s="379"/>
      <c r="UWO3489" s="379"/>
      <c r="UWP3489" s="379"/>
      <c r="UWQ3489" s="379"/>
      <c r="UWR3489" s="379"/>
      <c r="UWS3489" s="379"/>
      <c r="UWT3489" s="379"/>
      <c r="UWU3489" s="379"/>
      <c r="UWV3489" s="379"/>
      <c r="UWW3489" s="379"/>
      <c r="UWX3489" s="379"/>
      <c r="UWY3489" s="379"/>
      <c r="UWZ3489" s="379"/>
      <c r="UXA3489" s="379"/>
      <c r="UXB3489" s="379"/>
      <c r="UXC3489" s="379"/>
      <c r="UXD3489" s="379"/>
      <c r="UXE3489" s="379"/>
      <c r="UXF3489" s="379"/>
      <c r="UXG3489" s="379"/>
      <c r="UXH3489" s="379"/>
      <c r="UXI3489" s="379"/>
      <c r="UXJ3489" s="379"/>
      <c r="UXK3489" s="379"/>
      <c r="UXL3489" s="379"/>
      <c r="UXM3489" s="379"/>
      <c r="UXN3489" s="379"/>
      <c r="UXO3489" s="379"/>
      <c r="UXP3489" s="379"/>
      <c r="UXQ3489" s="379"/>
      <c r="UXR3489" s="379"/>
      <c r="UXS3489" s="379"/>
      <c r="UXT3489" s="379"/>
      <c r="UXU3489" s="379"/>
      <c r="UXV3489" s="379"/>
      <c r="UXW3489" s="379"/>
      <c r="UXX3489" s="379"/>
      <c r="UXY3489" s="379"/>
      <c r="UXZ3489" s="379"/>
      <c r="UYA3489" s="379"/>
      <c r="UYB3489" s="379"/>
      <c r="UYC3489" s="379"/>
      <c r="UYD3489" s="379"/>
      <c r="UYE3489" s="379"/>
      <c r="UYF3489" s="379"/>
      <c r="UYG3489" s="379"/>
      <c r="UYH3489" s="379"/>
      <c r="UYI3489" s="379"/>
      <c r="UYJ3489" s="379"/>
      <c r="UYK3489" s="379"/>
      <c r="UYL3489" s="379"/>
      <c r="UYM3489" s="379"/>
      <c r="UYN3489" s="379"/>
      <c r="UYO3489" s="379"/>
      <c r="UYP3489" s="379"/>
      <c r="UYQ3489" s="379"/>
      <c r="UYR3489" s="379"/>
      <c r="UYS3489" s="379"/>
      <c r="UYT3489" s="379"/>
      <c r="UYU3489" s="379"/>
      <c r="UYV3489" s="379"/>
      <c r="UYW3489" s="379"/>
      <c r="UYX3489" s="379"/>
      <c r="UYY3489" s="379"/>
      <c r="UYZ3489" s="379"/>
      <c r="UZA3489" s="379"/>
      <c r="UZB3489" s="379"/>
      <c r="UZC3489" s="379"/>
      <c r="UZD3489" s="379"/>
      <c r="UZE3489" s="379"/>
      <c r="UZF3489" s="379"/>
      <c r="UZG3489" s="379"/>
      <c r="UZH3489" s="379"/>
      <c r="UZI3489" s="379"/>
      <c r="UZJ3489" s="379"/>
      <c r="UZK3489" s="379"/>
      <c r="UZL3489" s="379"/>
      <c r="UZM3489" s="379"/>
      <c r="UZN3489" s="379"/>
      <c r="UZO3489" s="379"/>
      <c r="UZP3489" s="379"/>
      <c r="UZQ3489" s="379"/>
      <c r="UZR3489" s="379"/>
      <c r="UZS3489" s="379"/>
      <c r="UZT3489" s="379"/>
      <c r="UZU3489" s="379"/>
      <c r="UZV3489" s="379"/>
      <c r="UZW3489" s="379"/>
      <c r="UZX3489" s="379"/>
      <c r="UZY3489" s="379"/>
      <c r="UZZ3489" s="379"/>
      <c r="VAA3489" s="379"/>
      <c r="VAB3489" s="379"/>
      <c r="VAC3489" s="379"/>
      <c r="VAD3489" s="379"/>
      <c r="VAE3489" s="379"/>
      <c r="VAF3489" s="379"/>
      <c r="VAG3489" s="379"/>
      <c r="VAH3489" s="379"/>
      <c r="VAI3489" s="379"/>
      <c r="VAJ3489" s="379"/>
      <c r="VAK3489" s="379"/>
      <c r="VAL3489" s="379"/>
      <c r="VAM3489" s="379"/>
      <c r="VAN3489" s="379"/>
      <c r="VAO3489" s="379"/>
      <c r="VAP3489" s="379"/>
      <c r="VAQ3489" s="379"/>
      <c r="VAR3489" s="379"/>
      <c r="VAS3489" s="379"/>
      <c r="VAT3489" s="379"/>
      <c r="VAU3489" s="379"/>
      <c r="VAV3489" s="379"/>
      <c r="VAW3489" s="379"/>
      <c r="VAX3489" s="379"/>
      <c r="VAY3489" s="379"/>
      <c r="VAZ3489" s="379"/>
      <c r="VBA3489" s="379"/>
      <c r="VBB3489" s="379"/>
      <c r="VBC3489" s="379"/>
      <c r="VBD3489" s="379"/>
      <c r="VBE3489" s="379"/>
      <c r="VBF3489" s="379"/>
      <c r="VBG3489" s="379"/>
      <c r="VBH3489" s="379"/>
      <c r="VBI3489" s="379"/>
      <c r="VBJ3489" s="379"/>
      <c r="VBK3489" s="379"/>
      <c r="VBL3489" s="379"/>
      <c r="VBM3489" s="379"/>
      <c r="VBN3489" s="379"/>
      <c r="VBO3489" s="379"/>
      <c r="VBP3489" s="379"/>
      <c r="VBQ3489" s="379"/>
      <c r="VBR3489" s="379"/>
      <c r="VBS3489" s="379"/>
      <c r="VBT3489" s="379"/>
      <c r="VBU3489" s="379"/>
      <c r="VBV3489" s="379"/>
      <c r="VBW3489" s="379"/>
      <c r="VBX3489" s="379"/>
      <c r="VBY3489" s="379"/>
      <c r="VBZ3489" s="379"/>
      <c r="VCA3489" s="379"/>
      <c r="VCB3489" s="379"/>
      <c r="VCC3489" s="379"/>
      <c r="VCD3489" s="379"/>
      <c r="VCE3489" s="379"/>
      <c r="VCF3489" s="379"/>
      <c r="VCG3489" s="379"/>
      <c r="VCH3489" s="379"/>
      <c r="VCI3489" s="379"/>
      <c r="VCJ3489" s="379"/>
      <c r="VCK3489" s="379"/>
      <c r="VCL3489" s="379"/>
      <c r="VCM3489" s="379"/>
      <c r="VCN3489" s="379"/>
      <c r="VCO3489" s="379"/>
      <c r="VCP3489" s="379"/>
      <c r="VCQ3489" s="379"/>
      <c r="VCR3489" s="379"/>
      <c r="VCS3489" s="379"/>
      <c r="VCT3489" s="379"/>
      <c r="VCU3489" s="379"/>
      <c r="VCV3489" s="379"/>
      <c r="VCW3489" s="379"/>
      <c r="VCX3489" s="379"/>
      <c r="VCY3489" s="379"/>
      <c r="VCZ3489" s="379"/>
      <c r="VDA3489" s="379"/>
      <c r="VDB3489" s="379"/>
      <c r="VDC3489" s="379"/>
      <c r="VDD3489" s="379"/>
      <c r="VDE3489" s="379"/>
      <c r="VDF3489" s="379"/>
      <c r="VDG3489" s="379"/>
      <c r="VDH3489" s="379"/>
      <c r="VDI3489" s="379"/>
      <c r="VDJ3489" s="379"/>
      <c r="VDK3489" s="379"/>
      <c r="VDL3489" s="379"/>
      <c r="VDM3489" s="379"/>
      <c r="VDN3489" s="379"/>
      <c r="VDO3489" s="379"/>
      <c r="VDP3489" s="379"/>
      <c r="VDQ3489" s="379"/>
      <c r="VDR3489" s="379"/>
      <c r="VDS3489" s="379"/>
      <c r="VDT3489" s="379"/>
      <c r="VDU3489" s="379"/>
      <c r="VDV3489" s="379"/>
      <c r="VDW3489" s="379"/>
      <c r="VDX3489" s="379"/>
      <c r="VDY3489" s="379"/>
      <c r="VDZ3489" s="379"/>
      <c r="VEA3489" s="379"/>
      <c r="VEB3489" s="379"/>
      <c r="VEC3489" s="379"/>
      <c r="VED3489" s="379"/>
      <c r="VEE3489" s="379"/>
      <c r="VEF3489" s="379"/>
      <c r="VEG3489" s="379"/>
      <c r="VEH3489" s="379"/>
      <c r="VEI3489" s="379"/>
      <c r="VEJ3489" s="379"/>
      <c r="VEK3489" s="379"/>
      <c r="VEL3489" s="379"/>
      <c r="VEM3489" s="379"/>
      <c r="VEN3489" s="379"/>
      <c r="VEO3489" s="379"/>
      <c r="VEP3489" s="379"/>
      <c r="VEQ3489" s="379"/>
      <c r="VER3489" s="379"/>
      <c r="VES3489" s="379"/>
      <c r="VET3489" s="379"/>
      <c r="VEU3489" s="379"/>
      <c r="VEV3489" s="379"/>
      <c r="VEW3489" s="379"/>
      <c r="VEX3489" s="379"/>
      <c r="VEY3489" s="379"/>
      <c r="VEZ3489" s="379"/>
      <c r="VFA3489" s="379"/>
      <c r="VFB3489" s="379"/>
      <c r="VFC3489" s="379"/>
      <c r="VFD3489" s="379"/>
      <c r="VFE3489" s="379"/>
      <c r="VFF3489" s="379"/>
      <c r="VFG3489" s="379"/>
      <c r="VFH3489" s="379"/>
      <c r="VFI3489" s="379"/>
      <c r="VFJ3489" s="379"/>
      <c r="VFK3489" s="379"/>
      <c r="VFL3489" s="379"/>
      <c r="VFM3489" s="379"/>
      <c r="VFN3489" s="379"/>
      <c r="VFO3489" s="379"/>
      <c r="VFP3489" s="379"/>
      <c r="VFQ3489" s="379"/>
      <c r="VFR3489" s="379"/>
      <c r="VFS3489" s="379"/>
      <c r="VFT3489" s="379"/>
      <c r="VFU3489" s="379"/>
      <c r="VFV3489" s="379"/>
      <c r="VFW3489" s="379"/>
      <c r="VFX3489" s="379"/>
      <c r="VFY3489" s="379"/>
      <c r="VFZ3489" s="379"/>
      <c r="VGA3489" s="379"/>
      <c r="VGB3489" s="379"/>
      <c r="VGC3489" s="379"/>
      <c r="VGD3489" s="379"/>
      <c r="VGE3489" s="379"/>
      <c r="VGF3489" s="379"/>
      <c r="VGG3489" s="379"/>
      <c r="VGH3489" s="379"/>
      <c r="VGI3489" s="379"/>
      <c r="VGJ3489" s="379"/>
      <c r="VGK3489" s="379"/>
      <c r="VGL3489" s="379"/>
      <c r="VGM3489" s="379"/>
      <c r="VGN3489" s="379"/>
      <c r="VGO3489" s="379"/>
      <c r="VGP3489" s="379"/>
      <c r="VGQ3489" s="379"/>
      <c r="VGR3489" s="379"/>
      <c r="VGS3489" s="379"/>
      <c r="VGT3489" s="379"/>
      <c r="VGU3489" s="379"/>
      <c r="VGV3489" s="379"/>
      <c r="VGW3489" s="379"/>
      <c r="VGX3489" s="379"/>
      <c r="VGY3489" s="379"/>
      <c r="VGZ3489" s="379"/>
      <c r="VHA3489" s="379"/>
      <c r="VHB3489" s="379"/>
      <c r="VHC3489" s="379"/>
      <c r="VHD3489" s="379"/>
      <c r="VHE3489" s="379"/>
      <c r="VHF3489" s="379"/>
      <c r="VHG3489" s="379"/>
      <c r="VHH3489" s="379"/>
      <c r="VHI3489" s="379"/>
      <c r="VHJ3489" s="379"/>
      <c r="VHK3489" s="379"/>
      <c r="VHL3489" s="379"/>
      <c r="VHM3489" s="379"/>
      <c r="VHN3489" s="379"/>
      <c r="VHO3489" s="379"/>
      <c r="VHP3489" s="379"/>
      <c r="VHQ3489" s="379"/>
      <c r="VHR3489" s="379"/>
      <c r="VHS3489" s="379"/>
      <c r="VHT3489" s="379"/>
      <c r="VHU3489" s="379"/>
      <c r="VHV3489" s="379"/>
      <c r="VHW3489" s="379"/>
      <c r="VHX3489" s="379"/>
      <c r="VHY3489" s="379"/>
      <c r="VHZ3489" s="379"/>
      <c r="VIA3489" s="379"/>
      <c r="VIB3489" s="379"/>
      <c r="VIC3489" s="379"/>
      <c r="VID3489" s="379"/>
      <c r="VIE3489" s="379"/>
      <c r="VIF3489" s="379"/>
      <c r="VIG3489" s="379"/>
      <c r="VIH3489" s="379"/>
      <c r="VII3489" s="379"/>
      <c r="VIJ3489" s="379"/>
      <c r="VIK3489" s="379"/>
      <c r="VIL3489" s="379"/>
      <c r="VIM3489" s="379"/>
      <c r="VIN3489" s="379"/>
      <c r="VIO3489" s="379"/>
      <c r="VIP3489" s="379"/>
      <c r="VIQ3489" s="379"/>
      <c r="VIR3489" s="379"/>
      <c r="VIS3489" s="379"/>
      <c r="VIT3489" s="379"/>
      <c r="VIU3489" s="379"/>
      <c r="VIV3489" s="379"/>
      <c r="VIW3489" s="379"/>
      <c r="VIX3489" s="379"/>
      <c r="VIY3489" s="379"/>
      <c r="VIZ3489" s="379"/>
      <c r="VJA3489" s="379"/>
      <c r="VJB3489" s="379"/>
      <c r="VJC3489" s="379"/>
      <c r="VJD3489" s="379"/>
      <c r="VJE3489" s="379"/>
      <c r="VJF3489" s="379"/>
      <c r="VJG3489" s="379"/>
      <c r="VJH3489" s="379"/>
      <c r="VJI3489" s="379"/>
      <c r="VJJ3489" s="379"/>
      <c r="VJK3489" s="379"/>
      <c r="VJL3489" s="379"/>
      <c r="VJM3489" s="379"/>
      <c r="VJN3489" s="379"/>
      <c r="VJO3489" s="379"/>
      <c r="VJP3489" s="379"/>
      <c r="VJQ3489" s="379"/>
      <c r="VJR3489" s="379"/>
      <c r="VJS3489" s="379"/>
      <c r="VJT3489" s="379"/>
      <c r="VJU3489" s="379"/>
      <c r="VJV3489" s="379"/>
      <c r="VJW3489" s="379"/>
      <c r="VJX3489" s="379"/>
      <c r="VJY3489" s="379"/>
      <c r="VJZ3489" s="379"/>
      <c r="VKA3489" s="379"/>
      <c r="VKB3489" s="379"/>
      <c r="VKC3489" s="379"/>
      <c r="VKD3489" s="379"/>
      <c r="VKE3489" s="379"/>
      <c r="VKF3489" s="379"/>
      <c r="VKG3489" s="379"/>
      <c r="VKH3489" s="379"/>
      <c r="VKI3489" s="379"/>
      <c r="VKJ3489" s="379"/>
      <c r="VKK3489" s="379"/>
      <c r="VKL3489" s="379"/>
      <c r="VKM3489" s="379"/>
      <c r="VKN3489" s="379"/>
      <c r="VKO3489" s="379"/>
      <c r="VKP3489" s="379"/>
      <c r="VKQ3489" s="379"/>
      <c r="VKR3489" s="379"/>
      <c r="VKS3489" s="379"/>
      <c r="VKT3489" s="379"/>
      <c r="VKU3489" s="379"/>
      <c r="VKV3489" s="379"/>
      <c r="VKW3489" s="379"/>
      <c r="VKX3489" s="379"/>
      <c r="VKY3489" s="379"/>
      <c r="VKZ3489" s="379"/>
      <c r="VLA3489" s="379"/>
      <c r="VLB3489" s="379"/>
      <c r="VLC3489" s="379"/>
      <c r="VLD3489" s="379"/>
      <c r="VLE3489" s="379"/>
      <c r="VLF3489" s="379"/>
      <c r="VLG3489" s="379"/>
      <c r="VLH3489" s="379"/>
      <c r="VLI3489" s="379"/>
      <c r="VLJ3489" s="379"/>
      <c r="VLK3489" s="379"/>
      <c r="VLL3489" s="379"/>
      <c r="VLM3489" s="379"/>
      <c r="VLN3489" s="379"/>
      <c r="VLO3489" s="379"/>
      <c r="VLP3489" s="379"/>
      <c r="VLQ3489" s="379"/>
      <c r="VLR3489" s="379"/>
      <c r="VLS3489" s="379"/>
      <c r="VLT3489" s="379"/>
      <c r="VLU3489" s="379"/>
      <c r="VLV3489" s="379"/>
      <c r="VLW3489" s="379"/>
      <c r="VLX3489" s="379"/>
      <c r="VLY3489" s="379"/>
      <c r="VLZ3489" s="379"/>
      <c r="VMA3489" s="379"/>
      <c r="VMB3489" s="379"/>
      <c r="VMC3489" s="379"/>
      <c r="VMD3489" s="379"/>
      <c r="VME3489" s="379"/>
      <c r="VMF3489" s="379"/>
      <c r="VMG3489" s="379"/>
      <c r="VMH3489" s="379"/>
      <c r="VMI3489" s="379"/>
      <c r="VMJ3489" s="379"/>
      <c r="VMK3489" s="379"/>
      <c r="VML3489" s="379"/>
      <c r="VMM3489" s="379"/>
      <c r="VMN3489" s="379"/>
      <c r="VMO3489" s="379"/>
      <c r="VMP3489" s="379"/>
      <c r="VMQ3489" s="379"/>
      <c r="VMR3489" s="379"/>
      <c r="VMS3489" s="379"/>
      <c r="VMT3489" s="379"/>
      <c r="VMU3489" s="379"/>
      <c r="VMV3489" s="379"/>
      <c r="VMW3489" s="379"/>
      <c r="VMX3489" s="379"/>
      <c r="VMY3489" s="379"/>
      <c r="VMZ3489" s="379"/>
      <c r="VNA3489" s="379"/>
      <c r="VNB3489" s="379"/>
      <c r="VNC3489" s="379"/>
      <c r="VND3489" s="379"/>
      <c r="VNE3489" s="379"/>
      <c r="VNF3489" s="379"/>
      <c r="VNG3489" s="379"/>
      <c r="VNH3489" s="379"/>
      <c r="VNI3489" s="379"/>
      <c r="VNJ3489" s="379"/>
      <c r="VNK3489" s="379"/>
      <c r="VNL3489" s="379"/>
      <c r="VNM3489" s="379"/>
      <c r="VNN3489" s="379"/>
      <c r="VNO3489" s="379"/>
      <c r="VNP3489" s="379"/>
      <c r="VNQ3489" s="379"/>
      <c r="VNR3489" s="379"/>
      <c r="VNS3489" s="379"/>
      <c r="VNT3489" s="379"/>
      <c r="VNU3489" s="379"/>
      <c r="VNV3489" s="379"/>
      <c r="VNW3489" s="379"/>
      <c r="VNX3489" s="379"/>
      <c r="VNY3489" s="379"/>
      <c r="VNZ3489" s="379"/>
      <c r="VOA3489" s="379"/>
      <c r="VOB3489" s="379"/>
      <c r="VOC3489" s="379"/>
      <c r="VOD3489" s="379"/>
      <c r="VOE3489" s="379"/>
      <c r="VOF3489" s="379"/>
      <c r="VOG3489" s="379"/>
      <c r="VOH3489" s="379"/>
      <c r="VOI3489" s="379"/>
      <c r="VOJ3489" s="379"/>
      <c r="VOK3489" s="379"/>
      <c r="VOL3489" s="379"/>
      <c r="VOM3489" s="379"/>
      <c r="VON3489" s="379"/>
      <c r="VOO3489" s="379"/>
      <c r="VOP3489" s="379"/>
      <c r="VOQ3489" s="379"/>
      <c r="VOR3489" s="379"/>
      <c r="VOS3489" s="379"/>
      <c r="VOT3489" s="379"/>
      <c r="VOU3489" s="379"/>
      <c r="VOV3489" s="379"/>
      <c r="VOW3489" s="379"/>
      <c r="VOX3489" s="379"/>
      <c r="VOY3489" s="379"/>
      <c r="VOZ3489" s="379"/>
      <c r="VPA3489" s="379"/>
      <c r="VPB3489" s="379"/>
      <c r="VPC3489" s="379"/>
      <c r="VPD3489" s="379"/>
      <c r="VPE3489" s="379"/>
      <c r="VPF3489" s="379"/>
      <c r="VPG3489" s="379"/>
      <c r="VPH3489" s="379"/>
      <c r="VPI3489" s="379"/>
      <c r="VPJ3489" s="379"/>
      <c r="VPK3489" s="379"/>
      <c r="VPL3489" s="379"/>
      <c r="VPM3489" s="379"/>
      <c r="VPN3489" s="379"/>
      <c r="VPO3489" s="379"/>
      <c r="VPP3489" s="379"/>
      <c r="VPQ3489" s="379"/>
      <c r="VPR3489" s="379"/>
      <c r="VPS3489" s="379"/>
      <c r="VPT3489" s="379"/>
      <c r="VPU3489" s="379"/>
      <c r="VPV3489" s="379"/>
      <c r="VPW3489" s="379"/>
      <c r="VPX3489" s="379"/>
      <c r="VPY3489" s="379"/>
      <c r="VPZ3489" s="379"/>
      <c r="VQA3489" s="379"/>
      <c r="VQB3489" s="379"/>
      <c r="VQC3489" s="379"/>
      <c r="VQD3489" s="379"/>
      <c r="VQE3489" s="379"/>
      <c r="VQF3489" s="379"/>
      <c r="VQG3489" s="379"/>
      <c r="VQH3489" s="379"/>
      <c r="VQI3489" s="379"/>
      <c r="VQJ3489" s="379"/>
      <c r="VQK3489" s="379"/>
      <c r="VQL3489" s="379"/>
      <c r="VQM3489" s="379"/>
      <c r="VQN3489" s="379"/>
      <c r="VQO3489" s="379"/>
      <c r="VQP3489" s="379"/>
      <c r="VQQ3489" s="379"/>
      <c r="VQR3489" s="379"/>
      <c r="VQS3489" s="379"/>
      <c r="VQT3489" s="379"/>
      <c r="VQU3489" s="379"/>
      <c r="VQV3489" s="379"/>
      <c r="VQW3489" s="379"/>
      <c r="VQX3489" s="379"/>
      <c r="VQY3489" s="379"/>
      <c r="VQZ3489" s="379"/>
      <c r="VRA3489" s="379"/>
      <c r="VRB3489" s="379"/>
      <c r="VRC3489" s="379"/>
      <c r="VRD3489" s="379"/>
      <c r="VRE3489" s="379"/>
      <c r="VRF3489" s="379"/>
      <c r="VRG3489" s="379"/>
      <c r="VRH3489" s="379"/>
      <c r="VRI3489" s="379"/>
      <c r="VRJ3489" s="379"/>
      <c r="VRK3489" s="379"/>
      <c r="VRL3489" s="379"/>
      <c r="VRM3489" s="379"/>
      <c r="VRN3489" s="379"/>
      <c r="VRO3489" s="379"/>
      <c r="VRP3489" s="379"/>
      <c r="VRQ3489" s="379"/>
      <c r="VRR3489" s="379"/>
      <c r="VRS3489" s="379"/>
      <c r="VRT3489" s="379"/>
      <c r="VRU3489" s="379"/>
      <c r="VRV3489" s="379"/>
      <c r="VRW3489" s="379"/>
      <c r="VRX3489" s="379"/>
      <c r="VRY3489" s="379"/>
      <c r="VRZ3489" s="379"/>
      <c r="VSA3489" s="379"/>
      <c r="VSB3489" s="379"/>
      <c r="VSC3489" s="379"/>
      <c r="VSD3489" s="379"/>
      <c r="VSE3489" s="379"/>
      <c r="VSF3489" s="379"/>
      <c r="VSG3489" s="379"/>
      <c r="VSH3489" s="379"/>
      <c r="VSI3489" s="379"/>
      <c r="VSJ3489" s="379"/>
      <c r="VSK3489" s="379"/>
      <c r="VSL3489" s="379"/>
      <c r="VSM3489" s="379"/>
      <c r="VSN3489" s="379"/>
      <c r="VSO3489" s="379"/>
      <c r="VSP3489" s="379"/>
      <c r="VSQ3489" s="379"/>
      <c r="VSR3489" s="379"/>
      <c r="VSS3489" s="379"/>
      <c r="VST3489" s="379"/>
      <c r="VSU3489" s="379"/>
      <c r="VSV3489" s="379"/>
      <c r="VSW3489" s="379"/>
      <c r="VSX3489" s="379"/>
      <c r="VSY3489" s="379"/>
      <c r="VSZ3489" s="379"/>
      <c r="VTA3489" s="379"/>
      <c r="VTB3489" s="379"/>
      <c r="VTC3489" s="379"/>
      <c r="VTD3489" s="379"/>
      <c r="VTE3489" s="379"/>
      <c r="VTF3489" s="379"/>
      <c r="VTG3489" s="379"/>
      <c r="VTH3489" s="379"/>
      <c r="VTI3489" s="379"/>
      <c r="VTJ3489" s="379"/>
      <c r="VTK3489" s="379"/>
      <c r="VTL3489" s="379"/>
      <c r="VTM3489" s="379"/>
      <c r="VTN3489" s="379"/>
      <c r="VTO3489" s="379"/>
      <c r="VTP3489" s="379"/>
      <c r="VTQ3489" s="379"/>
      <c r="VTR3489" s="379"/>
      <c r="VTS3489" s="379"/>
      <c r="VTT3489" s="379"/>
      <c r="VTU3489" s="379"/>
      <c r="VTV3489" s="379"/>
      <c r="VTW3489" s="379"/>
      <c r="VTX3489" s="379"/>
      <c r="VTY3489" s="379"/>
      <c r="VTZ3489" s="379"/>
      <c r="VUA3489" s="379"/>
      <c r="VUB3489" s="379"/>
      <c r="VUC3489" s="379"/>
      <c r="VUD3489" s="379"/>
      <c r="VUE3489" s="379"/>
      <c r="VUF3489" s="379"/>
      <c r="VUG3489" s="379"/>
      <c r="VUH3489" s="379"/>
      <c r="VUI3489" s="379"/>
      <c r="VUJ3489" s="379"/>
      <c r="VUK3489" s="379"/>
      <c r="VUL3489" s="379"/>
      <c r="VUM3489" s="379"/>
      <c r="VUN3489" s="379"/>
      <c r="VUO3489" s="379"/>
      <c r="VUP3489" s="379"/>
      <c r="VUQ3489" s="379"/>
      <c r="VUR3489" s="379"/>
      <c r="VUS3489" s="379"/>
      <c r="VUT3489" s="379"/>
      <c r="VUU3489" s="379"/>
      <c r="VUV3489" s="379"/>
      <c r="VUW3489" s="379"/>
      <c r="VUX3489" s="379"/>
      <c r="VUY3489" s="379"/>
      <c r="VUZ3489" s="379"/>
      <c r="VVA3489" s="379"/>
      <c r="VVB3489" s="379"/>
      <c r="VVC3489" s="379"/>
      <c r="VVD3489" s="379"/>
      <c r="VVE3489" s="379"/>
      <c r="VVF3489" s="379"/>
      <c r="VVG3489" s="379"/>
      <c r="VVH3489" s="379"/>
      <c r="VVI3489" s="379"/>
      <c r="VVJ3489" s="379"/>
      <c r="VVK3489" s="379"/>
      <c r="VVL3489" s="379"/>
      <c r="VVM3489" s="379"/>
      <c r="VVN3489" s="379"/>
      <c r="VVO3489" s="379"/>
      <c r="VVP3489" s="379"/>
      <c r="VVQ3489" s="379"/>
      <c r="VVR3489" s="379"/>
      <c r="VVS3489" s="379"/>
      <c r="VVT3489" s="379"/>
      <c r="VVU3489" s="379"/>
      <c r="VVV3489" s="379"/>
      <c r="VVW3489" s="379"/>
      <c r="VVX3489" s="379"/>
      <c r="VVY3489" s="379"/>
      <c r="VVZ3489" s="379"/>
      <c r="VWA3489" s="379"/>
      <c r="VWB3489" s="379"/>
      <c r="VWC3489" s="379"/>
      <c r="VWD3489" s="379"/>
      <c r="VWE3489" s="379"/>
      <c r="VWF3489" s="379"/>
      <c r="VWG3489" s="379"/>
      <c r="VWH3489" s="379"/>
      <c r="VWI3489" s="379"/>
      <c r="VWJ3489" s="379"/>
      <c r="VWK3489" s="379"/>
      <c r="VWL3489" s="379"/>
      <c r="VWM3489" s="379"/>
      <c r="VWN3489" s="379"/>
      <c r="VWO3489" s="379"/>
      <c r="VWP3489" s="379"/>
      <c r="VWQ3489" s="379"/>
      <c r="VWR3489" s="379"/>
      <c r="VWS3489" s="379"/>
      <c r="VWT3489" s="379"/>
      <c r="VWU3489" s="379"/>
      <c r="VWV3489" s="379"/>
      <c r="VWW3489" s="379"/>
      <c r="VWX3489" s="379"/>
      <c r="VWY3489" s="379"/>
      <c r="VWZ3489" s="379"/>
      <c r="VXA3489" s="379"/>
      <c r="VXB3489" s="379"/>
      <c r="VXC3489" s="379"/>
      <c r="VXD3489" s="379"/>
      <c r="VXE3489" s="379"/>
      <c r="VXF3489" s="379"/>
      <c r="VXG3489" s="379"/>
      <c r="VXH3489" s="379"/>
      <c r="VXI3489" s="379"/>
      <c r="VXJ3489" s="379"/>
      <c r="VXK3489" s="379"/>
      <c r="VXL3489" s="379"/>
      <c r="VXM3489" s="379"/>
      <c r="VXN3489" s="379"/>
      <c r="VXO3489" s="379"/>
      <c r="VXP3489" s="379"/>
      <c r="VXQ3489" s="379"/>
      <c r="VXR3489" s="379"/>
      <c r="VXS3489" s="379"/>
      <c r="VXT3489" s="379"/>
      <c r="VXU3489" s="379"/>
      <c r="VXV3489" s="379"/>
      <c r="VXW3489" s="379"/>
      <c r="VXX3489" s="379"/>
      <c r="VXY3489" s="379"/>
      <c r="VXZ3489" s="379"/>
      <c r="VYA3489" s="379"/>
      <c r="VYB3489" s="379"/>
      <c r="VYC3489" s="379"/>
      <c r="VYD3489" s="379"/>
      <c r="VYE3489" s="379"/>
      <c r="VYF3489" s="379"/>
      <c r="VYG3489" s="379"/>
      <c r="VYH3489" s="379"/>
      <c r="VYI3489" s="379"/>
      <c r="VYJ3489" s="379"/>
      <c r="VYK3489" s="379"/>
      <c r="VYL3489" s="379"/>
      <c r="VYM3489" s="379"/>
      <c r="VYN3489" s="379"/>
      <c r="VYO3489" s="379"/>
      <c r="VYP3489" s="379"/>
      <c r="VYQ3489" s="379"/>
      <c r="VYR3489" s="379"/>
      <c r="VYS3489" s="379"/>
      <c r="VYT3489" s="379"/>
      <c r="VYU3489" s="379"/>
      <c r="VYV3489" s="379"/>
      <c r="VYW3489" s="379"/>
      <c r="VYX3489" s="379"/>
      <c r="VYY3489" s="379"/>
      <c r="VYZ3489" s="379"/>
      <c r="VZA3489" s="379"/>
      <c r="VZB3489" s="379"/>
      <c r="VZC3489" s="379"/>
      <c r="VZD3489" s="379"/>
      <c r="VZE3489" s="379"/>
      <c r="VZF3489" s="379"/>
      <c r="VZG3489" s="379"/>
      <c r="VZH3489" s="379"/>
      <c r="VZI3489" s="379"/>
      <c r="VZJ3489" s="379"/>
      <c r="VZK3489" s="379"/>
      <c r="VZL3489" s="379"/>
      <c r="VZM3489" s="379"/>
      <c r="VZN3489" s="379"/>
      <c r="VZO3489" s="379"/>
      <c r="VZP3489" s="379"/>
      <c r="VZQ3489" s="379"/>
      <c r="VZR3489" s="379"/>
      <c r="VZS3489" s="379"/>
      <c r="VZT3489" s="379"/>
      <c r="VZU3489" s="379"/>
      <c r="VZV3489" s="379"/>
      <c r="VZW3489" s="379"/>
      <c r="VZX3489" s="379"/>
      <c r="VZY3489" s="379"/>
      <c r="VZZ3489" s="379"/>
      <c r="WAA3489" s="379"/>
      <c r="WAB3489" s="379"/>
      <c r="WAC3489" s="379"/>
      <c r="WAD3489" s="379"/>
      <c r="WAE3489" s="379"/>
      <c r="WAF3489" s="379"/>
      <c r="WAG3489" s="379"/>
      <c r="WAH3489" s="379"/>
      <c r="WAI3489" s="379"/>
      <c r="WAJ3489" s="379"/>
      <c r="WAK3489" s="379"/>
      <c r="WAL3489" s="379"/>
      <c r="WAM3489" s="379"/>
      <c r="WAN3489" s="379"/>
      <c r="WAO3489" s="379"/>
      <c r="WAP3489" s="379"/>
      <c r="WAQ3489" s="379"/>
      <c r="WAR3489" s="379"/>
      <c r="WAS3489" s="379"/>
      <c r="WAT3489" s="379"/>
      <c r="WAU3489" s="379"/>
      <c r="WAV3489" s="379"/>
      <c r="WAW3489" s="379"/>
      <c r="WAX3489" s="379"/>
      <c r="WAY3489" s="379"/>
      <c r="WAZ3489" s="379"/>
      <c r="WBA3489" s="379"/>
      <c r="WBB3489" s="379"/>
      <c r="WBC3489" s="379"/>
      <c r="WBD3489" s="379"/>
      <c r="WBE3489" s="379"/>
      <c r="WBF3489" s="379"/>
      <c r="WBG3489" s="379"/>
      <c r="WBH3489" s="379"/>
      <c r="WBI3489" s="379"/>
      <c r="WBJ3489" s="379"/>
      <c r="WBK3489" s="379"/>
      <c r="WBL3489" s="379"/>
      <c r="WBM3489" s="379"/>
      <c r="WBN3489" s="379"/>
      <c r="WBO3489" s="379"/>
      <c r="WBP3489" s="379"/>
      <c r="WBQ3489" s="379"/>
      <c r="WBR3489" s="379"/>
      <c r="WBS3489" s="379"/>
      <c r="WBT3489" s="379"/>
      <c r="WBU3489" s="379"/>
      <c r="WBV3489" s="379"/>
      <c r="WBW3489" s="379"/>
      <c r="WBX3489" s="379"/>
      <c r="WBY3489" s="379"/>
      <c r="WBZ3489" s="379"/>
      <c r="WCA3489" s="379"/>
      <c r="WCB3489" s="379"/>
      <c r="WCC3489" s="379"/>
      <c r="WCD3489" s="379"/>
      <c r="WCE3489" s="379"/>
      <c r="WCF3489" s="379"/>
      <c r="WCG3489" s="379"/>
      <c r="WCH3489" s="379"/>
      <c r="WCI3489" s="379"/>
      <c r="WCJ3489" s="379"/>
      <c r="WCK3489" s="379"/>
      <c r="WCL3489" s="379"/>
      <c r="WCM3489" s="379"/>
      <c r="WCN3489" s="379"/>
      <c r="WCO3489" s="379"/>
      <c r="WCP3489" s="379"/>
      <c r="WCQ3489" s="379"/>
      <c r="WCR3489" s="379"/>
      <c r="WCS3489" s="379"/>
      <c r="WCT3489" s="379"/>
      <c r="WCU3489" s="379"/>
      <c r="WCV3489" s="379"/>
      <c r="WCW3489" s="379"/>
      <c r="WCX3489" s="379"/>
      <c r="WCY3489" s="379"/>
      <c r="WCZ3489" s="379"/>
      <c r="WDA3489" s="379"/>
      <c r="WDB3489" s="379"/>
      <c r="WDC3489" s="379"/>
      <c r="WDD3489" s="379"/>
      <c r="WDE3489" s="379"/>
      <c r="WDF3489" s="379"/>
      <c r="WDG3489" s="379"/>
      <c r="WDH3489" s="379"/>
      <c r="WDI3489" s="379"/>
      <c r="WDJ3489" s="379"/>
      <c r="WDK3489" s="379"/>
      <c r="WDL3489" s="379"/>
      <c r="WDM3489" s="379"/>
      <c r="WDN3489" s="379"/>
      <c r="WDO3489" s="379"/>
      <c r="WDP3489" s="379"/>
      <c r="WDQ3489" s="379"/>
      <c r="WDR3489" s="379"/>
      <c r="WDS3489" s="379"/>
      <c r="WDT3489" s="379"/>
      <c r="WDU3489" s="379"/>
      <c r="WDV3489" s="379"/>
      <c r="WDW3489" s="379"/>
      <c r="WDX3489" s="379"/>
      <c r="WDY3489" s="379"/>
      <c r="WDZ3489" s="379"/>
      <c r="WEA3489" s="379"/>
      <c r="WEB3489" s="379"/>
      <c r="WEC3489" s="379"/>
      <c r="WED3489" s="379"/>
      <c r="WEE3489" s="379"/>
      <c r="WEF3489" s="379"/>
      <c r="WEG3489" s="379"/>
      <c r="WEH3489" s="379"/>
      <c r="WEI3489" s="379"/>
      <c r="WEJ3489" s="379"/>
      <c r="WEK3489" s="379"/>
      <c r="WEL3489" s="379"/>
      <c r="WEM3489" s="379"/>
      <c r="WEN3489" s="379"/>
      <c r="WEO3489" s="379"/>
      <c r="WEP3489" s="379"/>
      <c r="WEQ3489" s="379"/>
      <c r="WER3489" s="379"/>
      <c r="WES3489" s="379"/>
      <c r="WET3489" s="379"/>
      <c r="WEU3489" s="379"/>
      <c r="WEV3489" s="379"/>
      <c r="WEW3489" s="379"/>
      <c r="WEX3489" s="379"/>
      <c r="WEY3489" s="379"/>
      <c r="WEZ3489" s="379"/>
      <c r="WFA3489" s="379"/>
      <c r="WFB3489" s="379"/>
      <c r="WFC3489" s="379"/>
      <c r="WFD3489" s="379"/>
      <c r="WFE3489" s="379"/>
      <c r="WFF3489" s="379"/>
      <c r="WFG3489" s="379"/>
      <c r="WFH3489" s="379"/>
      <c r="WFI3489" s="379"/>
      <c r="WFJ3489" s="379"/>
      <c r="WFK3489" s="379"/>
      <c r="WFL3489" s="379"/>
      <c r="WFM3489" s="379"/>
      <c r="WFN3489" s="379"/>
      <c r="WFO3489" s="379"/>
      <c r="WFP3489" s="379"/>
      <c r="WFQ3489" s="379"/>
      <c r="WFR3489" s="379"/>
      <c r="WFS3489" s="379"/>
      <c r="WFT3489" s="379"/>
      <c r="WFU3489" s="379"/>
      <c r="WFV3489" s="379"/>
      <c r="WFW3489" s="379"/>
      <c r="WFX3489" s="379"/>
      <c r="WFY3489" s="379"/>
      <c r="WFZ3489" s="379"/>
      <c r="WGA3489" s="379"/>
      <c r="WGB3489" s="379"/>
      <c r="WGC3489" s="379"/>
      <c r="WGD3489" s="379"/>
      <c r="WGE3489" s="379"/>
      <c r="WGF3489" s="379"/>
      <c r="WGG3489" s="379"/>
      <c r="WGH3489" s="379"/>
      <c r="WGI3489" s="379"/>
      <c r="WGJ3489" s="379"/>
      <c r="WGK3489" s="379"/>
      <c r="WGL3489" s="379"/>
      <c r="WGM3489" s="379"/>
      <c r="WGN3489" s="379"/>
      <c r="WGO3489" s="379"/>
      <c r="WGP3489" s="379"/>
      <c r="WGQ3489" s="379"/>
      <c r="WGR3489" s="379"/>
      <c r="WGS3489" s="379"/>
      <c r="WGT3489" s="379"/>
      <c r="WGU3489" s="379"/>
      <c r="WGV3489" s="379"/>
      <c r="WGW3489" s="379"/>
      <c r="WGX3489" s="379"/>
      <c r="WGY3489" s="379"/>
      <c r="WGZ3489" s="379"/>
      <c r="WHA3489" s="379"/>
      <c r="WHB3489" s="379"/>
      <c r="WHC3489" s="379"/>
      <c r="WHD3489" s="379"/>
      <c r="WHE3489" s="379"/>
      <c r="WHF3489" s="379"/>
      <c r="WHG3489" s="379"/>
      <c r="WHH3489" s="379"/>
      <c r="WHI3489" s="379"/>
      <c r="WHJ3489" s="379"/>
      <c r="WHK3489" s="379"/>
      <c r="WHL3489" s="379"/>
      <c r="WHM3489" s="379"/>
      <c r="WHN3489" s="379"/>
      <c r="WHO3489" s="379"/>
      <c r="WHP3489" s="379"/>
      <c r="WHQ3489" s="379"/>
      <c r="WHR3489" s="379"/>
      <c r="WHS3489" s="379"/>
      <c r="WHT3489" s="379"/>
      <c r="WHU3489" s="379"/>
      <c r="WHV3489" s="379"/>
      <c r="WHW3489" s="379"/>
      <c r="WHX3489" s="379"/>
      <c r="WHY3489" s="379"/>
      <c r="WHZ3489" s="379"/>
      <c r="WIA3489" s="379"/>
      <c r="WIB3489" s="379"/>
      <c r="WIC3489" s="379"/>
      <c r="WID3489" s="379"/>
      <c r="WIE3489" s="379"/>
      <c r="WIF3489" s="379"/>
      <c r="WIG3489" s="379"/>
      <c r="WIH3489" s="379"/>
      <c r="WII3489" s="379"/>
      <c r="WIJ3489" s="379"/>
      <c r="WIK3489" s="379"/>
      <c r="WIL3489" s="379"/>
      <c r="WIM3489" s="379"/>
      <c r="WIN3489" s="379"/>
      <c r="WIO3489" s="379"/>
      <c r="WIP3489" s="379"/>
      <c r="WIQ3489" s="379"/>
      <c r="WIR3489" s="379"/>
      <c r="WIS3489" s="379"/>
      <c r="WIT3489" s="379"/>
      <c r="WIU3489" s="379"/>
      <c r="WIV3489" s="379"/>
      <c r="WIW3489" s="379"/>
      <c r="WIX3489" s="379"/>
      <c r="WIY3489" s="379"/>
      <c r="WIZ3489" s="379"/>
      <c r="WJA3489" s="379"/>
      <c r="WJB3489" s="379"/>
      <c r="WJC3489" s="379"/>
      <c r="WJD3489" s="379"/>
      <c r="WJE3489" s="379"/>
      <c r="WJF3489" s="379"/>
      <c r="WJG3489" s="379"/>
      <c r="WJH3489" s="379"/>
      <c r="WJI3489" s="379"/>
      <c r="WJJ3489" s="379"/>
      <c r="WJK3489" s="379"/>
      <c r="WJL3489" s="379"/>
      <c r="WJM3489" s="379"/>
      <c r="WJN3489" s="379"/>
      <c r="WJO3489" s="379"/>
      <c r="WJP3489" s="379"/>
      <c r="WJQ3489" s="379"/>
      <c r="WJR3489" s="379"/>
      <c r="WJS3489" s="379"/>
      <c r="WJT3489" s="379"/>
      <c r="WJU3489" s="379"/>
      <c r="WJV3489" s="379"/>
      <c r="WJW3489" s="379"/>
      <c r="WJX3489" s="379"/>
      <c r="WJY3489" s="379"/>
      <c r="WJZ3489" s="379"/>
      <c r="WKA3489" s="379"/>
      <c r="WKB3489" s="379"/>
      <c r="WKC3489" s="379"/>
      <c r="WKD3489" s="379"/>
      <c r="WKE3489" s="379"/>
      <c r="WKF3489" s="379"/>
      <c r="WKG3489" s="379"/>
      <c r="WKH3489" s="379"/>
      <c r="WKI3489" s="379"/>
      <c r="WKJ3489" s="379"/>
      <c r="WKK3489" s="379"/>
      <c r="WKL3489" s="379"/>
      <c r="WKM3489" s="379"/>
      <c r="WKN3489" s="379"/>
      <c r="WKO3489" s="379"/>
      <c r="WKP3489" s="379"/>
      <c r="WKQ3489" s="379"/>
      <c r="WKR3489" s="379"/>
      <c r="WKS3489" s="379"/>
      <c r="WKT3489" s="379"/>
      <c r="WKU3489" s="379"/>
      <c r="WKV3489" s="379"/>
      <c r="WKW3489" s="379"/>
      <c r="WKX3489" s="379"/>
      <c r="WKY3489" s="379"/>
      <c r="WKZ3489" s="379"/>
      <c r="WLA3489" s="379"/>
      <c r="WLB3489" s="379"/>
      <c r="WLC3489" s="379"/>
      <c r="WLD3489" s="379"/>
      <c r="WLE3489" s="379"/>
      <c r="WLF3489" s="379"/>
      <c r="WLG3489" s="379"/>
      <c r="WLH3489" s="379"/>
      <c r="WLI3489" s="379"/>
      <c r="WLJ3489" s="379"/>
      <c r="WLK3489" s="379"/>
      <c r="WLL3489" s="379"/>
      <c r="WLM3489" s="379"/>
      <c r="WLN3489" s="379"/>
      <c r="WLO3489" s="379"/>
      <c r="WLP3489" s="379"/>
      <c r="WLQ3489" s="379"/>
      <c r="WLR3489" s="379"/>
      <c r="WLS3489" s="379"/>
      <c r="WLT3489" s="379"/>
      <c r="WLU3489" s="379"/>
      <c r="WLV3489" s="379"/>
      <c r="WLW3489" s="379"/>
      <c r="WLX3489" s="379"/>
      <c r="WLY3489" s="379"/>
      <c r="WLZ3489" s="379"/>
      <c r="WMA3489" s="379"/>
      <c r="WMB3489" s="379"/>
      <c r="WMC3489" s="379"/>
      <c r="WMD3489" s="379"/>
      <c r="WME3489" s="379"/>
      <c r="WMF3489" s="379"/>
      <c r="WMG3489" s="379"/>
      <c r="WMH3489" s="379"/>
      <c r="WMI3489" s="379"/>
      <c r="WMJ3489" s="379"/>
      <c r="WMK3489" s="379"/>
      <c r="WML3489" s="379"/>
      <c r="WMM3489" s="379"/>
      <c r="WMN3489" s="379"/>
      <c r="WMO3489" s="379"/>
      <c r="WMP3489" s="379"/>
      <c r="WMQ3489" s="379"/>
      <c r="WMR3489" s="379"/>
      <c r="WMS3489" s="379"/>
      <c r="WMT3489" s="379"/>
      <c r="WMU3489" s="379"/>
      <c r="WMV3489" s="379"/>
      <c r="WMW3489" s="379"/>
      <c r="WMX3489" s="379"/>
      <c r="WMY3489" s="379"/>
      <c r="WMZ3489" s="379"/>
      <c r="WNA3489" s="379"/>
      <c r="WNB3489" s="379"/>
      <c r="WNC3489" s="379"/>
      <c r="WND3489" s="379"/>
      <c r="WNE3489" s="379"/>
      <c r="WNF3489" s="379"/>
      <c r="WNG3489" s="379"/>
      <c r="WNH3489" s="379"/>
      <c r="WNI3489" s="379"/>
      <c r="WNJ3489" s="379"/>
      <c r="WNK3489" s="379"/>
      <c r="WNL3489" s="379"/>
      <c r="WNM3489" s="379"/>
      <c r="WNN3489" s="379"/>
      <c r="WNO3489" s="379"/>
      <c r="WNP3489" s="379"/>
      <c r="WNQ3489" s="379"/>
      <c r="WNR3489" s="379"/>
      <c r="WNS3489" s="379"/>
      <c r="WNT3489" s="379"/>
      <c r="WNU3489" s="379"/>
      <c r="WNV3489" s="379"/>
      <c r="WNW3489" s="379"/>
      <c r="WNX3489" s="379"/>
      <c r="WNY3489" s="379"/>
      <c r="WNZ3489" s="379"/>
      <c r="WOA3489" s="379"/>
      <c r="WOB3489" s="379"/>
      <c r="WOC3489" s="379"/>
      <c r="WOD3489" s="379"/>
      <c r="WOE3489" s="379"/>
      <c r="WOF3489" s="379"/>
      <c r="WOG3489" s="379"/>
      <c r="WOH3489" s="379"/>
      <c r="WOI3489" s="379"/>
      <c r="WOJ3489" s="379"/>
      <c r="WOK3489" s="379"/>
      <c r="WOL3489" s="379"/>
      <c r="WOM3489" s="379"/>
      <c r="WON3489" s="379"/>
      <c r="WOO3489" s="379"/>
      <c r="WOP3489" s="379"/>
      <c r="WOQ3489" s="379"/>
      <c r="WOR3489" s="379"/>
      <c r="WOS3489" s="379"/>
      <c r="WOT3489" s="379"/>
      <c r="WOU3489" s="379"/>
      <c r="WOV3489" s="379"/>
      <c r="WOW3489" s="379"/>
      <c r="WOX3489" s="379"/>
      <c r="WOY3489" s="379"/>
      <c r="WOZ3489" s="379"/>
      <c r="WPA3489" s="379"/>
      <c r="WPB3489" s="379"/>
      <c r="WPC3489" s="379"/>
      <c r="WPD3489" s="379"/>
      <c r="WPE3489" s="379"/>
      <c r="WPF3489" s="379"/>
      <c r="WPG3489" s="379"/>
      <c r="WPH3489" s="379"/>
      <c r="WPI3489" s="379"/>
      <c r="WPJ3489" s="379"/>
      <c r="WPK3489" s="379"/>
      <c r="WPL3489" s="379"/>
      <c r="WPM3489" s="379"/>
      <c r="WPN3489" s="379"/>
      <c r="WPO3489" s="379"/>
      <c r="WPP3489" s="379"/>
      <c r="WPQ3489" s="379"/>
      <c r="WPR3489" s="379"/>
      <c r="WPS3489" s="379"/>
      <c r="WPT3489" s="379"/>
      <c r="WPU3489" s="379"/>
      <c r="WPV3489" s="379"/>
      <c r="WPW3489" s="379"/>
      <c r="WPX3489" s="379"/>
      <c r="WPY3489" s="379"/>
      <c r="WPZ3489" s="379"/>
      <c r="WQA3489" s="379"/>
      <c r="WQB3489" s="379"/>
      <c r="WQC3489" s="379"/>
      <c r="WQD3489" s="379"/>
      <c r="WQE3489" s="379"/>
      <c r="WQF3489" s="379"/>
      <c r="WQG3489" s="379"/>
      <c r="WQH3489" s="379"/>
      <c r="WQI3489" s="379"/>
      <c r="WQJ3489" s="379"/>
      <c r="WQK3489" s="379"/>
      <c r="WQL3489" s="379"/>
      <c r="WQM3489" s="379"/>
      <c r="WQN3489" s="379"/>
      <c r="WQO3489" s="379"/>
      <c r="WQP3489" s="379"/>
      <c r="WQQ3489" s="379"/>
      <c r="WQR3489" s="379"/>
      <c r="WQS3489" s="379"/>
      <c r="WQT3489" s="379"/>
      <c r="WQU3489" s="379"/>
      <c r="WQV3489" s="379"/>
      <c r="WQW3489" s="379"/>
      <c r="WQX3489" s="379"/>
      <c r="WQY3489" s="379"/>
      <c r="WQZ3489" s="379"/>
      <c r="WRA3489" s="379"/>
      <c r="WRB3489" s="379"/>
      <c r="WRC3489" s="379"/>
      <c r="WRD3489" s="379"/>
      <c r="WRE3489" s="379"/>
      <c r="WRF3489" s="379"/>
      <c r="WRG3489" s="379"/>
      <c r="WRH3489" s="379"/>
      <c r="WRI3489" s="379"/>
      <c r="WRJ3489" s="379"/>
      <c r="WRK3489" s="379"/>
      <c r="WRL3489" s="379"/>
      <c r="WRM3489" s="379"/>
      <c r="WRN3489" s="379"/>
      <c r="WRO3489" s="379"/>
      <c r="WRP3489" s="379"/>
      <c r="WRQ3489" s="379"/>
      <c r="WRR3489" s="379"/>
      <c r="WRS3489" s="379"/>
      <c r="WRT3489" s="379"/>
      <c r="WRU3489" s="379"/>
      <c r="WRV3489" s="379"/>
      <c r="WRW3489" s="379"/>
      <c r="WRX3489" s="379"/>
      <c r="WRY3489" s="379"/>
      <c r="WRZ3489" s="379"/>
      <c r="WSA3489" s="379"/>
      <c r="WSB3489" s="379"/>
      <c r="WSC3489" s="379"/>
      <c r="WSD3489" s="379"/>
      <c r="WSE3489" s="379"/>
      <c r="WSF3489" s="379"/>
      <c r="WSG3489" s="379"/>
      <c r="WSH3489" s="379"/>
      <c r="WSI3489" s="379"/>
      <c r="WSJ3489" s="379"/>
      <c r="WSK3489" s="379"/>
      <c r="WSL3489" s="379"/>
      <c r="WSM3489" s="379"/>
      <c r="WSN3489" s="379"/>
      <c r="WSO3489" s="379"/>
      <c r="WSP3489" s="379"/>
      <c r="WSQ3489" s="379"/>
      <c r="WSR3489" s="379"/>
      <c r="WSS3489" s="379"/>
      <c r="WST3489" s="379"/>
      <c r="WSU3489" s="379"/>
      <c r="WSV3489" s="379"/>
      <c r="WSW3489" s="379"/>
      <c r="WSX3489" s="379"/>
      <c r="WSY3489" s="379"/>
      <c r="WSZ3489" s="379"/>
      <c r="WTA3489" s="379"/>
      <c r="WTB3489" s="379"/>
      <c r="WTC3489" s="379"/>
      <c r="WTD3489" s="379"/>
      <c r="WTE3489" s="379"/>
      <c r="WTF3489" s="379"/>
      <c r="WTG3489" s="379"/>
      <c r="WTH3489" s="379"/>
      <c r="WTI3489" s="379"/>
      <c r="WTJ3489" s="379"/>
      <c r="WTK3489" s="379"/>
      <c r="WTL3489" s="379"/>
      <c r="WTM3489" s="379"/>
      <c r="WTN3489" s="379"/>
      <c r="WTO3489" s="379"/>
      <c r="WTP3489" s="379"/>
      <c r="WTQ3489" s="379"/>
      <c r="WTR3489" s="379"/>
      <c r="WTS3489" s="379"/>
      <c r="WTT3489" s="379"/>
      <c r="WTU3489" s="379"/>
      <c r="WTV3489" s="379"/>
      <c r="WTW3489" s="379"/>
      <c r="WTX3489" s="379"/>
      <c r="WTY3489" s="379"/>
      <c r="WTZ3489" s="379"/>
      <c r="WUA3489" s="379"/>
      <c r="WUB3489" s="379"/>
      <c r="WUC3489" s="379"/>
      <c r="WUD3489" s="379"/>
      <c r="WUE3489" s="379"/>
      <c r="WUF3489" s="379"/>
      <c r="WUG3489" s="379"/>
      <c r="WUH3489" s="379"/>
      <c r="WUI3489" s="379"/>
      <c r="WUJ3489" s="379"/>
      <c r="WUK3489" s="379"/>
      <c r="WUL3489" s="379"/>
      <c r="WUM3489" s="379"/>
      <c r="WUN3489" s="379"/>
      <c r="WUO3489" s="379"/>
      <c r="WUP3489" s="379"/>
      <c r="WUQ3489" s="379"/>
      <c r="WUR3489" s="379"/>
      <c r="WUS3489" s="379"/>
      <c r="WUT3489" s="379"/>
      <c r="WUU3489" s="379"/>
      <c r="WUV3489" s="379"/>
      <c r="WUW3489" s="379"/>
      <c r="WUX3489" s="379"/>
      <c r="WUY3489" s="379"/>
      <c r="WUZ3489" s="379"/>
      <c r="WVA3489" s="379"/>
      <c r="WVB3489" s="379"/>
      <c r="WVC3489" s="379"/>
      <c r="WVD3489" s="379"/>
      <c r="WVE3489" s="379"/>
      <c r="WVF3489" s="379"/>
      <c r="WVG3489" s="379"/>
      <c r="WVH3489" s="379"/>
      <c r="WVI3489" s="379"/>
      <c r="WVJ3489" s="379"/>
      <c r="WVK3489" s="379"/>
      <c r="WVL3489" s="379"/>
      <c r="WVM3489" s="379"/>
      <c r="WVN3489" s="379"/>
      <c r="WVO3489" s="379"/>
      <c r="WVP3489" s="379"/>
      <c r="WVQ3489" s="379"/>
      <c r="WVR3489" s="379"/>
      <c r="WVS3489" s="379"/>
      <c r="WVT3489" s="379"/>
      <c r="WVU3489" s="379"/>
      <c r="WVV3489" s="379"/>
      <c r="WVW3489" s="379"/>
      <c r="WVX3489" s="379"/>
      <c r="WVY3489" s="379"/>
      <c r="WVZ3489" s="379"/>
      <c r="WWA3489" s="379"/>
      <c r="WWB3489" s="379"/>
      <c r="WWC3489" s="379"/>
      <c r="WWD3489" s="379"/>
      <c r="WWE3489" s="379"/>
      <c r="WWF3489" s="379"/>
      <c r="WWG3489" s="379"/>
      <c r="WWH3489" s="379"/>
      <c r="WWI3489" s="379"/>
      <c r="WWJ3489" s="379"/>
      <c r="WWK3489" s="379"/>
      <c r="WWL3489" s="379"/>
      <c r="WWM3489" s="379"/>
      <c r="WWN3489" s="379"/>
      <c r="WWO3489" s="379"/>
      <c r="WWP3489" s="379"/>
      <c r="WWQ3489" s="379"/>
      <c r="WWR3489" s="379"/>
      <c r="WWS3489" s="379"/>
      <c r="WWT3489" s="379"/>
      <c r="WWU3489" s="379"/>
      <c r="WWV3489" s="379"/>
      <c r="WWW3489" s="379"/>
      <c r="WWX3489" s="379"/>
      <c r="WWY3489" s="379"/>
      <c r="WWZ3489" s="379"/>
      <c r="WXA3489" s="379"/>
      <c r="WXB3489" s="379"/>
      <c r="WXC3489" s="379"/>
      <c r="WXD3489" s="379"/>
      <c r="WXE3489" s="379"/>
      <c r="WXF3489" s="379"/>
      <c r="WXG3489" s="379"/>
      <c r="WXH3489" s="379"/>
      <c r="WXI3489" s="379"/>
      <c r="WXJ3489" s="379"/>
      <c r="WXK3489" s="379"/>
      <c r="WXL3489" s="379"/>
      <c r="WXM3489" s="379"/>
      <c r="WXN3489" s="379"/>
      <c r="WXO3489" s="379"/>
      <c r="WXP3489" s="379"/>
      <c r="WXQ3489" s="379"/>
      <c r="WXR3489" s="379"/>
      <c r="WXS3489" s="379"/>
      <c r="WXT3489" s="379"/>
      <c r="WXU3489" s="379"/>
      <c r="WXV3489" s="379"/>
      <c r="WXW3489" s="379"/>
      <c r="WXX3489" s="379"/>
      <c r="WXY3489" s="379"/>
      <c r="WXZ3489" s="379"/>
      <c r="WYA3489" s="379"/>
      <c r="WYB3489" s="379"/>
      <c r="WYC3489" s="379"/>
      <c r="WYD3489" s="379"/>
      <c r="WYE3489" s="379"/>
      <c r="WYF3489" s="379"/>
      <c r="WYG3489" s="379"/>
      <c r="WYH3489" s="379"/>
      <c r="WYI3489" s="379"/>
      <c r="WYJ3489" s="379"/>
      <c r="WYK3489" s="379"/>
      <c r="WYL3489" s="379"/>
      <c r="WYM3489" s="379"/>
      <c r="WYN3489" s="379"/>
      <c r="WYO3489" s="379"/>
      <c r="WYP3489" s="379"/>
      <c r="WYQ3489" s="379"/>
      <c r="WYR3489" s="379"/>
      <c r="WYS3489" s="379"/>
      <c r="WYT3489" s="379"/>
      <c r="WYU3489" s="379"/>
      <c r="WYV3489" s="379"/>
      <c r="WYW3489" s="379"/>
      <c r="WYX3489" s="379"/>
      <c r="WYY3489" s="379"/>
      <c r="WYZ3489" s="379"/>
      <c r="WZA3489" s="379"/>
      <c r="WZB3489" s="379"/>
      <c r="WZC3489" s="379"/>
      <c r="WZD3489" s="379"/>
      <c r="WZE3489" s="379"/>
      <c r="WZF3489" s="379"/>
      <c r="WZG3489" s="379"/>
      <c r="WZH3489" s="379"/>
      <c r="WZI3489" s="379"/>
      <c r="WZJ3489" s="379"/>
      <c r="WZK3489" s="379"/>
      <c r="WZL3489" s="379"/>
      <c r="WZM3489" s="379"/>
      <c r="WZN3489" s="379"/>
      <c r="WZO3489" s="379"/>
      <c r="WZP3489" s="379"/>
      <c r="WZQ3489" s="379"/>
      <c r="WZR3489" s="379"/>
      <c r="WZS3489" s="379"/>
      <c r="WZT3489" s="379"/>
      <c r="WZU3489" s="379"/>
      <c r="WZV3489" s="379"/>
      <c r="WZW3489" s="379"/>
      <c r="WZX3489" s="379"/>
      <c r="WZY3489" s="379"/>
      <c r="WZZ3489" s="379"/>
      <c r="XAA3489" s="379"/>
      <c r="XAB3489" s="379"/>
      <c r="XAC3489" s="379"/>
      <c r="XAD3489" s="379"/>
      <c r="XAE3489" s="379"/>
      <c r="XAF3489" s="379"/>
      <c r="XAG3489" s="379"/>
      <c r="XAH3489" s="379"/>
      <c r="XAI3489" s="379"/>
      <c r="XAJ3489" s="379"/>
      <c r="XAK3489" s="379"/>
      <c r="XAL3489" s="379"/>
      <c r="XAM3489" s="379"/>
      <c r="XAN3489" s="379"/>
      <c r="XAO3489" s="379"/>
      <c r="XAP3489" s="379"/>
      <c r="XAQ3489" s="379"/>
      <c r="XAR3489" s="379"/>
      <c r="XAS3489" s="379"/>
      <c r="XAT3489" s="379"/>
      <c r="XAU3489" s="379"/>
      <c r="XAV3489" s="379"/>
      <c r="XAW3489" s="379"/>
      <c r="XAX3489" s="379"/>
      <c r="XAY3489" s="379"/>
      <c r="XAZ3489" s="379"/>
      <c r="XBA3489" s="379"/>
      <c r="XBB3489" s="379"/>
      <c r="XBC3489" s="379"/>
      <c r="XBD3489" s="379"/>
      <c r="XBE3489" s="379"/>
      <c r="XBF3489" s="379"/>
      <c r="XBG3489" s="379"/>
      <c r="XBH3489" s="379"/>
      <c r="XBI3489" s="379"/>
      <c r="XBJ3489" s="379"/>
      <c r="XBK3489" s="379"/>
      <c r="XBL3489" s="379"/>
      <c r="XBM3489" s="379"/>
      <c r="XBN3489" s="379"/>
      <c r="XBO3489" s="379"/>
      <c r="XBP3489" s="379"/>
      <c r="XBQ3489" s="379"/>
      <c r="XBR3489" s="379"/>
      <c r="XBS3489" s="379"/>
      <c r="XBT3489" s="379"/>
      <c r="XBU3489" s="379"/>
      <c r="XBV3489" s="379"/>
      <c r="XBW3489" s="379"/>
      <c r="XBX3489" s="379"/>
      <c r="XBY3489" s="379"/>
      <c r="XBZ3489" s="379"/>
      <c r="XCA3489" s="379"/>
      <c r="XCB3489" s="379"/>
      <c r="XCC3489" s="379"/>
      <c r="XCD3489" s="379"/>
      <c r="XCE3489" s="379"/>
      <c r="XCF3489" s="379"/>
      <c r="XCG3489" s="379"/>
      <c r="XCH3489" s="379"/>
      <c r="XCI3489" s="379"/>
      <c r="XCJ3489" s="379"/>
      <c r="XCK3489" s="379"/>
      <c r="XCL3489" s="379"/>
      <c r="XCM3489" s="379"/>
      <c r="XCN3489" s="379"/>
      <c r="XCO3489" s="379"/>
      <c r="XCP3489" s="379"/>
      <c r="XCQ3489" s="379"/>
      <c r="XCR3489" s="379"/>
      <c r="XCS3489" s="379"/>
      <c r="XCT3489" s="379"/>
      <c r="XCU3489" s="379"/>
      <c r="XCV3489" s="379"/>
      <c r="XCW3489" s="379"/>
      <c r="XCX3489" s="379"/>
      <c r="XCY3489" s="379"/>
      <c r="XCZ3489" s="379"/>
      <c r="XDA3489" s="379"/>
      <c r="XDB3489" s="379"/>
      <c r="XDC3489" s="379"/>
      <c r="XDD3489" s="379"/>
      <c r="XDE3489" s="379"/>
      <c r="XDF3489" s="379"/>
      <c r="XDG3489" s="379"/>
      <c r="XDH3489" s="379"/>
      <c r="XDI3489" s="379"/>
      <c r="XDJ3489" s="379"/>
      <c r="XDK3489" s="379"/>
      <c r="XDL3489" s="379"/>
      <c r="XDM3489" s="379"/>
      <c r="XDN3489" s="379"/>
      <c r="XDO3489" s="379"/>
      <c r="XDP3489" s="379"/>
      <c r="XDQ3489" s="379"/>
      <c r="XDR3489" s="379"/>
      <c r="XDS3489" s="379"/>
      <c r="XDT3489" s="379"/>
      <c r="XDU3489" s="379"/>
      <c r="XDV3489" s="379"/>
      <c r="XDW3489" s="379"/>
      <c r="XDX3489" s="379"/>
      <c r="XDY3489" s="379"/>
      <c r="XDZ3489" s="379"/>
      <c r="XEA3489" s="379"/>
      <c r="XEB3489" s="379"/>
      <c r="XEC3489" s="379"/>
      <c r="XED3489" s="379"/>
      <c r="XEE3489" s="379"/>
      <c r="XEF3489" s="379"/>
      <c r="XEG3489" s="379"/>
      <c r="XEH3489" s="379"/>
      <c r="XEI3489" s="379"/>
      <c r="XEJ3489" s="379"/>
      <c r="XEK3489" s="379"/>
      <c r="XEL3489" s="379"/>
      <c r="XEM3489" s="379"/>
      <c r="XEN3489" s="379"/>
      <c r="XEO3489" s="379"/>
      <c r="XEP3489" s="379"/>
      <c r="XEQ3489" s="379"/>
      <c r="XER3489" s="379"/>
      <c r="XES3489" s="379"/>
      <c r="XET3489" s="379"/>
      <c r="XEU3489" s="379"/>
      <c r="XEV3489" s="379"/>
      <c r="XEW3489" s="379"/>
      <c r="XEX3489" s="379"/>
      <c r="XEY3489" s="379"/>
      <c r="XEZ3489" s="379"/>
      <c r="XFA3489" s="379"/>
      <c r="XFB3489" s="379"/>
      <c r="XFC3489" s="379"/>
      <c r="XFD3489" s="379"/>
    </row>
    <row r="3490" spans="1:16384" x14ac:dyDescent="0.25">
      <c r="A3490" s="380">
        <v>5129</v>
      </c>
      <c r="B3490" s="380" t="s">
        <v>3862</v>
      </c>
      <c r="C3490" s="380" t="s">
        <v>3863</v>
      </c>
      <c r="D3490" s="380" t="s">
        <v>254</v>
      </c>
      <c r="E3490" s="380" t="s">
        <v>10</v>
      </c>
      <c r="F3490" s="380">
        <v>3386</v>
      </c>
      <c r="G3490" s="380">
        <f>+F3490*H3490</f>
        <v>3765232</v>
      </c>
      <c r="H3490" s="12">
        <v>1112</v>
      </c>
      <c r="I3490" s="379"/>
      <c r="J3490" s="379"/>
      <c r="K3490" s="379"/>
      <c r="L3490" s="379"/>
      <c r="M3490" s="379"/>
      <c r="N3490" s="379"/>
      <c r="O3490" s="379"/>
      <c r="P3490" s="379"/>
      <c r="Q3490" s="379"/>
      <c r="R3490" s="379"/>
      <c r="S3490" s="379"/>
      <c r="T3490" s="379"/>
      <c r="U3490" s="379"/>
      <c r="V3490" s="379"/>
      <c r="W3490" s="379"/>
      <c r="X3490" s="379"/>
      <c r="Y3490" s="379"/>
      <c r="Z3490" s="379"/>
      <c r="AA3490" s="379"/>
      <c r="AB3490" s="379"/>
      <c r="AC3490" s="379"/>
      <c r="AD3490" s="379"/>
      <c r="AE3490" s="379"/>
      <c r="AF3490" s="379"/>
      <c r="AG3490" s="379"/>
      <c r="AH3490" s="379"/>
      <c r="AI3490" s="379"/>
      <c r="AJ3490" s="379"/>
      <c r="AK3490" s="379"/>
      <c r="AL3490" s="379"/>
      <c r="AM3490" s="379"/>
      <c r="AN3490" s="379"/>
      <c r="AO3490" s="379"/>
      <c r="AP3490" s="379"/>
      <c r="AQ3490" s="379"/>
      <c r="AR3490" s="379"/>
      <c r="AS3490" s="379"/>
      <c r="AT3490" s="379"/>
      <c r="AU3490" s="379"/>
      <c r="AV3490" s="379"/>
      <c r="AW3490" s="379"/>
      <c r="AX3490" s="379"/>
      <c r="AY3490" s="379"/>
      <c r="AZ3490" s="379"/>
      <c r="BA3490" s="379"/>
      <c r="BB3490" s="379"/>
      <c r="BC3490" s="379"/>
      <c r="BD3490" s="379"/>
      <c r="BE3490" s="379"/>
      <c r="BF3490" s="379"/>
      <c r="BG3490" s="379"/>
      <c r="BH3490" s="379"/>
      <c r="BI3490" s="379"/>
      <c r="BJ3490" s="379"/>
      <c r="BK3490" s="379"/>
      <c r="BL3490" s="379"/>
      <c r="BM3490" s="379"/>
      <c r="BN3490" s="379"/>
      <c r="BO3490" s="379"/>
      <c r="BP3490" s="379"/>
      <c r="BQ3490" s="379"/>
      <c r="BR3490" s="379"/>
      <c r="BS3490" s="379"/>
      <c r="BT3490" s="379"/>
      <c r="BU3490" s="379"/>
      <c r="BV3490" s="379"/>
      <c r="BW3490" s="379"/>
      <c r="BX3490" s="379"/>
      <c r="BY3490" s="379"/>
      <c r="BZ3490" s="379"/>
      <c r="CA3490" s="379"/>
      <c r="CB3490" s="379"/>
      <c r="CC3490" s="379"/>
      <c r="CD3490" s="379"/>
      <c r="CE3490" s="379"/>
      <c r="CF3490" s="379"/>
      <c r="CG3490" s="379"/>
      <c r="CH3490" s="379"/>
      <c r="CI3490" s="379"/>
      <c r="CJ3490" s="379"/>
      <c r="CK3490" s="379"/>
      <c r="CL3490" s="379"/>
      <c r="CM3490" s="379"/>
      <c r="CN3490" s="379"/>
      <c r="CO3490" s="379"/>
      <c r="CP3490" s="379"/>
      <c r="CQ3490" s="379"/>
      <c r="CR3490" s="379"/>
      <c r="CS3490" s="379"/>
      <c r="CT3490" s="379"/>
      <c r="CU3490" s="379"/>
      <c r="CV3490" s="379"/>
      <c r="CW3490" s="379"/>
      <c r="CX3490" s="379"/>
      <c r="CY3490" s="379"/>
      <c r="CZ3490" s="379"/>
      <c r="DA3490" s="379"/>
      <c r="DB3490" s="379"/>
      <c r="DC3490" s="379"/>
      <c r="DD3490" s="379"/>
      <c r="DE3490" s="379"/>
      <c r="DF3490" s="379"/>
      <c r="DG3490" s="379"/>
      <c r="DH3490" s="379"/>
      <c r="DI3490" s="379"/>
      <c r="DJ3490" s="379"/>
      <c r="DK3490" s="379"/>
      <c r="DL3490" s="379"/>
      <c r="DM3490" s="379"/>
      <c r="DN3490" s="379"/>
      <c r="DO3490" s="379"/>
      <c r="DP3490" s="379"/>
      <c r="DQ3490" s="379"/>
      <c r="DR3490" s="379"/>
      <c r="DS3490" s="379"/>
      <c r="DT3490" s="379"/>
      <c r="DU3490" s="379"/>
      <c r="DV3490" s="379"/>
      <c r="DW3490" s="379"/>
      <c r="DX3490" s="379"/>
      <c r="DY3490" s="379"/>
      <c r="DZ3490" s="379"/>
      <c r="EA3490" s="379"/>
      <c r="EB3490" s="379"/>
      <c r="EC3490" s="379"/>
      <c r="ED3490" s="379"/>
      <c r="EE3490" s="379"/>
      <c r="EF3490" s="379"/>
      <c r="EG3490" s="379"/>
      <c r="EH3490" s="379"/>
      <c r="EI3490" s="379"/>
      <c r="EJ3490" s="379"/>
      <c r="EK3490" s="379"/>
      <c r="EL3490" s="379"/>
      <c r="EM3490" s="379"/>
      <c r="EN3490" s="379"/>
      <c r="EO3490" s="379"/>
      <c r="EP3490" s="379"/>
      <c r="EQ3490" s="379"/>
      <c r="ER3490" s="379"/>
      <c r="ES3490" s="379"/>
      <c r="ET3490" s="379"/>
      <c r="EU3490" s="379"/>
      <c r="EV3490" s="379"/>
      <c r="EW3490" s="379"/>
      <c r="EX3490" s="379"/>
      <c r="EY3490" s="379"/>
      <c r="EZ3490" s="379"/>
      <c r="FA3490" s="379"/>
      <c r="FB3490" s="379"/>
      <c r="FC3490" s="379"/>
      <c r="FD3490" s="379"/>
      <c r="FE3490" s="379"/>
      <c r="FF3490" s="379"/>
      <c r="FG3490" s="379"/>
      <c r="FH3490" s="379"/>
      <c r="FI3490" s="379"/>
      <c r="FJ3490" s="379"/>
      <c r="FK3490" s="379"/>
      <c r="FL3490" s="379"/>
      <c r="FM3490" s="379"/>
      <c r="FN3490" s="379"/>
      <c r="FO3490" s="379"/>
      <c r="FP3490" s="379"/>
      <c r="FQ3490" s="379"/>
      <c r="FR3490" s="379"/>
      <c r="FS3490" s="379"/>
      <c r="FT3490" s="379"/>
      <c r="FU3490" s="379"/>
      <c r="FV3490" s="379"/>
      <c r="FW3490" s="379"/>
      <c r="FX3490" s="379"/>
      <c r="FY3490" s="379"/>
      <c r="FZ3490" s="379"/>
      <c r="GA3490" s="379"/>
      <c r="GB3490" s="379"/>
      <c r="GC3490" s="379"/>
      <c r="GD3490" s="379"/>
      <c r="GE3490" s="379"/>
      <c r="GF3490" s="379"/>
      <c r="GG3490" s="379"/>
      <c r="GH3490" s="379"/>
      <c r="GI3490" s="379"/>
      <c r="GJ3490" s="379"/>
      <c r="GK3490" s="379"/>
      <c r="GL3490" s="379"/>
      <c r="GM3490" s="379"/>
      <c r="GN3490" s="379"/>
      <c r="GO3490" s="379"/>
      <c r="GP3490" s="379"/>
      <c r="GQ3490" s="379"/>
      <c r="GR3490" s="379"/>
      <c r="GS3490" s="379"/>
      <c r="GT3490" s="379"/>
      <c r="GU3490" s="379"/>
      <c r="GV3490" s="379"/>
      <c r="GW3490" s="379"/>
      <c r="GX3490" s="379"/>
      <c r="GY3490" s="379"/>
      <c r="GZ3490" s="379"/>
      <c r="HA3490" s="379"/>
      <c r="HB3490" s="379"/>
      <c r="HC3490" s="379"/>
      <c r="HD3490" s="379"/>
      <c r="HE3490" s="379"/>
      <c r="HF3490" s="379"/>
      <c r="HG3490" s="379"/>
      <c r="HH3490" s="379"/>
      <c r="HI3490" s="379"/>
      <c r="HJ3490" s="379"/>
      <c r="HK3490" s="379"/>
      <c r="HL3490" s="379"/>
      <c r="HM3490" s="379"/>
      <c r="HN3490" s="379"/>
      <c r="HO3490" s="379"/>
      <c r="HP3490" s="379"/>
      <c r="HQ3490" s="379"/>
      <c r="HR3490" s="379"/>
      <c r="HS3490" s="379"/>
      <c r="HT3490" s="379"/>
      <c r="HU3490" s="379"/>
      <c r="HV3490" s="379"/>
      <c r="HW3490" s="379"/>
      <c r="HX3490" s="379"/>
      <c r="HY3490" s="379"/>
      <c r="HZ3490" s="379"/>
      <c r="IA3490" s="379"/>
      <c r="IB3490" s="379"/>
      <c r="IC3490" s="379"/>
      <c r="ID3490" s="379"/>
      <c r="IE3490" s="379"/>
      <c r="IF3490" s="379"/>
      <c r="IG3490" s="379"/>
      <c r="IH3490" s="379"/>
      <c r="II3490" s="379"/>
      <c r="IJ3490" s="379"/>
      <c r="IK3490" s="379"/>
      <c r="IL3490" s="379"/>
      <c r="IM3490" s="379"/>
      <c r="IN3490" s="379"/>
      <c r="IO3490" s="379"/>
      <c r="IP3490" s="379"/>
      <c r="IQ3490" s="379"/>
      <c r="IR3490" s="379"/>
      <c r="IS3490" s="379"/>
      <c r="IT3490" s="379"/>
      <c r="IU3490" s="379"/>
      <c r="IV3490" s="379"/>
      <c r="IW3490" s="379"/>
      <c r="IX3490" s="379"/>
      <c r="IY3490" s="379"/>
      <c r="IZ3490" s="379"/>
      <c r="JA3490" s="379"/>
      <c r="JB3490" s="379"/>
      <c r="JC3490" s="379"/>
      <c r="JD3490" s="379"/>
      <c r="JE3490" s="379"/>
      <c r="JF3490" s="379"/>
      <c r="JG3490" s="379"/>
      <c r="JH3490" s="379"/>
      <c r="JI3490" s="379"/>
      <c r="JJ3490" s="379"/>
      <c r="JK3490" s="379"/>
      <c r="JL3490" s="379"/>
      <c r="JM3490" s="379"/>
      <c r="JN3490" s="379"/>
      <c r="JO3490" s="379"/>
      <c r="JP3490" s="379"/>
      <c r="JQ3490" s="379"/>
      <c r="JR3490" s="379"/>
      <c r="JS3490" s="379"/>
      <c r="JT3490" s="379"/>
      <c r="JU3490" s="379"/>
      <c r="JV3490" s="379"/>
      <c r="JW3490" s="379"/>
      <c r="JX3490" s="379"/>
      <c r="JY3490" s="379"/>
      <c r="JZ3490" s="379"/>
      <c r="KA3490" s="379"/>
      <c r="KB3490" s="379"/>
      <c r="KC3490" s="379"/>
      <c r="KD3490" s="379"/>
      <c r="KE3490" s="379"/>
      <c r="KF3490" s="379"/>
      <c r="KG3490" s="379"/>
      <c r="KH3490" s="379"/>
      <c r="KI3490" s="379"/>
      <c r="KJ3490" s="379"/>
      <c r="KK3490" s="379"/>
      <c r="KL3490" s="379"/>
      <c r="KM3490" s="379"/>
      <c r="KN3490" s="379"/>
      <c r="KO3490" s="379"/>
      <c r="KP3490" s="379"/>
      <c r="KQ3490" s="379"/>
      <c r="KR3490" s="379"/>
      <c r="KS3490" s="379"/>
      <c r="KT3490" s="379"/>
      <c r="KU3490" s="379"/>
      <c r="KV3490" s="379"/>
      <c r="KW3490" s="379"/>
      <c r="KX3490" s="379"/>
      <c r="KY3490" s="379"/>
      <c r="KZ3490" s="379"/>
      <c r="LA3490" s="379"/>
      <c r="LB3490" s="379"/>
      <c r="LC3490" s="379"/>
      <c r="LD3490" s="379"/>
      <c r="LE3490" s="379"/>
      <c r="LF3490" s="379"/>
      <c r="LG3490" s="379"/>
      <c r="LH3490" s="379"/>
      <c r="LI3490" s="379"/>
      <c r="LJ3490" s="379"/>
      <c r="LK3490" s="379"/>
      <c r="LL3490" s="379"/>
      <c r="LM3490" s="379"/>
      <c r="LN3490" s="379"/>
      <c r="LO3490" s="379"/>
      <c r="LP3490" s="379"/>
      <c r="LQ3490" s="379"/>
      <c r="LR3490" s="379"/>
      <c r="LS3490" s="379"/>
      <c r="LT3490" s="379"/>
      <c r="LU3490" s="379"/>
      <c r="LV3490" s="379"/>
      <c r="LW3490" s="379"/>
      <c r="LX3490" s="379"/>
      <c r="LY3490" s="379"/>
      <c r="LZ3490" s="379"/>
      <c r="MA3490" s="379"/>
      <c r="MB3490" s="379"/>
      <c r="MC3490" s="379"/>
      <c r="MD3490" s="379"/>
      <c r="ME3490" s="379"/>
      <c r="MF3490" s="379"/>
      <c r="MG3490" s="379"/>
      <c r="MH3490" s="379"/>
      <c r="MI3490" s="379"/>
      <c r="MJ3490" s="379"/>
      <c r="MK3490" s="379"/>
      <c r="ML3490" s="379"/>
      <c r="MM3490" s="379"/>
      <c r="MN3490" s="379"/>
      <c r="MO3490" s="379"/>
      <c r="MP3490" s="379"/>
      <c r="MQ3490" s="379"/>
      <c r="MR3490" s="379"/>
      <c r="MS3490" s="379"/>
      <c r="MT3490" s="379"/>
      <c r="MU3490" s="379"/>
      <c r="MV3490" s="379"/>
      <c r="MW3490" s="379"/>
      <c r="MX3490" s="379"/>
      <c r="MY3490" s="379"/>
      <c r="MZ3490" s="379"/>
      <c r="NA3490" s="379"/>
      <c r="NB3490" s="379"/>
      <c r="NC3490" s="379"/>
      <c r="ND3490" s="379"/>
      <c r="NE3490" s="379"/>
      <c r="NF3490" s="379"/>
      <c r="NG3490" s="379"/>
      <c r="NH3490" s="379"/>
      <c r="NI3490" s="379"/>
      <c r="NJ3490" s="379"/>
      <c r="NK3490" s="379"/>
      <c r="NL3490" s="379"/>
      <c r="NM3490" s="379"/>
      <c r="NN3490" s="379"/>
      <c r="NO3490" s="379"/>
      <c r="NP3490" s="379"/>
      <c r="NQ3490" s="379"/>
      <c r="NR3490" s="379"/>
      <c r="NS3490" s="379"/>
      <c r="NT3490" s="379"/>
      <c r="NU3490" s="379"/>
      <c r="NV3490" s="379"/>
      <c r="NW3490" s="379"/>
      <c r="NX3490" s="379"/>
      <c r="NY3490" s="379"/>
      <c r="NZ3490" s="379"/>
      <c r="OA3490" s="379"/>
      <c r="OB3490" s="379"/>
      <c r="OC3490" s="379"/>
      <c r="OD3490" s="379"/>
      <c r="OE3490" s="379"/>
      <c r="OF3490" s="379"/>
      <c r="OG3490" s="379"/>
      <c r="OH3490" s="379"/>
      <c r="OI3490" s="379"/>
      <c r="OJ3490" s="379"/>
      <c r="OK3490" s="379"/>
      <c r="OL3490" s="379"/>
      <c r="OM3490" s="379"/>
      <c r="ON3490" s="379"/>
      <c r="OO3490" s="379"/>
      <c r="OP3490" s="379"/>
      <c r="OQ3490" s="379"/>
      <c r="OR3490" s="379"/>
      <c r="OS3490" s="379"/>
      <c r="OT3490" s="379"/>
      <c r="OU3490" s="379"/>
      <c r="OV3490" s="379"/>
      <c r="OW3490" s="379"/>
      <c r="OX3490" s="379"/>
      <c r="OY3490" s="379"/>
      <c r="OZ3490" s="379"/>
      <c r="PA3490" s="379"/>
      <c r="PB3490" s="379"/>
      <c r="PC3490" s="379"/>
      <c r="PD3490" s="379"/>
      <c r="PE3490" s="379"/>
      <c r="PF3490" s="379"/>
      <c r="PG3490" s="379"/>
      <c r="PH3490" s="379"/>
      <c r="PI3490" s="379"/>
      <c r="PJ3490" s="379"/>
      <c r="PK3490" s="379"/>
      <c r="PL3490" s="379"/>
      <c r="PM3490" s="379"/>
      <c r="PN3490" s="379"/>
      <c r="PO3490" s="379"/>
      <c r="PP3490" s="379"/>
      <c r="PQ3490" s="379"/>
      <c r="PR3490" s="379"/>
      <c r="PS3490" s="379"/>
      <c r="PT3490" s="379"/>
      <c r="PU3490" s="379"/>
      <c r="PV3490" s="379"/>
      <c r="PW3490" s="379"/>
      <c r="PX3490" s="379"/>
      <c r="PY3490" s="379"/>
      <c r="PZ3490" s="379"/>
      <c r="QA3490" s="379"/>
      <c r="QB3490" s="379"/>
      <c r="QC3490" s="379"/>
      <c r="QD3490" s="379"/>
      <c r="QE3490" s="379"/>
      <c r="QF3490" s="379"/>
      <c r="QG3490" s="379"/>
      <c r="QH3490" s="379"/>
      <c r="QI3490" s="379"/>
      <c r="QJ3490" s="379"/>
      <c r="QK3490" s="379"/>
      <c r="QL3490" s="379"/>
      <c r="QM3490" s="379"/>
      <c r="QN3490" s="379"/>
      <c r="QO3490" s="379"/>
      <c r="QP3490" s="379"/>
      <c r="QQ3490" s="379"/>
      <c r="QR3490" s="379"/>
      <c r="QS3490" s="379"/>
      <c r="QT3490" s="379"/>
      <c r="QU3490" s="379"/>
      <c r="QV3490" s="379"/>
      <c r="QW3490" s="379"/>
      <c r="QX3490" s="379"/>
      <c r="QY3490" s="379"/>
      <c r="QZ3490" s="379"/>
      <c r="RA3490" s="379"/>
      <c r="RB3490" s="379"/>
      <c r="RC3490" s="379"/>
      <c r="RD3490" s="379"/>
      <c r="RE3490" s="379"/>
      <c r="RF3490" s="379"/>
      <c r="RG3490" s="379"/>
      <c r="RH3490" s="379"/>
      <c r="RI3490" s="379"/>
      <c r="RJ3490" s="379"/>
      <c r="RK3490" s="379"/>
      <c r="RL3490" s="379"/>
      <c r="RM3490" s="379"/>
      <c r="RN3490" s="379"/>
      <c r="RO3490" s="379"/>
      <c r="RP3490" s="379"/>
      <c r="RQ3490" s="379"/>
      <c r="RR3490" s="379"/>
      <c r="RS3490" s="379"/>
      <c r="RT3490" s="379"/>
      <c r="RU3490" s="379"/>
      <c r="RV3490" s="379"/>
      <c r="RW3490" s="379"/>
      <c r="RX3490" s="379"/>
      <c r="RY3490" s="379"/>
      <c r="RZ3490" s="379"/>
      <c r="SA3490" s="379"/>
      <c r="SB3490" s="379"/>
      <c r="SC3490" s="379"/>
      <c r="SD3490" s="379"/>
      <c r="SE3490" s="379"/>
      <c r="SF3490" s="379"/>
      <c r="SG3490" s="379"/>
      <c r="SH3490" s="379"/>
      <c r="SI3490" s="379"/>
      <c r="SJ3490" s="379"/>
      <c r="SK3490" s="379"/>
      <c r="SL3490" s="379"/>
      <c r="SM3490" s="379"/>
      <c r="SN3490" s="379"/>
      <c r="SO3490" s="379"/>
      <c r="SP3490" s="379"/>
      <c r="SQ3490" s="379"/>
      <c r="SR3490" s="379"/>
      <c r="SS3490" s="379"/>
      <c r="ST3490" s="379"/>
      <c r="SU3490" s="379"/>
      <c r="SV3490" s="379"/>
      <c r="SW3490" s="379"/>
      <c r="SX3490" s="379"/>
      <c r="SY3490" s="379"/>
      <c r="SZ3490" s="379"/>
      <c r="TA3490" s="379"/>
      <c r="TB3490" s="379"/>
      <c r="TC3490" s="379"/>
      <c r="TD3490" s="379"/>
      <c r="TE3490" s="379"/>
      <c r="TF3490" s="379"/>
      <c r="TG3490" s="379"/>
      <c r="TH3490" s="379"/>
      <c r="TI3490" s="379"/>
      <c r="TJ3490" s="379"/>
      <c r="TK3490" s="379"/>
      <c r="TL3490" s="379"/>
      <c r="TM3490" s="379"/>
      <c r="TN3490" s="379"/>
      <c r="TO3490" s="379"/>
      <c r="TP3490" s="379"/>
      <c r="TQ3490" s="379"/>
      <c r="TR3490" s="379"/>
      <c r="TS3490" s="379"/>
      <c r="TT3490" s="379"/>
      <c r="TU3490" s="379"/>
      <c r="TV3490" s="379"/>
      <c r="TW3490" s="379"/>
      <c r="TX3490" s="379"/>
      <c r="TY3490" s="379"/>
      <c r="TZ3490" s="379"/>
      <c r="UA3490" s="379"/>
      <c r="UB3490" s="379"/>
      <c r="UC3490" s="379"/>
      <c r="UD3490" s="379"/>
      <c r="UE3490" s="379"/>
      <c r="UF3490" s="379"/>
      <c r="UG3490" s="379"/>
      <c r="UH3490" s="379"/>
      <c r="UI3490" s="379"/>
      <c r="UJ3490" s="379"/>
      <c r="UK3490" s="379"/>
      <c r="UL3490" s="379"/>
      <c r="UM3490" s="379"/>
      <c r="UN3490" s="379"/>
      <c r="UO3490" s="379"/>
      <c r="UP3490" s="379"/>
      <c r="UQ3490" s="379"/>
      <c r="UR3490" s="379"/>
      <c r="US3490" s="379"/>
      <c r="UT3490" s="379"/>
      <c r="UU3490" s="379"/>
      <c r="UV3490" s="379"/>
      <c r="UW3490" s="379"/>
      <c r="UX3490" s="379"/>
      <c r="UY3490" s="379"/>
      <c r="UZ3490" s="379"/>
      <c r="VA3490" s="379"/>
      <c r="VB3490" s="379"/>
      <c r="VC3490" s="379"/>
      <c r="VD3490" s="379"/>
      <c r="VE3490" s="379"/>
      <c r="VF3490" s="379"/>
      <c r="VG3490" s="379"/>
      <c r="VH3490" s="379"/>
      <c r="VI3490" s="379"/>
      <c r="VJ3490" s="379"/>
      <c r="VK3490" s="379"/>
      <c r="VL3490" s="379"/>
      <c r="VM3490" s="379"/>
      <c r="VN3490" s="379"/>
      <c r="VO3490" s="379"/>
      <c r="VP3490" s="379"/>
      <c r="VQ3490" s="379"/>
      <c r="VR3490" s="379"/>
      <c r="VS3490" s="379"/>
      <c r="VT3490" s="379"/>
      <c r="VU3490" s="379"/>
      <c r="VV3490" s="379"/>
      <c r="VW3490" s="379"/>
      <c r="VX3490" s="379"/>
      <c r="VY3490" s="379"/>
      <c r="VZ3490" s="379"/>
      <c r="WA3490" s="379"/>
      <c r="WB3490" s="379"/>
      <c r="WC3490" s="379"/>
      <c r="WD3490" s="379"/>
      <c r="WE3490" s="379"/>
      <c r="WF3490" s="379"/>
      <c r="WG3490" s="379"/>
      <c r="WH3490" s="379"/>
      <c r="WI3490" s="379"/>
      <c r="WJ3490" s="379"/>
      <c r="WK3490" s="379"/>
      <c r="WL3490" s="379"/>
      <c r="WM3490" s="379"/>
      <c r="WN3490" s="379"/>
      <c r="WO3490" s="379"/>
      <c r="WP3490" s="379"/>
      <c r="WQ3490" s="379"/>
      <c r="WR3490" s="379"/>
      <c r="WS3490" s="379"/>
      <c r="WT3490" s="379"/>
      <c r="WU3490" s="379"/>
      <c r="WV3490" s="379"/>
      <c r="WW3490" s="379"/>
      <c r="WX3490" s="379"/>
      <c r="WY3490" s="379"/>
      <c r="WZ3490" s="379"/>
      <c r="XA3490" s="379"/>
      <c r="XB3490" s="379"/>
      <c r="XC3490" s="379"/>
      <c r="XD3490" s="379"/>
      <c r="XE3490" s="379"/>
      <c r="XF3490" s="379"/>
      <c r="XG3490" s="379"/>
      <c r="XH3490" s="379"/>
      <c r="XI3490" s="379"/>
      <c r="XJ3490" s="379"/>
      <c r="XK3490" s="379"/>
      <c r="XL3490" s="379"/>
      <c r="XM3490" s="379"/>
      <c r="XN3490" s="379"/>
      <c r="XO3490" s="379"/>
      <c r="XP3490" s="379"/>
      <c r="XQ3490" s="379"/>
      <c r="XR3490" s="379"/>
      <c r="XS3490" s="379"/>
      <c r="XT3490" s="379"/>
      <c r="XU3490" s="379"/>
      <c r="XV3490" s="379"/>
      <c r="XW3490" s="379"/>
      <c r="XX3490" s="379"/>
      <c r="XY3490" s="379"/>
      <c r="XZ3490" s="379"/>
      <c r="YA3490" s="379"/>
      <c r="YB3490" s="379"/>
      <c r="YC3490" s="379"/>
      <c r="YD3490" s="379"/>
      <c r="YE3490" s="379"/>
      <c r="YF3490" s="379"/>
      <c r="YG3490" s="379"/>
      <c r="YH3490" s="379"/>
      <c r="YI3490" s="379"/>
      <c r="YJ3490" s="379"/>
      <c r="YK3490" s="379"/>
      <c r="YL3490" s="379"/>
      <c r="YM3490" s="379"/>
      <c r="YN3490" s="379"/>
      <c r="YO3490" s="379"/>
      <c r="YP3490" s="379"/>
      <c r="YQ3490" s="379"/>
      <c r="YR3490" s="379"/>
      <c r="YS3490" s="379"/>
      <c r="YT3490" s="379"/>
      <c r="YU3490" s="379"/>
      <c r="YV3490" s="379"/>
      <c r="YW3490" s="379"/>
      <c r="YX3490" s="379"/>
      <c r="YY3490" s="379"/>
      <c r="YZ3490" s="379"/>
      <c r="ZA3490" s="379"/>
      <c r="ZB3490" s="379"/>
      <c r="ZC3490" s="379"/>
      <c r="ZD3490" s="379"/>
      <c r="ZE3490" s="379"/>
      <c r="ZF3490" s="379"/>
      <c r="ZG3490" s="379"/>
      <c r="ZH3490" s="379"/>
      <c r="ZI3490" s="379"/>
      <c r="ZJ3490" s="379"/>
      <c r="ZK3490" s="379"/>
      <c r="ZL3490" s="379"/>
      <c r="ZM3490" s="379"/>
      <c r="ZN3490" s="379"/>
      <c r="ZO3490" s="379"/>
      <c r="ZP3490" s="379"/>
      <c r="ZQ3490" s="379"/>
      <c r="ZR3490" s="379"/>
      <c r="ZS3490" s="379"/>
      <c r="ZT3490" s="379"/>
      <c r="ZU3490" s="379"/>
      <c r="ZV3490" s="379"/>
      <c r="ZW3490" s="379"/>
      <c r="ZX3490" s="379"/>
      <c r="ZY3490" s="379"/>
      <c r="ZZ3490" s="379"/>
      <c r="AAA3490" s="379"/>
      <c r="AAB3490" s="379"/>
      <c r="AAC3490" s="379"/>
      <c r="AAD3490" s="379"/>
      <c r="AAE3490" s="379"/>
      <c r="AAF3490" s="379"/>
      <c r="AAG3490" s="379"/>
      <c r="AAH3490" s="379"/>
      <c r="AAI3490" s="379"/>
      <c r="AAJ3490" s="379"/>
      <c r="AAK3490" s="379"/>
      <c r="AAL3490" s="379"/>
      <c r="AAM3490" s="379"/>
      <c r="AAN3490" s="379"/>
      <c r="AAO3490" s="379"/>
      <c r="AAP3490" s="379"/>
      <c r="AAQ3490" s="379"/>
      <c r="AAR3490" s="379"/>
      <c r="AAS3490" s="379"/>
      <c r="AAT3490" s="379"/>
      <c r="AAU3490" s="379"/>
      <c r="AAV3490" s="379"/>
      <c r="AAW3490" s="379"/>
      <c r="AAX3490" s="379"/>
      <c r="AAY3490" s="379"/>
      <c r="AAZ3490" s="379"/>
      <c r="ABA3490" s="379"/>
      <c r="ABB3490" s="379"/>
      <c r="ABC3490" s="379"/>
      <c r="ABD3490" s="379"/>
      <c r="ABE3490" s="379"/>
      <c r="ABF3490" s="379"/>
      <c r="ABG3490" s="379"/>
      <c r="ABH3490" s="379"/>
      <c r="ABI3490" s="379"/>
      <c r="ABJ3490" s="379"/>
      <c r="ABK3490" s="379"/>
      <c r="ABL3490" s="379"/>
      <c r="ABM3490" s="379"/>
      <c r="ABN3490" s="379"/>
      <c r="ABO3490" s="379"/>
      <c r="ABP3490" s="379"/>
      <c r="ABQ3490" s="379"/>
      <c r="ABR3490" s="379"/>
      <c r="ABS3490" s="379"/>
      <c r="ABT3490" s="379"/>
      <c r="ABU3490" s="379"/>
      <c r="ABV3490" s="379"/>
      <c r="ABW3490" s="379"/>
      <c r="ABX3490" s="379"/>
      <c r="ABY3490" s="379"/>
      <c r="ABZ3490" s="379"/>
      <c r="ACA3490" s="379"/>
      <c r="ACB3490" s="379"/>
      <c r="ACC3490" s="379"/>
      <c r="ACD3490" s="379"/>
      <c r="ACE3490" s="379"/>
      <c r="ACF3490" s="379"/>
      <c r="ACG3490" s="379"/>
      <c r="ACH3490" s="379"/>
      <c r="ACI3490" s="379"/>
      <c r="ACJ3490" s="379"/>
      <c r="ACK3490" s="379"/>
      <c r="ACL3490" s="379"/>
      <c r="ACM3490" s="379"/>
      <c r="ACN3490" s="379"/>
      <c r="ACO3490" s="379"/>
      <c r="ACP3490" s="379"/>
      <c r="ACQ3490" s="379"/>
      <c r="ACR3490" s="379"/>
      <c r="ACS3490" s="379"/>
      <c r="ACT3490" s="379"/>
      <c r="ACU3490" s="379"/>
      <c r="ACV3490" s="379"/>
      <c r="ACW3490" s="379"/>
      <c r="ACX3490" s="379"/>
      <c r="ACY3490" s="379"/>
      <c r="ACZ3490" s="379"/>
      <c r="ADA3490" s="379"/>
      <c r="ADB3490" s="379"/>
      <c r="ADC3490" s="379"/>
      <c r="ADD3490" s="379"/>
      <c r="ADE3490" s="379"/>
      <c r="ADF3490" s="379"/>
      <c r="ADG3490" s="379"/>
      <c r="ADH3490" s="379"/>
      <c r="ADI3490" s="379"/>
      <c r="ADJ3490" s="379"/>
      <c r="ADK3490" s="379"/>
      <c r="ADL3490" s="379"/>
      <c r="ADM3490" s="379"/>
      <c r="ADN3490" s="379"/>
      <c r="ADO3490" s="379"/>
      <c r="ADP3490" s="379"/>
      <c r="ADQ3490" s="379"/>
      <c r="ADR3490" s="379"/>
      <c r="ADS3490" s="379"/>
      <c r="ADT3490" s="379"/>
      <c r="ADU3490" s="379"/>
      <c r="ADV3490" s="379"/>
      <c r="ADW3490" s="379"/>
      <c r="ADX3490" s="379"/>
      <c r="ADY3490" s="379"/>
      <c r="ADZ3490" s="379"/>
      <c r="AEA3490" s="379"/>
      <c r="AEB3490" s="379"/>
      <c r="AEC3490" s="379"/>
      <c r="AED3490" s="379"/>
      <c r="AEE3490" s="379"/>
      <c r="AEF3490" s="379"/>
      <c r="AEG3490" s="379"/>
      <c r="AEH3490" s="379"/>
      <c r="AEI3490" s="379"/>
      <c r="AEJ3490" s="379"/>
      <c r="AEK3490" s="379"/>
      <c r="AEL3490" s="379"/>
      <c r="AEM3490" s="379"/>
      <c r="AEN3490" s="379"/>
      <c r="AEO3490" s="379"/>
      <c r="AEP3490" s="379"/>
      <c r="AEQ3490" s="379"/>
      <c r="AER3490" s="379"/>
      <c r="AES3490" s="379"/>
      <c r="AET3490" s="379"/>
      <c r="AEU3490" s="379"/>
      <c r="AEV3490" s="379"/>
      <c r="AEW3490" s="379"/>
      <c r="AEX3490" s="379"/>
      <c r="AEY3490" s="379"/>
      <c r="AEZ3490" s="379"/>
      <c r="AFA3490" s="379"/>
      <c r="AFB3490" s="379"/>
      <c r="AFC3490" s="379"/>
      <c r="AFD3490" s="379"/>
      <c r="AFE3490" s="379"/>
      <c r="AFF3490" s="379"/>
      <c r="AFG3490" s="379"/>
      <c r="AFH3490" s="379"/>
      <c r="AFI3490" s="379"/>
      <c r="AFJ3490" s="379"/>
      <c r="AFK3490" s="379"/>
      <c r="AFL3490" s="379"/>
      <c r="AFM3490" s="379"/>
      <c r="AFN3490" s="379"/>
      <c r="AFO3490" s="379"/>
      <c r="AFP3490" s="379"/>
      <c r="AFQ3490" s="379"/>
      <c r="AFR3490" s="379"/>
      <c r="AFS3490" s="379"/>
      <c r="AFT3490" s="379"/>
      <c r="AFU3490" s="379"/>
      <c r="AFV3490" s="379"/>
      <c r="AFW3490" s="379"/>
      <c r="AFX3490" s="379"/>
      <c r="AFY3490" s="379"/>
      <c r="AFZ3490" s="379"/>
      <c r="AGA3490" s="379"/>
      <c r="AGB3490" s="379"/>
      <c r="AGC3490" s="379"/>
      <c r="AGD3490" s="379"/>
      <c r="AGE3490" s="379"/>
      <c r="AGF3490" s="379"/>
      <c r="AGG3490" s="379"/>
      <c r="AGH3490" s="379"/>
      <c r="AGI3490" s="379"/>
      <c r="AGJ3490" s="379"/>
      <c r="AGK3490" s="379"/>
      <c r="AGL3490" s="379"/>
      <c r="AGM3490" s="379"/>
      <c r="AGN3490" s="379"/>
      <c r="AGO3490" s="379"/>
      <c r="AGP3490" s="379"/>
      <c r="AGQ3490" s="379"/>
      <c r="AGR3490" s="379"/>
      <c r="AGS3490" s="379"/>
      <c r="AGT3490" s="379"/>
      <c r="AGU3490" s="379"/>
      <c r="AGV3490" s="379"/>
      <c r="AGW3490" s="379"/>
      <c r="AGX3490" s="379"/>
      <c r="AGY3490" s="379"/>
      <c r="AGZ3490" s="379"/>
      <c r="AHA3490" s="379"/>
      <c r="AHB3490" s="379"/>
      <c r="AHC3490" s="379"/>
      <c r="AHD3490" s="379"/>
      <c r="AHE3490" s="379"/>
      <c r="AHF3490" s="379"/>
      <c r="AHG3490" s="379"/>
      <c r="AHH3490" s="379"/>
      <c r="AHI3490" s="379"/>
      <c r="AHJ3490" s="379"/>
      <c r="AHK3490" s="379"/>
      <c r="AHL3490" s="379"/>
      <c r="AHM3490" s="379"/>
      <c r="AHN3490" s="379"/>
      <c r="AHO3490" s="379"/>
      <c r="AHP3490" s="379"/>
      <c r="AHQ3490" s="379"/>
      <c r="AHR3490" s="379"/>
      <c r="AHS3490" s="379"/>
      <c r="AHT3490" s="379"/>
      <c r="AHU3490" s="379"/>
      <c r="AHV3490" s="379"/>
      <c r="AHW3490" s="379"/>
      <c r="AHX3490" s="379"/>
      <c r="AHY3490" s="379"/>
      <c r="AHZ3490" s="379"/>
      <c r="AIA3490" s="379"/>
      <c r="AIB3490" s="379"/>
      <c r="AIC3490" s="379"/>
      <c r="AID3490" s="379"/>
      <c r="AIE3490" s="379"/>
      <c r="AIF3490" s="379"/>
      <c r="AIG3490" s="379"/>
      <c r="AIH3490" s="379"/>
      <c r="AII3490" s="379"/>
      <c r="AIJ3490" s="379"/>
      <c r="AIK3490" s="379"/>
      <c r="AIL3490" s="379"/>
      <c r="AIM3490" s="379"/>
      <c r="AIN3490" s="379"/>
      <c r="AIO3490" s="379"/>
      <c r="AIP3490" s="379"/>
      <c r="AIQ3490" s="379"/>
      <c r="AIR3490" s="379"/>
      <c r="AIS3490" s="379"/>
      <c r="AIT3490" s="379"/>
      <c r="AIU3490" s="379"/>
      <c r="AIV3490" s="379"/>
      <c r="AIW3490" s="379"/>
      <c r="AIX3490" s="379"/>
      <c r="AIY3490" s="379"/>
      <c r="AIZ3490" s="379"/>
      <c r="AJA3490" s="379"/>
      <c r="AJB3490" s="379"/>
      <c r="AJC3490" s="379"/>
      <c r="AJD3490" s="379"/>
      <c r="AJE3490" s="379"/>
      <c r="AJF3490" s="379"/>
      <c r="AJG3490" s="379"/>
      <c r="AJH3490" s="379"/>
      <c r="AJI3490" s="379"/>
      <c r="AJJ3490" s="379"/>
      <c r="AJK3490" s="379"/>
      <c r="AJL3490" s="379"/>
      <c r="AJM3490" s="379"/>
      <c r="AJN3490" s="379"/>
      <c r="AJO3490" s="379"/>
      <c r="AJP3490" s="379"/>
      <c r="AJQ3490" s="379"/>
      <c r="AJR3490" s="379"/>
      <c r="AJS3490" s="379"/>
      <c r="AJT3490" s="379"/>
      <c r="AJU3490" s="379"/>
      <c r="AJV3490" s="379"/>
      <c r="AJW3490" s="379"/>
      <c r="AJX3490" s="379"/>
      <c r="AJY3490" s="379"/>
      <c r="AJZ3490" s="379"/>
      <c r="AKA3490" s="379"/>
      <c r="AKB3490" s="379"/>
      <c r="AKC3490" s="379"/>
      <c r="AKD3490" s="379"/>
      <c r="AKE3490" s="379"/>
      <c r="AKF3490" s="379"/>
      <c r="AKG3490" s="379"/>
      <c r="AKH3490" s="379"/>
      <c r="AKI3490" s="379"/>
      <c r="AKJ3490" s="379"/>
      <c r="AKK3490" s="379"/>
      <c r="AKL3490" s="379"/>
      <c r="AKM3490" s="379"/>
      <c r="AKN3490" s="379"/>
      <c r="AKO3490" s="379"/>
      <c r="AKP3490" s="379"/>
      <c r="AKQ3490" s="379"/>
      <c r="AKR3490" s="379"/>
      <c r="AKS3490" s="379"/>
      <c r="AKT3490" s="379"/>
      <c r="AKU3490" s="379"/>
      <c r="AKV3490" s="379"/>
      <c r="AKW3490" s="379"/>
      <c r="AKX3490" s="379"/>
      <c r="AKY3490" s="379"/>
      <c r="AKZ3490" s="379"/>
      <c r="ALA3490" s="379"/>
      <c r="ALB3490" s="379"/>
      <c r="ALC3490" s="379"/>
      <c r="ALD3490" s="379"/>
      <c r="ALE3490" s="379"/>
      <c r="ALF3490" s="379"/>
      <c r="ALG3490" s="379"/>
      <c r="ALH3490" s="379"/>
      <c r="ALI3490" s="379"/>
      <c r="ALJ3490" s="379"/>
      <c r="ALK3490" s="379"/>
      <c r="ALL3490" s="379"/>
      <c r="ALM3490" s="379"/>
      <c r="ALN3490" s="379"/>
      <c r="ALO3490" s="379"/>
      <c r="ALP3490" s="379"/>
      <c r="ALQ3490" s="379"/>
      <c r="ALR3490" s="379"/>
      <c r="ALS3490" s="379"/>
      <c r="ALT3490" s="379"/>
      <c r="ALU3490" s="379"/>
      <c r="ALV3490" s="379"/>
      <c r="ALW3490" s="379"/>
      <c r="ALX3490" s="379"/>
      <c r="ALY3490" s="379"/>
      <c r="ALZ3490" s="379"/>
      <c r="AMA3490" s="379"/>
      <c r="AMB3490" s="379"/>
      <c r="AMC3490" s="379"/>
      <c r="AMD3490" s="379"/>
      <c r="AME3490" s="379"/>
      <c r="AMF3490" s="379"/>
      <c r="AMG3490" s="379"/>
      <c r="AMH3490" s="379"/>
      <c r="AMI3490" s="379"/>
      <c r="AMJ3490" s="379"/>
      <c r="AMK3490" s="379"/>
      <c r="AML3490" s="379"/>
      <c r="AMM3490" s="379"/>
      <c r="AMN3490" s="379"/>
      <c r="AMO3490" s="379"/>
      <c r="AMP3490" s="379"/>
      <c r="AMQ3490" s="379"/>
      <c r="AMR3490" s="379"/>
      <c r="AMS3490" s="379"/>
      <c r="AMT3490" s="379"/>
      <c r="AMU3490" s="379"/>
      <c r="AMV3490" s="379"/>
      <c r="AMW3490" s="379"/>
      <c r="AMX3490" s="379"/>
      <c r="AMY3490" s="379"/>
      <c r="AMZ3490" s="379"/>
      <c r="ANA3490" s="379"/>
      <c r="ANB3490" s="379"/>
      <c r="ANC3490" s="379"/>
      <c r="AND3490" s="379"/>
      <c r="ANE3490" s="379"/>
      <c r="ANF3490" s="379"/>
      <c r="ANG3490" s="379"/>
      <c r="ANH3490" s="379"/>
      <c r="ANI3490" s="379"/>
      <c r="ANJ3490" s="379"/>
      <c r="ANK3490" s="379"/>
      <c r="ANL3490" s="379"/>
      <c r="ANM3490" s="379"/>
      <c r="ANN3490" s="379"/>
      <c r="ANO3490" s="379"/>
      <c r="ANP3490" s="379"/>
      <c r="ANQ3490" s="379"/>
      <c r="ANR3490" s="379"/>
      <c r="ANS3490" s="379"/>
      <c r="ANT3490" s="379"/>
      <c r="ANU3490" s="379"/>
      <c r="ANV3490" s="379"/>
      <c r="ANW3490" s="379"/>
      <c r="ANX3490" s="379"/>
      <c r="ANY3490" s="379"/>
      <c r="ANZ3490" s="379"/>
      <c r="AOA3490" s="379"/>
      <c r="AOB3490" s="379"/>
      <c r="AOC3490" s="379"/>
      <c r="AOD3490" s="379"/>
      <c r="AOE3490" s="379"/>
      <c r="AOF3490" s="379"/>
      <c r="AOG3490" s="379"/>
      <c r="AOH3490" s="379"/>
      <c r="AOI3490" s="379"/>
      <c r="AOJ3490" s="379"/>
      <c r="AOK3490" s="379"/>
      <c r="AOL3490" s="379"/>
      <c r="AOM3490" s="379"/>
      <c r="AON3490" s="379"/>
      <c r="AOO3490" s="379"/>
      <c r="AOP3490" s="379"/>
      <c r="AOQ3490" s="379"/>
      <c r="AOR3490" s="379"/>
      <c r="AOS3490" s="379"/>
      <c r="AOT3490" s="379"/>
      <c r="AOU3490" s="379"/>
      <c r="AOV3490" s="379"/>
      <c r="AOW3490" s="379"/>
      <c r="AOX3490" s="379"/>
      <c r="AOY3490" s="379"/>
      <c r="AOZ3490" s="379"/>
      <c r="APA3490" s="379"/>
      <c r="APB3490" s="379"/>
      <c r="APC3490" s="379"/>
      <c r="APD3490" s="379"/>
      <c r="APE3490" s="379"/>
      <c r="APF3490" s="379"/>
      <c r="APG3490" s="379"/>
      <c r="APH3490" s="379"/>
      <c r="API3490" s="379"/>
      <c r="APJ3490" s="379"/>
      <c r="APK3490" s="379"/>
      <c r="APL3490" s="379"/>
      <c r="APM3490" s="379"/>
      <c r="APN3490" s="379"/>
      <c r="APO3490" s="379"/>
      <c r="APP3490" s="379"/>
      <c r="APQ3490" s="379"/>
      <c r="APR3490" s="379"/>
      <c r="APS3490" s="379"/>
      <c r="APT3490" s="379"/>
      <c r="APU3490" s="379"/>
      <c r="APV3490" s="379"/>
      <c r="APW3490" s="379"/>
      <c r="APX3490" s="379"/>
      <c r="APY3490" s="379"/>
      <c r="APZ3490" s="379"/>
      <c r="AQA3490" s="379"/>
      <c r="AQB3490" s="379"/>
      <c r="AQC3490" s="379"/>
      <c r="AQD3490" s="379"/>
      <c r="AQE3490" s="379"/>
      <c r="AQF3490" s="379"/>
      <c r="AQG3490" s="379"/>
      <c r="AQH3490" s="379"/>
      <c r="AQI3490" s="379"/>
      <c r="AQJ3490" s="379"/>
      <c r="AQK3490" s="379"/>
      <c r="AQL3490" s="379"/>
      <c r="AQM3490" s="379"/>
      <c r="AQN3490" s="379"/>
      <c r="AQO3490" s="379"/>
      <c r="AQP3490" s="379"/>
      <c r="AQQ3490" s="379"/>
      <c r="AQR3490" s="379"/>
      <c r="AQS3490" s="379"/>
      <c r="AQT3490" s="379"/>
      <c r="AQU3490" s="379"/>
      <c r="AQV3490" s="379"/>
      <c r="AQW3490" s="379"/>
      <c r="AQX3490" s="379"/>
      <c r="AQY3490" s="379"/>
      <c r="AQZ3490" s="379"/>
      <c r="ARA3490" s="379"/>
      <c r="ARB3490" s="379"/>
      <c r="ARC3490" s="379"/>
      <c r="ARD3490" s="379"/>
      <c r="ARE3490" s="379"/>
      <c r="ARF3490" s="379"/>
      <c r="ARG3490" s="379"/>
      <c r="ARH3490" s="379"/>
      <c r="ARI3490" s="379"/>
      <c r="ARJ3490" s="379"/>
      <c r="ARK3490" s="379"/>
      <c r="ARL3490" s="379"/>
      <c r="ARM3490" s="379"/>
      <c r="ARN3490" s="379"/>
      <c r="ARO3490" s="379"/>
      <c r="ARP3490" s="379"/>
      <c r="ARQ3490" s="379"/>
      <c r="ARR3490" s="379"/>
      <c r="ARS3490" s="379"/>
      <c r="ART3490" s="379"/>
      <c r="ARU3490" s="379"/>
      <c r="ARV3490" s="379"/>
      <c r="ARW3490" s="379"/>
      <c r="ARX3490" s="379"/>
      <c r="ARY3490" s="379"/>
      <c r="ARZ3490" s="379"/>
      <c r="ASA3490" s="379"/>
      <c r="ASB3490" s="379"/>
      <c r="ASC3490" s="379"/>
      <c r="ASD3490" s="379"/>
      <c r="ASE3490" s="379"/>
      <c r="ASF3490" s="379"/>
      <c r="ASG3490" s="379"/>
      <c r="ASH3490" s="379"/>
      <c r="ASI3490" s="379"/>
      <c r="ASJ3490" s="379"/>
      <c r="ASK3490" s="379"/>
      <c r="ASL3490" s="379"/>
      <c r="ASM3490" s="379"/>
      <c r="ASN3490" s="379"/>
      <c r="ASO3490" s="379"/>
      <c r="ASP3490" s="379"/>
      <c r="ASQ3490" s="379"/>
      <c r="ASR3490" s="379"/>
      <c r="ASS3490" s="379"/>
      <c r="AST3490" s="379"/>
      <c r="ASU3490" s="379"/>
      <c r="ASV3490" s="379"/>
      <c r="ASW3490" s="379"/>
      <c r="ASX3490" s="379"/>
      <c r="ASY3490" s="379"/>
      <c r="ASZ3490" s="379"/>
      <c r="ATA3490" s="379"/>
      <c r="ATB3490" s="379"/>
      <c r="ATC3490" s="379"/>
      <c r="ATD3490" s="379"/>
      <c r="ATE3490" s="379"/>
      <c r="ATF3490" s="379"/>
      <c r="ATG3490" s="379"/>
      <c r="ATH3490" s="379"/>
      <c r="ATI3490" s="379"/>
      <c r="ATJ3490" s="379"/>
      <c r="ATK3490" s="379"/>
      <c r="ATL3490" s="379"/>
      <c r="ATM3490" s="379"/>
      <c r="ATN3490" s="379"/>
      <c r="ATO3490" s="379"/>
      <c r="ATP3490" s="379"/>
      <c r="ATQ3490" s="379"/>
      <c r="ATR3490" s="379"/>
      <c r="ATS3490" s="379"/>
      <c r="ATT3490" s="379"/>
      <c r="ATU3490" s="379"/>
      <c r="ATV3490" s="379"/>
      <c r="ATW3490" s="379"/>
      <c r="ATX3490" s="379"/>
      <c r="ATY3490" s="379"/>
      <c r="ATZ3490" s="379"/>
      <c r="AUA3490" s="379"/>
      <c r="AUB3490" s="379"/>
      <c r="AUC3490" s="379"/>
      <c r="AUD3490" s="379"/>
      <c r="AUE3490" s="379"/>
      <c r="AUF3490" s="379"/>
      <c r="AUG3490" s="379"/>
      <c r="AUH3490" s="379"/>
      <c r="AUI3490" s="379"/>
      <c r="AUJ3490" s="379"/>
      <c r="AUK3490" s="379"/>
      <c r="AUL3490" s="379"/>
      <c r="AUM3490" s="379"/>
      <c r="AUN3490" s="379"/>
      <c r="AUO3490" s="379"/>
      <c r="AUP3490" s="379"/>
      <c r="AUQ3490" s="379"/>
      <c r="AUR3490" s="379"/>
      <c r="AUS3490" s="379"/>
      <c r="AUT3490" s="379"/>
      <c r="AUU3490" s="379"/>
      <c r="AUV3490" s="379"/>
      <c r="AUW3490" s="379"/>
      <c r="AUX3490" s="379"/>
      <c r="AUY3490" s="379"/>
      <c r="AUZ3490" s="379"/>
      <c r="AVA3490" s="379"/>
      <c r="AVB3490" s="379"/>
      <c r="AVC3490" s="379"/>
      <c r="AVD3490" s="379"/>
      <c r="AVE3490" s="379"/>
      <c r="AVF3490" s="379"/>
      <c r="AVG3490" s="379"/>
      <c r="AVH3490" s="379"/>
      <c r="AVI3490" s="379"/>
      <c r="AVJ3490" s="379"/>
      <c r="AVK3490" s="379"/>
      <c r="AVL3490" s="379"/>
      <c r="AVM3490" s="379"/>
      <c r="AVN3490" s="379"/>
      <c r="AVO3490" s="379"/>
      <c r="AVP3490" s="379"/>
      <c r="AVQ3490" s="379"/>
      <c r="AVR3490" s="379"/>
      <c r="AVS3490" s="379"/>
      <c r="AVT3490" s="379"/>
      <c r="AVU3490" s="379"/>
      <c r="AVV3490" s="379"/>
      <c r="AVW3490" s="379"/>
      <c r="AVX3490" s="379"/>
      <c r="AVY3490" s="379"/>
      <c r="AVZ3490" s="379"/>
      <c r="AWA3490" s="379"/>
      <c r="AWB3490" s="379"/>
      <c r="AWC3490" s="379"/>
      <c r="AWD3490" s="379"/>
      <c r="AWE3490" s="379"/>
      <c r="AWF3490" s="379"/>
      <c r="AWG3490" s="379"/>
      <c r="AWH3490" s="379"/>
      <c r="AWI3490" s="379"/>
      <c r="AWJ3490" s="379"/>
      <c r="AWK3490" s="379"/>
      <c r="AWL3490" s="379"/>
      <c r="AWM3490" s="379"/>
      <c r="AWN3490" s="379"/>
      <c r="AWO3490" s="379"/>
      <c r="AWP3490" s="379"/>
      <c r="AWQ3490" s="379"/>
      <c r="AWR3490" s="379"/>
      <c r="AWS3490" s="379"/>
      <c r="AWT3490" s="379"/>
      <c r="AWU3490" s="379"/>
      <c r="AWV3490" s="379"/>
      <c r="AWW3490" s="379"/>
      <c r="AWX3490" s="379"/>
      <c r="AWY3490" s="379"/>
      <c r="AWZ3490" s="379"/>
      <c r="AXA3490" s="379"/>
      <c r="AXB3490" s="379"/>
      <c r="AXC3490" s="379"/>
      <c r="AXD3490" s="379"/>
      <c r="AXE3490" s="379"/>
      <c r="AXF3490" s="379"/>
      <c r="AXG3490" s="379"/>
      <c r="AXH3490" s="379"/>
      <c r="AXI3490" s="379"/>
      <c r="AXJ3490" s="379"/>
      <c r="AXK3490" s="379"/>
      <c r="AXL3490" s="379"/>
      <c r="AXM3490" s="379"/>
      <c r="AXN3490" s="379"/>
      <c r="AXO3490" s="379"/>
      <c r="AXP3490" s="379"/>
      <c r="AXQ3490" s="379"/>
      <c r="AXR3490" s="379"/>
      <c r="AXS3490" s="379"/>
      <c r="AXT3490" s="379"/>
      <c r="AXU3490" s="379"/>
      <c r="AXV3490" s="379"/>
      <c r="AXW3490" s="379"/>
      <c r="AXX3490" s="379"/>
      <c r="AXY3490" s="379"/>
      <c r="AXZ3490" s="379"/>
      <c r="AYA3490" s="379"/>
      <c r="AYB3490" s="379"/>
      <c r="AYC3490" s="379"/>
      <c r="AYD3490" s="379"/>
      <c r="AYE3490" s="379"/>
      <c r="AYF3490" s="379"/>
      <c r="AYG3490" s="379"/>
      <c r="AYH3490" s="379"/>
      <c r="AYI3490" s="379"/>
      <c r="AYJ3490" s="379"/>
      <c r="AYK3490" s="379"/>
      <c r="AYL3490" s="379"/>
      <c r="AYM3490" s="379"/>
      <c r="AYN3490" s="379"/>
      <c r="AYO3490" s="379"/>
      <c r="AYP3490" s="379"/>
      <c r="AYQ3490" s="379"/>
      <c r="AYR3490" s="379"/>
      <c r="AYS3490" s="379"/>
      <c r="AYT3490" s="379"/>
      <c r="AYU3490" s="379"/>
      <c r="AYV3490" s="379"/>
      <c r="AYW3490" s="379"/>
      <c r="AYX3490" s="379"/>
      <c r="AYY3490" s="379"/>
      <c r="AYZ3490" s="379"/>
      <c r="AZA3490" s="379"/>
      <c r="AZB3490" s="379"/>
      <c r="AZC3490" s="379"/>
      <c r="AZD3490" s="379"/>
      <c r="AZE3490" s="379"/>
      <c r="AZF3490" s="379"/>
      <c r="AZG3490" s="379"/>
      <c r="AZH3490" s="379"/>
      <c r="AZI3490" s="379"/>
      <c r="AZJ3490" s="379"/>
      <c r="AZK3490" s="379"/>
      <c r="AZL3490" s="379"/>
      <c r="AZM3490" s="379"/>
      <c r="AZN3490" s="379"/>
      <c r="AZO3490" s="379"/>
      <c r="AZP3490" s="379"/>
      <c r="AZQ3490" s="379"/>
      <c r="AZR3490" s="379"/>
      <c r="AZS3490" s="379"/>
      <c r="AZT3490" s="379"/>
      <c r="AZU3490" s="379"/>
      <c r="AZV3490" s="379"/>
      <c r="AZW3490" s="379"/>
      <c r="AZX3490" s="379"/>
      <c r="AZY3490" s="379"/>
      <c r="AZZ3490" s="379"/>
      <c r="BAA3490" s="379"/>
      <c r="BAB3490" s="379"/>
      <c r="BAC3490" s="379"/>
      <c r="BAD3490" s="379"/>
      <c r="BAE3490" s="379"/>
      <c r="BAF3490" s="379"/>
      <c r="BAG3490" s="379"/>
      <c r="BAH3490" s="379"/>
      <c r="BAI3490" s="379"/>
      <c r="BAJ3490" s="379"/>
      <c r="BAK3490" s="379"/>
      <c r="BAL3490" s="379"/>
      <c r="BAM3490" s="379"/>
      <c r="BAN3490" s="379"/>
      <c r="BAO3490" s="379"/>
      <c r="BAP3490" s="379"/>
      <c r="BAQ3490" s="379"/>
      <c r="BAR3490" s="379"/>
      <c r="BAS3490" s="379"/>
      <c r="BAT3490" s="379"/>
      <c r="BAU3490" s="379"/>
      <c r="BAV3490" s="379"/>
      <c r="BAW3490" s="379"/>
      <c r="BAX3490" s="379"/>
      <c r="BAY3490" s="379"/>
      <c r="BAZ3490" s="379"/>
      <c r="BBA3490" s="379"/>
      <c r="BBB3490" s="379"/>
      <c r="BBC3490" s="379"/>
      <c r="BBD3490" s="379"/>
      <c r="BBE3490" s="379"/>
      <c r="BBF3490" s="379"/>
      <c r="BBG3490" s="379"/>
      <c r="BBH3490" s="379"/>
      <c r="BBI3490" s="379"/>
      <c r="BBJ3490" s="379"/>
      <c r="BBK3490" s="379"/>
      <c r="BBL3490" s="379"/>
      <c r="BBM3490" s="379"/>
      <c r="BBN3490" s="379"/>
      <c r="BBO3490" s="379"/>
      <c r="BBP3490" s="379"/>
      <c r="BBQ3490" s="379"/>
      <c r="BBR3490" s="379"/>
      <c r="BBS3490" s="379"/>
      <c r="BBT3490" s="379"/>
      <c r="BBU3490" s="379"/>
      <c r="BBV3490" s="379"/>
      <c r="BBW3490" s="379"/>
      <c r="BBX3490" s="379"/>
      <c r="BBY3490" s="379"/>
      <c r="BBZ3490" s="379"/>
      <c r="BCA3490" s="379"/>
      <c r="BCB3490" s="379"/>
      <c r="BCC3490" s="379"/>
      <c r="BCD3490" s="379"/>
      <c r="BCE3490" s="379"/>
      <c r="BCF3490" s="379"/>
      <c r="BCG3490" s="379"/>
      <c r="BCH3490" s="379"/>
      <c r="BCI3490" s="379"/>
      <c r="BCJ3490" s="379"/>
      <c r="BCK3490" s="379"/>
      <c r="BCL3490" s="379"/>
      <c r="BCM3490" s="379"/>
      <c r="BCN3490" s="379"/>
      <c r="BCO3490" s="379"/>
      <c r="BCP3490" s="379"/>
      <c r="BCQ3490" s="379"/>
      <c r="BCR3490" s="379"/>
      <c r="BCS3490" s="379"/>
      <c r="BCT3490" s="379"/>
      <c r="BCU3490" s="379"/>
      <c r="BCV3490" s="379"/>
      <c r="BCW3490" s="379"/>
      <c r="BCX3490" s="379"/>
      <c r="BCY3490" s="379"/>
      <c r="BCZ3490" s="379"/>
      <c r="BDA3490" s="379"/>
      <c r="BDB3490" s="379"/>
      <c r="BDC3490" s="379"/>
      <c r="BDD3490" s="379"/>
      <c r="BDE3490" s="379"/>
      <c r="BDF3490" s="379"/>
      <c r="BDG3490" s="379"/>
      <c r="BDH3490" s="379"/>
      <c r="BDI3490" s="379"/>
      <c r="BDJ3490" s="379"/>
      <c r="BDK3490" s="379"/>
      <c r="BDL3490" s="379"/>
      <c r="BDM3490" s="379"/>
      <c r="BDN3490" s="379"/>
      <c r="BDO3490" s="379"/>
      <c r="BDP3490" s="379"/>
      <c r="BDQ3490" s="379"/>
      <c r="BDR3490" s="379"/>
      <c r="BDS3490" s="379"/>
      <c r="BDT3490" s="379"/>
      <c r="BDU3490" s="379"/>
      <c r="BDV3490" s="379"/>
      <c r="BDW3490" s="379"/>
      <c r="BDX3490" s="379"/>
      <c r="BDY3490" s="379"/>
      <c r="BDZ3490" s="379"/>
      <c r="BEA3490" s="379"/>
      <c r="BEB3490" s="379"/>
      <c r="BEC3490" s="379"/>
      <c r="BED3490" s="379"/>
      <c r="BEE3490" s="379"/>
      <c r="BEF3490" s="379"/>
      <c r="BEG3490" s="379"/>
      <c r="BEH3490" s="379"/>
      <c r="BEI3490" s="379"/>
      <c r="BEJ3490" s="379"/>
      <c r="BEK3490" s="379"/>
      <c r="BEL3490" s="379"/>
      <c r="BEM3490" s="379"/>
      <c r="BEN3490" s="379"/>
      <c r="BEO3490" s="379"/>
      <c r="BEP3490" s="379"/>
      <c r="BEQ3490" s="379"/>
      <c r="BER3490" s="379"/>
      <c r="BES3490" s="379"/>
      <c r="BET3490" s="379"/>
      <c r="BEU3490" s="379"/>
      <c r="BEV3490" s="379"/>
      <c r="BEW3490" s="379"/>
      <c r="BEX3490" s="379"/>
      <c r="BEY3490" s="379"/>
      <c r="BEZ3490" s="379"/>
      <c r="BFA3490" s="379"/>
      <c r="BFB3490" s="379"/>
      <c r="BFC3490" s="379"/>
      <c r="BFD3490" s="379"/>
      <c r="BFE3490" s="379"/>
      <c r="BFF3490" s="379"/>
      <c r="BFG3490" s="379"/>
      <c r="BFH3490" s="379"/>
      <c r="BFI3490" s="379"/>
      <c r="BFJ3490" s="379"/>
      <c r="BFK3490" s="379"/>
      <c r="BFL3490" s="379"/>
      <c r="BFM3490" s="379"/>
      <c r="BFN3490" s="379"/>
      <c r="BFO3490" s="379"/>
      <c r="BFP3490" s="379"/>
      <c r="BFQ3490" s="379"/>
      <c r="BFR3490" s="379"/>
      <c r="BFS3490" s="379"/>
      <c r="BFT3490" s="379"/>
      <c r="BFU3490" s="379"/>
      <c r="BFV3490" s="379"/>
      <c r="BFW3490" s="379"/>
      <c r="BFX3490" s="379"/>
      <c r="BFY3490" s="379"/>
      <c r="BFZ3490" s="379"/>
      <c r="BGA3490" s="379"/>
      <c r="BGB3490" s="379"/>
      <c r="BGC3490" s="379"/>
      <c r="BGD3490" s="379"/>
      <c r="BGE3490" s="379"/>
      <c r="BGF3490" s="379"/>
      <c r="BGG3490" s="379"/>
      <c r="BGH3490" s="379"/>
      <c r="BGI3490" s="379"/>
      <c r="BGJ3490" s="379"/>
      <c r="BGK3490" s="379"/>
      <c r="BGL3490" s="379"/>
      <c r="BGM3490" s="379"/>
      <c r="BGN3490" s="379"/>
      <c r="BGO3490" s="379"/>
      <c r="BGP3490" s="379"/>
      <c r="BGQ3490" s="379"/>
      <c r="BGR3490" s="379"/>
      <c r="BGS3490" s="379"/>
      <c r="BGT3490" s="379"/>
      <c r="BGU3490" s="379"/>
      <c r="BGV3490" s="379"/>
      <c r="BGW3490" s="379"/>
      <c r="BGX3490" s="379"/>
      <c r="BGY3490" s="379"/>
      <c r="BGZ3490" s="379"/>
      <c r="BHA3490" s="379"/>
      <c r="BHB3490" s="379"/>
      <c r="BHC3490" s="379"/>
      <c r="BHD3490" s="379"/>
      <c r="BHE3490" s="379"/>
      <c r="BHF3490" s="379"/>
      <c r="BHG3490" s="379"/>
      <c r="BHH3490" s="379"/>
      <c r="BHI3490" s="379"/>
      <c r="BHJ3490" s="379"/>
      <c r="BHK3490" s="379"/>
      <c r="BHL3490" s="379"/>
      <c r="BHM3490" s="379"/>
      <c r="BHN3490" s="379"/>
      <c r="BHO3490" s="379"/>
      <c r="BHP3490" s="379"/>
      <c r="BHQ3490" s="379"/>
      <c r="BHR3490" s="379"/>
      <c r="BHS3490" s="379"/>
      <c r="BHT3490" s="379"/>
      <c r="BHU3490" s="379"/>
      <c r="BHV3490" s="379"/>
      <c r="BHW3490" s="379"/>
      <c r="BHX3490" s="379"/>
      <c r="BHY3490" s="379"/>
      <c r="BHZ3490" s="379"/>
      <c r="BIA3490" s="379"/>
      <c r="BIB3490" s="379"/>
      <c r="BIC3490" s="379"/>
      <c r="BID3490" s="379"/>
      <c r="BIE3490" s="379"/>
      <c r="BIF3490" s="379"/>
      <c r="BIG3490" s="379"/>
      <c r="BIH3490" s="379"/>
      <c r="BII3490" s="379"/>
      <c r="BIJ3490" s="379"/>
      <c r="BIK3490" s="379"/>
      <c r="BIL3490" s="379"/>
      <c r="BIM3490" s="379"/>
      <c r="BIN3490" s="379"/>
      <c r="BIO3490" s="379"/>
      <c r="BIP3490" s="379"/>
      <c r="BIQ3490" s="379"/>
      <c r="BIR3490" s="379"/>
      <c r="BIS3490" s="379"/>
      <c r="BIT3490" s="379"/>
      <c r="BIU3490" s="379"/>
      <c r="BIV3490" s="379"/>
      <c r="BIW3490" s="379"/>
      <c r="BIX3490" s="379"/>
      <c r="BIY3490" s="379"/>
      <c r="BIZ3490" s="379"/>
      <c r="BJA3490" s="379"/>
      <c r="BJB3490" s="379"/>
      <c r="BJC3490" s="379"/>
      <c r="BJD3490" s="379"/>
      <c r="BJE3490" s="379"/>
      <c r="BJF3490" s="379"/>
      <c r="BJG3490" s="379"/>
      <c r="BJH3490" s="379"/>
      <c r="BJI3490" s="379"/>
      <c r="BJJ3490" s="379"/>
      <c r="BJK3490" s="379"/>
      <c r="BJL3490" s="379"/>
      <c r="BJM3490" s="379"/>
      <c r="BJN3490" s="379"/>
      <c r="BJO3490" s="379"/>
      <c r="BJP3490" s="379"/>
      <c r="BJQ3490" s="379"/>
      <c r="BJR3490" s="379"/>
      <c r="BJS3490" s="379"/>
      <c r="BJT3490" s="379"/>
      <c r="BJU3490" s="379"/>
      <c r="BJV3490" s="379"/>
      <c r="BJW3490" s="379"/>
      <c r="BJX3490" s="379"/>
      <c r="BJY3490" s="379"/>
      <c r="BJZ3490" s="379"/>
      <c r="BKA3490" s="379"/>
      <c r="BKB3490" s="379"/>
      <c r="BKC3490" s="379"/>
      <c r="BKD3490" s="379"/>
      <c r="BKE3490" s="379"/>
      <c r="BKF3490" s="379"/>
      <c r="BKG3490" s="379"/>
      <c r="BKH3490" s="379"/>
      <c r="BKI3490" s="379"/>
      <c r="BKJ3490" s="379"/>
      <c r="BKK3490" s="379"/>
      <c r="BKL3490" s="379"/>
      <c r="BKM3490" s="379"/>
      <c r="BKN3490" s="379"/>
      <c r="BKO3490" s="379"/>
      <c r="BKP3490" s="379"/>
      <c r="BKQ3490" s="379"/>
      <c r="BKR3490" s="379"/>
      <c r="BKS3490" s="379"/>
      <c r="BKT3490" s="379"/>
      <c r="BKU3490" s="379"/>
      <c r="BKV3490" s="379"/>
      <c r="BKW3490" s="379"/>
      <c r="BKX3490" s="379"/>
      <c r="BKY3490" s="379"/>
      <c r="BKZ3490" s="379"/>
      <c r="BLA3490" s="379"/>
      <c r="BLB3490" s="379"/>
      <c r="BLC3490" s="379"/>
      <c r="BLD3490" s="379"/>
      <c r="BLE3490" s="379"/>
      <c r="BLF3490" s="379"/>
      <c r="BLG3490" s="379"/>
      <c r="BLH3490" s="379"/>
      <c r="BLI3490" s="379"/>
      <c r="BLJ3490" s="379"/>
      <c r="BLK3490" s="379"/>
      <c r="BLL3490" s="379"/>
      <c r="BLM3490" s="379"/>
      <c r="BLN3490" s="379"/>
      <c r="BLO3490" s="379"/>
      <c r="BLP3490" s="379"/>
      <c r="BLQ3490" s="379"/>
      <c r="BLR3490" s="379"/>
      <c r="BLS3490" s="379"/>
      <c r="BLT3490" s="379"/>
      <c r="BLU3490" s="379"/>
      <c r="BLV3490" s="379"/>
      <c r="BLW3490" s="379"/>
      <c r="BLX3490" s="379"/>
      <c r="BLY3490" s="379"/>
      <c r="BLZ3490" s="379"/>
      <c r="BMA3490" s="379"/>
      <c r="BMB3490" s="379"/>
      <c r="BMC3490" s="379"/>
      <c r="BMD3490" s="379"/>
      <c r="BME3490" s="379"/>
      <c r="BMF3490" s="379"/>
      <c r="BMG3490" s="379"/>
      <c r="BMH3490" s="379"/>
      <c r="BMI3490" s="379"/>
      <c r="BMJ3490" s="379"/>
      <c r="BMK3490" s="379"/>
      <c r="BML3490" s="379"/>
      <c r="BMM3490" s="379"/>
      <c r="BMN3490" s="379"/>
      <c r="BMO3490" s="379"/>
      <c r="BMP3490" s="379"/>
      <c r="BMQ3490" s="379"/>
      <c r="BMR3490" s="379"/>
      <c r="BMS3490" s="379"/>
      <c r="BMT3490" s="379"/>
      <c r="BMU3490" s="379"/>
      <c r="BMV3490" s="379"/>
      <c r="BMW3490" s="379"/>
      <c r="BMX3490" s="379"/>
      <c r="BMY3490" s="379"/>
      <c r="BMZ3490" s="379"/>
      <c r="BNA3490" s="379"/>
      <c r="BNB3490" s="379"/>
      <c r="BNC3490" s="379"/>
      <c r="BND3490" s="379"/>
      <c r="BNE3490" s="379"/>
      <c r="BNF3490" s="379"/>
      <c r="BNG3490" s="379"/>
      <c r="BNH3490" s="379"/>
      <c r="BNI3490" s="379"/>
      <c r="BNJ3490" s="379"/>
      <c r="BNK3490" s="379"/>
      <c r="BNL3490" s="379"/>
      <c r="BNM3490" s="379"/>
      <c r="BNN3490" s="379"/>
      <c r="BNO3490" s="379"/>
      <c r="BNP3490" s="379"/>
      <c r="BNQ3490" s="379"/>
      <c r="BNR3490" s="379"/>
      <c r="BNS3490" s="379"/>
      <c r="BNT3490" s="379"/>
      <c r="BNU3490" s="379"/>
      <c r="BNV3490" s="379"/>
      <c r="BNW3490" s="379"/>
      <c r="BNX3490" s="379"/>
      <c r="BNY3490" s="379"/>
      <c r="BNZ3490" s="379"/>
      <c r="BOA3490" s="379"/>
      <c r="BOB3490" s="379"/>
      <c r="BOC3490" s="379"/>
      <c r="BOD3490" s="379"/>
      <c r="BOE3490" s="379"/>
      <c r="BOF3490" s="379"/>
      <c r="BOG3490" s="379"/>
      <c r="BOH3490" s="379"/>
      <c r="BOI3490" s="379"/>
      <c r="BOJ3490" s="379"/>
      <c r="BOK3490" s="379"/>
      <c r="BOL3490" s="379"/>
      <c r="BOM3490" s="379"/>
      <c r="BON3490" s="379"/>
      <c r="BOO3490" s="379"/>
      <c r="BOP3490" s="379"/>
      <c r="BOQ3490" s="379"/>
      <c r="BOR3490" s="379"/>
      <c r="BOS3490" s="379"/>
      <c r="BOT3490" s="379"/>
      <c r="BOU3490" s="379"/>
      <c r="BOV3490" s="379"/>
      <c r="BOW3490" s="379"/>
      <c r="BOX3490" s="379"/>
      <c r="BOY3490" s="379"/>
      <c r="BOZ3490" s="379"/>
      <c r="BPA3490" s="379"/>
      <c r="BPB3490" s="379"/>
      <c r="BPC3490" s="379"/>
      <c r="BPD3490" s="379"/>
      <c r="BPE3490" s="379"/>
      <c r="BPF3490" s="379"/>
      <c r="BPG3490" s="379"/>
      <c r="BPH3490" s="379"/>
      <c r="BPI3490" s="379"/>
      <c r="BPJ3490" s="379"/>
      <c r="BPK3490" s="379"/>
      <c r="BPL3490" s="379"/>
      <c r="BPM3490" s="379"/>
      <c r="BPN3490" s="379"/>
      <c r="BPO3490" s="379"/>
      <c r="BPP3490" s="379"/>
      <c r="BPQ3490" s="379"/>
      <c r="BPR3490" s="379"/>
      <c r="BPS3490" s="379"/>
      <c r="BPT3490" s="379"/>
      <c r="BPU3490" s="379"/>
      <c r="BPV3490" s="379"/>
      <c r="BPW3490" s="379"/>
      <c r="BPX3490" s="379"/>
      <c r="BPY3490" s="379"/>
      <c r="BPZ3490" s="379"/>
      <c r="BQA3490" s="379"/>
      <c r="BQB3490" s="379"/>
      <c r="BQC3490" s="379"/>
      <c r="BQD3490" s="379"/>
      <c r="BQE3490" s="379"/>
      <c r="BQF3490" s="379"/>
      <c r="BQG3490" s="379"/>
      <c r="BQH3490" s="379"/>
      <c r="BQI3490" s="379"/>
      <c r="BQJ3490" s="379"/>
      <c r="BQK3490" s="379"/>
      <c r="BQL3490" s="379"/>
      <c r="BQM3490" s="379"/>
      <c r="BQN3490" s="379"/>
      <c r="BQO3490" s="379"/>
      <c r="BQP3490" s="379"/>
      <c r="BQQ3490" s="379"/>
      <c r="BQR3490" s="379"/>
      <c r="BQS3490" s="379"/>
      <c r="BQT3490" s="379"/>
      <c r="BQU3490" s="379"/>
      <c r="BQV3490" s="379"/>
      <c r="BQW3490" s="379"/>
      <c r="BQX3490" s="379"/>
      <c r="BQY3490" s="379"/>
      <c r="BQZ3490" s="379"/>
      <c r="BRA3490" s="379"/>
      <c r="BRB3490" s="379"/>
      <c r="BRC3490" s="379"/>
      <c r="BRD3490" s="379"/>
      <c r="BRE3490" s="379"/>
      <c r="BRF3490" s="379"/>
      <c r="BRG3490" s="379"/>
      <c r="BRH3490" s="379"/>
      <c r="BRI3490" s="379"/>
      <c r="BRJ3490" s="379"/>
      <c r="BRK3490" s="379"/>
      <c r="BRL3490" s="379"/>
      <c r="BRM3490" s="379"/>
      <c r="BRN3490" s="379"/>
      <c r="BRO3490" s="379"/>
      <c r="BRP3490" s="379"/>
      <c r="BRQ3490" s="379"/>
      <c r="BRR3490" s="379"/>
      <c r="BRS3490" s="379"/>
      <c r="BRT3490" s="379"/>
      <c r="BRU3490" s="379"/>
      <c r="BRV3490" s="379"/>
      <c r="BRW3490" s="379"/>
      <c r="BRX3490" s="379"/>
      <c r="BRY3490" s="379"/>
      <c r="BRZ3490" s="379"/>
      <c r="BSA3490" s="379"/>
      <c r="BSB3490" s="379"/>
      <c r="BSC3490" s="379"/>
      <c r="BSD3490" s="379"/>
      <c r="BSE3490" s="379"/>
      <c r="BSF3490" s="379"/>
      <c r="BSG3490" s="379"/>
      <c r="BSH3490" s="379"/>
      <c r="BSI3490" s="379"/>
      <c r="BSJ3490" s="379"/>
      <c r="BSK3490" s="379"/>
      <c r="BSL3490" s="379"/>
      <c r="BSM3490" s="379"/>
      <c r="BSN3490" s="379"/>
      <c r="BSO3490" s="379"/>
      <c r="BSP3490" s="379"/>
      <c r="BSQ3490" s="379"/>
      <c r="BSR3490" s="379"/>
      <c r="BSS3490" s="379"/>
      <c r="BST3490" s="379"/>
      <c r="BSU3490" s="379"/>
      <c r="BSV3490" s="379"/>
      <c r="BSW3490" s="379"/>
      <c r="BSX3490" s="379"/>
      <c r="BSY3490" s="379"/>
      <c r="BSZ3490" s="379"/>
      <c r="BTA3490" s="379"/>
      <c r="BTB3490" s="379"/>
      <c r="BTC3490" s="379"/>
      <c r="BTD3490" s="379"/>
      <c r="BTE3490" s="379"/>
      <c r="BTF3490" s="379"/>
      <c r="BTG3490" s="379"/>
      <c r="BTH3490" s="379"/>
      <c r="BTI3490" s="379"/>
      <c r="BTJ3490" s="379"/>
      <c r="BTK3490" s="379"/>
      <c r="BTL3490" s="379"/>
      <c r="BTM3490" s="379"/>
      <c r="BTN3490" s="379"/>
      <c r="BTO3490" s="379"/>
      <c r="BTP3490" s="379"/>
      <c r="BTQ3490" s="379"/>
      <c r="BTR3490" s="379"/>
      <c r="BTS3490" s="379"/>
      <c r="BTT3490" s="379"/>
      <c r="BTU3490" s="379"/>
      <c r="BTV3490" s="379"/>
      <c r="BTW3490" s="379"/>
      <c r="BTX3490" s="379"/>
      <c r="BTY3490" s="379"/>
      <c r="BTZ3490" s="379"/>
      <c r="BUA3490" s="379"/>
      <c r="BUB3490" s="379"/>
      <c r="BUC3490" s="379"/>
      <c r="BUD3490" s="379"/>
      <c r="BUE3490" s="379"/>
      <c r="BUF3490" s="379"/>
      <c r="BUG3490" s="379"/>
      <c r="BUH3490" s="379"/>
      <c r="BUI3490" s="379"/>
      <c r="BUJ3490" s="379"/>
      <c r="BUK3490" s="379"/>
      <c r="BUL3490" s="379"/>
      <c r="BUM3490" s="379"/>
      <c r="BUN3490" s="379"/>
      <c r="BUO3490" s="379"/>
      <c r="BUP3490" s="379"/>
      <c r="BUQ3490" s="379"/>
      <c r="BUR3490" s="379"/>
      <c r="BUS3490" s="379"/>
      <c r="BUT3490" s="379"/>
      <c r="BUU3490" s="379"/>
      <c r="BUV3490" s="379"/>
      <c r="BUW3490" s="379"/>
      <c r="BUX3490" s="379"/>
      <c r="BUY3490" s="379"/>
      <c r="BUZ3490" s="379"/>
      <c r="BVA3490" s="379"/>
      <c r="BVB3490" s="379"/>
      <c r="BVC3490" s="379"/>
      <c r="BVD3490" s="379"/>
      <c r="BVE3490" s="379"/>
      <c r="BVF3490" s="379"/>
      <c r="BVG3490" s="379"/>
      <c r="BVH3490" s="379"/>
      <c r="BVI3490" s="379"/>
      <c r="BVJ3490" s="379"/>
      <c r="BVK3490" s="379"/>
      <c r="BVL3490" s="379"/>
      <c r="BVM3490" s="379"/>
      <c r="BVN3490" s="379"/>
      <c r="BVO3490" s="379"/>
      <c r="BVP3490" s="379"/>
      <c r="BVQ3490" s="379"/>
      <c r="BVR3490" s="379"/>
      <c r="BVS3490" s="379"/>
      <c r="BVT3490" s="379"/>
      <c r="BVU3490" s="379"/>
      <c r="BVV3490" s="379"/>
      <c r="BVW3490" s="379"/>
      <c r="BVX3490" s="379"/>
      <c r="BVY3490" s="379"/>
      <c r="BVZ3490" s="379"/>
      <c r="BWA3490" s="379"/>
      <c r="BWB3490" s="379"/>
      <c r="BWC3490" s="379"/>
      <c r="BWD3490" s="379"/>
      <c r="BWE3490" s="379"/>
      <c r="BWF3490" s="379"/>
      <c r="BWG3490" s="379"/>
      <c r="BWH3490" s="379"/>
      <c r="BWI3490" s="379"/>
      <c r="BWJ3490" s="379"/>
      <c r="BWK3490" s="379"/>
      <c r="BWL3490" s="379"/>
      <c r="BWM3490" s="379"/>
      <c r="BWN3490" s="379"/>
      <c r="BWO3490" s="379"/>
      <c r="BWP3490" s="379"/>
      <c r="BWQ3490" s="379"/>
      <c r="BWR3490" s="379"/>
      <c r="BWS3490" s="379"/>
      <c r="BWT3490" s="379"/>
      <c r="BWU3490" s="379"/>
      <c r="BWV3490" s="379"/>
      <c r="BWW3490" s="379"/>
      <c r="BWX3490" s="379"/>
      <c r="BWY3490" s="379"/>
      <c r="BWZ3490" s="379"/>
      <c r="BXA3490" s="379"/>
      <c r="BXB3490" s="379"/>
      <c r="BXC3490" s="379"/>
      <c r="BXD3490" s="379"/>
      <c r="BXE3490" s="379"/>
      <c r="BXF3490" s="379"/>
      <c r="BXG3490" s="379"/>
      <c r="BXH3490" s="379"/>
      <c r="BXI3490" s="379"/>
      <c r="BXJ3490" s="379"/>
      <c r="BXK3490" s="379"/>
      <c r="BXL3490" s="379"/>
      <c r="BXM3490" s="379"/>
      <c r="BXN3490" s="379"/>
      <c r="BXO3490" s="379"/>
      <c r="BXP3490" s="379"/>
      <c r="BXQ3490" s="379"/>
      <c r="BXR3490" s="379"/>
      <c r="BXS3490" s="379"/>
      <c r="BXT3490" s="379"/>
      <c r="BXU3490" s="379"/>
      <c r="BXV3490" s="379"/>
      <c r="BXW3490" s="379"/>
      <c r="BXX3490" s="379"/>
      <c r="BXY3490" s="379"/>
      <c r="BXZ3490" s="379"/>
      <c r="BYA3490" s="379"/>
      <c r="BYB3490" s="379"/>
      <c r="BYC3490" s="379"/>
      <c r="BYD3490" s="379"/>
      <c r="BYE3490" s="379"/>
      <c r="BYF3490" s="379"/>
      <c r="BYG3490" s="379"/>
      <c r="BYH3490" s="379"/>
      <c r="BYI3490" s="379"/>
      <c r="BYJ3490" s="379"/>
      <c r="BYK3490" s="379"/>
      <c r="BYL3490" s="379"/>
      <c r="BYM3490" s="379"/>
      <c r="BYN3490" s="379"/>
      <c r="BYO3490" s="379"/>
      <c r="BYP3490" s="379"/>
      <c r="BYQ3490" s="379"/>
      <c r="BYR3490" s="379"/>
      <c r="BYS3490" s="379"/>
      <c r="BYT3490" s="379"/>
      <c r="BYU3490" s="379"/>
      <c r="BYV3490" s="379"/>
      <c r="BYW3490" s="379"/>
      <c r="BYX3490" s="379"/>
      <c r="BYY3490" s="379"/>
      <c r="BYZ3490" s="379"/>
      <c r="BZA3490" s="379"/>
      <c r="BZB3490" s="379"/>
      <c r="BZC3490" s="379"/>
      <c r="BZD3490" s="379"/>
      <c r="BZE3490" s="379"/>
      <c r="BZF3490" s="379"/>
      <c r="BZG3490" s="379"/>
      <c r="BZH3490" s="379"/>
      <c r="BZI3490" s="379"/>
      <c r="BZJ3490" s="379"/>
      <c r="BZK3490" s="379"/>
      <c r="BZL3490" s="379"/>
      <c r="BZM3490" s="379"/>
      <c r="BZN3490" s="379"/>
      <c r="BZO3490" s="379"/>
      <c r="BZP3490" s="379"/>
      <c r="BZQ3490" s="379"/>
      <c r="BZR3490" s="379"/>
      <c r="BZS3490" s="379"/>
      <c r="BZT3490" s="379"/>
      <c r="BZU3490" s="379"/>
      <c r="BZV3490" s="379"/>
      <c r="BZW3490" s="379"/>
      <c r="BZX3490" s="379"/>
      <c r="BZY3490" s="379"/>
      <c r="BZZ3490" s="379"/>
      <c r="CAA3490" s="379"/>
      <c r="CAB3490" s="379"/>
      <c r="CAC3490" s="379"/>
      <c r="CAD3490" s="379"/>
      <c r="CAE3490" s="379"/>
      <c r="CAF3490" s="379"/>
      <c r="CAG3490" s="379"/>
      <c r="CAH3490" s="379"/>
      <c r="CAI3490" s="379"/>
      <c r="CAJ3490" s="379"/>
      <c r="CAK3490" s="379"/>
      <c r="CAL3490" s="379"/>
      <c r="CAM3490" s="379"/>
      <c r="CAN3490" s="379"/>
      <c r="CAO3490" s="379"/>
      <c r="CAP3490" s="379"/>
      <c r="CAQ3490" s="379"/>
      <c r="CAR3490" s="379"/>
      <c r="CAS3490" s="379"/>
      <c r="CAT3490" s="379"/>
      <c r="CAU3490" s="379"/>
      <c r="CAV3490" s="379"/>
      <c r="CAW3490" s="379"/>
      <c r="CAX3490" s="379"/>
      <c r="CAY3490" s="379"/>
      <c r="CAZ3490" s="379"/>
      <c r="CBA3490" s="379"/>
      <c r="CBB3490" s="379"/>
      <c r="CBC3490" s="379"/>
      <c r="CBD3490" s="379"/>
      <c r="CBE3490" s="379"/>
      <c r="CBF3490" s="379"/>
      <c r="CBG3490" s="379"/>
      <c r="CBH3490" s="379"/>
      <c r="CBI3490" s="379"/>
      <c r="CBJ3490" s="379"/>
      <c r="CBK3490" s="379"/>
      <c r="CBL3490" s="379"/>
      <c r="CBM3490" s="379"/>
      <c r="CBN3490" s="379"/>
      <c r="CBO3490" s="379"/>
      <c r="CBP3490" s="379"/>
      <c r="CBQ3490" s="379"/>
      <c r="CBR3490" s="379"/>
      <c r="CBS3490" s="379"/>
      <c r="CBT3490" s="379"/>
      <c r="CBU3490" s="379"/>
      <c r="CBV3490" s="379"/>
      <c r="CBW3490" s="379"/>
      <c r="CBX3490" s="379"/>
      <c r="CBY3490" s="379"/>
      <c r="CBZ3490" s="379"/>
      <c r="CCA3490" s="379"/>
      <c r="CCB3490" s="379"/>
      <c r="CCC3490" s="379"/>
      <c r="CCD3490" s="379"/>
      <c r="CCE3490" s="379"/>
      <c r="CCF3490" s="379"/>
      <c r="CCG3490" s="379"/>
      <c r="CCH3490" s="379"/>
      <c r="CCI3490" s="379"/>
      <c r="CCJ3490" s="379"/>
      <c r="CCK3490" s="379"/>
      <c r="CCL3490" s="379"/>
      <c r="CCM3490" s="379"/>
      <c r="CCN3490" s="379"/>
      <c r="CCO3490" s="379"/>
      <c r="CCP3490" s="379"/>
      <c r="CCQ3490" s="379"/>
      <c r="CCR3490" s="379"/>
      <c r="CCS3490" s="379"/>
      <c r="CCT3490" s="379"/>
      <c r="CCU3490" s="379"/>
      <c r="CCV3490" s="379"/>
      <c r="CCW3490" s="379"/>
      <c r="CCX3490" s="379"/>
      <c r="CCY3490" s="379"/>
      <c r="CCZ3490" s="379"/>
      <c r="CDA3490" s="379"/>
      <c r="CDB3490" s="379"/>
      <c r="CDC3490" s="379"/>
      <c r="CDD3490" s="379"/>
      <c r="CDE3490" s="379"/>
      <c r="CDF3490" s="379"/>
      <c r="CDG3490" s="379"/>
      <c r="CDH3490" s="379"/>
      <c r="CDI3490" s="379"/>
      <c r="CDJ3490" s="379"/>
      <c r="CDK3490" s="379"/>
      <c r="CDL3490" s="379"/>
      <c r="CDM3490" s="379"/>
      <c r="CDN3490" s="379"/>
      <c r="CDO3490" s="379"/>
      <c r="CDP3490" s="379"/>
      <c r="CDQ3490" s="379"/>
      <c r="CDR3490" s="379"/>
      <c r="CDS3490" s="379"/>
      <c r="CDT3490" s="379"/>
      <c r="CDU3490" s="379"/>
      <c r="CDV3490" s="379"/>
      <c r="CDW3490" s="379"/>
      <c r="CDX3490" s="379"/>
      <c r="CDY3490" s="379"/>
      <c r="CDZ3490" s="379"/>
      <c r="CEA3490" s="379"/>
      <c r="CEB3490" s="379"/>
      <c r="CEC3490" s="379"/>
      <c r="CED3490" s="379"/>
      <c r="CEE3490" s="379"/>
      <c r="CEF3490" s="379"/>
      <c r="CEG3490" s="379"/>
      <c r="CEH3490" s="379"/>
      <c r="CEI3490" s="379"/>
      <c r="CEJ3490" s="379"/>
      <c r="CEK3490" s="379"/>
      <c r="CEL3490" s="379"/>
      <c r="CEM3490" s="379"/>
      <c r="CEN3490" s="379"/>
      <c r="CEO3490" s="379"/>
      <c r="CEP3490" s="379"/>
      <c r="CEQ3490" s="379"/>
      <c r="CER3490" s="379"/>
      <c r="CES3490" s="379"/>
      <c r="CET3490" s="379"/>
      <c r="CEU3490" s="379"/>
      <c r="CEV3490" s="379"/>
      <c r="CEW3490" s="379"/>
      <c r="CEX3490" s="379"/>
      <c r="CEY3490" s="379"/>
      <c r="CEZ3490" s="379"/>
      <c r="CFA3490" s="379"/>
      <c r="CFB3490" s="379"/>
      <c r="CFC3490" s="379"/>
      <c r="CFD3490" s="379"/>
      <c r="CFE3490" s="379"/>
      <c r="CFF3490" s="379"/>
      <c r="CFG3490" s="379"/>
      <c r="CFH3490" s="379"/>
      <c r="CFI3490" s="379"/>
      <c r="CFJ3490" s="379"/>
      <c r="CFK3490" s="379"/>
      <c r="CFL3490" s="379"/>
      <c r="CFM3490" s="379"/>
      <c r="CFN3490" s="379"/>
      <c r="CFO3490" s="379"/>
      <c r="CFP3490" s="379"/>
      <c r="CFQ3490" s="379"/>
      <c r="CFR3490" s="379"/>
      <c r="CFS3490" s="379"/>
      <c r="CFT3490" s="379"/>
      <c r="CFU3490" s="379"/>
      <c r="CFV3490" s="379"/>
      <c r="CFW3490" s="379"/>
      <c r="CFX3490" s="379"/>
      <c r="CFY3490" s="379"/>
      <c r="CFZ3490" s="379"/>
      <c r="CGA3490" s="379"/>
      <c r="CGB3490" s="379"/>
      <c r="CGC3490" s="379"/>
      <c r="CGD3490" s="379"/>
      <c r="CGE3490" s="379"/>
      <c r="CGF3490" s="379"/>
      <c r="CGG3490" s="379"/>
      <c r="CGH3490" s="379"/>
      <c r="CGI3490" s="379"/>
      <c r="CGJ3490" s="379"/>
      <c r="CGK3490" s="379"/>
      <c r="CGL3490" s="379"/>
      <c r="CGM3490" s="379"/>
      <c r="CGN3490" s="379"/>
      <c r="CGO3490" s="379"/>
      <c r="CGP3490" s="379"/>
      <c r="CGQ3490" s="379"/>
      <c r="CGR3490" s="379"/>
      <c r="CGS3490" s="379"/>
      <c r="CGT3490" s="379"/>
      <c r="CGU3490" s="379"/>
      <c r="CGV3490" s="379"/>
      <c r="CGW3490" s="379"/>
      <c r="CGX3490" s="379"/>
      <c r="CGY3490" s="379"/>
      <c r="CGZ3490" s="379"/>
      <c r="CHA3490" s="379"/>
      <c r="CHB3490" s="379"/>
      <c r="CHC3490" s="379"/>
      <c r="CHD3490" s="379"/>
      <c r="CHE3490" s="379"/>
      <c r="CHF3490" s="379"/>
      <c r="CHG3490" s="379"/>
      <c r="CHH3490" s="379"/>
      <c r="CHI3490" s="379"/>
      <c r="CHJ3490" s="379"/>
      <c r="CHK3490" s="379"/>
      <c r="CHL3490" s="379"/>
      <c r="CHM3490" s="379"/>
      <c r="CHN3490" s="379"/>
      <c r="CHO3490" s="379"/>
      <c r="CHP3490" s="379"/>
      <c r="CHQ3490" s="379"/>
      <c r="CHR3490" s="379"/>
      <c r="CHS3490" s="379"/>
      <c r="CHT3490" s="379"/>
      <c r="CHU3490" s="379"/>
      <c r="CHV3490" s="379"/>
      <c r="CHW3490" s="379"/>
      <c r="CHX3490" s="379"/>
      <c r="CHY3490" s="379"/>
      <c r="CHZ3490" s="379"/>
      <c r="CIA3490" s="379"/>
      <c r="CIB3490" s="379"/>
      <c r="CIC3490" s="379"/>
      <c r="CID3490" s="379"/>
      <c r="CIE3490" s="379"/>
      <c r="CIF3490" s="379"/>
      <c r="CIG3490" s="379"/>
      <c r="CIH3490" s="379"/>
      <c r="CII3490" s="379"/>
      <c r="CIJ3490" s="379"/>
      <c r="CIK3490" s="379"/>
      <c r="CIL3490" s="379"/>
      <c r="CIM3490" s="379"/>
      <c r="CIN3490" s="379"/>
      <c r="CIO3490" s="379"/>
      <c r="CIP3490" s="379"/>
      <c r="CIQ3490" s="379"/>
      <c r="CIR3490" s="379"/>
      <c r="CIS3490" s="379"/>
      <c r="CIT3490" s="379"/>
      <c r="CIU3490" s="379"/>
      <c r="CIV3490" s="379"/>
      <c r="CIW3490" s="379"/>
      <c r="CIX3490" s="379"/>
      <c r="CIY3490" s="379"/>
      <c r="CIZ3490" s="379"/>
      <c r="CJA3490" s="379"/>
      <c r="CJB3490" s="379"/>
      <c r="CJC3490" s="379"/>
      <c r="CJD3490" s="379"/>
      <c r="CJE3490" s="379"/>
      <c r="CJF3490" s="379"/>
      <c r="CJG3490" s="379"/>
      <c r="CJH3490" s="379"/>
      <c r="CJI3490" s="379"/>
      <c r="CJJ3490" s="379"/>
      <c r="CJK3490" s="379"/>
      <c r="CJL3490" s="379"/>
      <c r="CJM3490" s="379"/>
      <c r="CJN3490" s="379"/>
      <c r="CJO3490" s="379"/>
      <c r="CJP3490" s="379"/>
      <c r="CJQ3490" s="379"/>
      <c r="CJR3490" s="379"/>
      <c r="CJS3490" s="379"/>
      <c r="CJT3490" s="379"/>
      <c r="CJU3490" s="379"/>
      <c r="CJV3490" s="379"/>
      <c r="CJW3490" s="379"/>
      <c r="CJX3490" s="379"/>
      <c r="CJY3490" s="379"/>
      <c r="CJZ3490" s="379"/>
      <c r="CKA3490" s="379"/>
      <c r="CKB3490" s="379"/>
      <c r="CKC3490" s="379"/>
      <c r="CKD3490" s="379"/>
      <c r="CKE3490" s="379"/>
      <c r="CKF3490" s="379"/>
      <c r="CKG3490" s="379"/>
      <c r="CKH3490" s="379"/>
      <c r="CKI3490" s="379"/>
      <c r="CKJ3490" s="379"/>
      <c r="CKK3490" s="379"/>
      <c r="CKL3490" s="379"/>
      <c r="CKM3490" s="379"/>
      <c r="CKN3490" s="379"/>
      <c r="CKO3490" s="379"/>
      <c r="CKP3490" s="379"/>
      <c r="CKQ3490" s="379"/>
      <c r="CKR3490" s="379"/>
      <c r="CKS3490" s="379"/>
      <c r="CKT3490" s="379"/>
      <c r="CKU3490" s="379"/>
      <c r="CKV3490" s="379"/>
      <c r="CKW3490" s="379"/>
      <c r="CKX3490" s="379"/>
      <c r="CKY3490" s="379"/>
      <c r="CKZ3490" s="379"/>
      <c r="CLA3490" s="379"/>
      <c r="CLB3490" s="379"/>
      <c r="CLC3490" s="379"/>
      <c r="CLD3490" s="379"/>
      <c r="CLE3490" s="379"/>
      <c r="CLF3490" s="379"/>
      <c r="CLG3490" s="379"/>
      <c r="CLH3490" s="379"/>
      <c r="CLI3490" s="379"/>
      <c r="CLJ3490" s="379"/>
      <c r="CLK3490" s="379"/>
      <c r="CLL3490" s="379"/>
      <c r="CLM3490" s="379"/>
      <c r="CLN3490" s="379"/>
      <c r="CLO3490" s="379"/>
      <c r="CLP3490" s="379"/>
      <c r="CLQ3490" s="379"/>
      <c r="CLR3490" s="379"/>
      <c r="CLS3490" s="379"/>
      <c r="CLT3490" s="379"/>
      <c r="CLU3490" s="379"/>
      <c r="CLV3490" s="379"/>
      <c r="CLW3490" s="379"/>
      <c r="CLX3490" s="379"/>
      <c r="CLY3490" s="379"/>
      <c r="CLZ3490" s="379"/>
      <c r="CMA3490" s="379"/>
      <c r="CMB3490" s="379"/>
      <c r="CMC3490" s="379"/>
      <c r="CMD3490" s="379"/>
      <c r="CME3490" s="379"/>
      <c r="CMF3490" s="379"/>
      <c r="CMG3490" s="379"/>
      <c r="CMH3490" s="379"/>
      <c r="CMI3490" s="379"/>
      <c r="CMJ3490" s="379"/>
      <c r="CMK3490" s="379"/>
      <c r="CML3490" s="379"/>
      <c r="CMM3490" s="379"/>
      <c r="CMN3490" s="379"/>
      <c r="CMO3490" s="379"/>
      <c r="CMP3490" s="379"/>
      <c r="CMQ3490" s="379"/>
      <c r="CMR3490" s="379"/>
      <c r="CMS3490" s="379"/>
      <c r="CMT3490" s="379"/>
      <c r="CMU3490" s="379"/>
      <c r="CMV3490" s="379"/>
      <c r="CMW3490" s="379"/>
      <c r="CMX3490" s="379"/>
      <c r="CMY3490" s="379"/>
      <c r="CMZ3490" s="379"/>
      <c r="CNA3490" s="379"/>
      <c r="CNB3490" s="379"/>
      <c r="CNC3490" s="379"/>
      <c r="CND3490" s="379"/>
      <c r="CNE3490" s="379"/>
      <c r="CNF3490" s="379"/>
      <c r="CNG3490" s="379"/>
      <c r="CNH3490" s="379"/>
      <c r="CNI3490" s="379"/>
      <c r="CNJ3490" s="379"/>
      <c r="CNK3490" s="379"/>
      <c r="CNL3490" s="379"/>
      <c r="CNM3490" s="379"/>
      <c r="CNN3490" s="379"/>
      <c r="CNO3490" s="379"/>
      <c r="CNP3490" s="379"/>
      <c r="CNQ3490" s="379"/>
      <c r="CNR3490" s="379"/>
      <c r="CNS3490" s="379"/>
      <c r="CNT3490" s="379"/>
      <c r="CNU3490" s="379"/>
      <c r="CNV3490" s="379"/>
      <c r="CNW3490" s="379"/>
      <c r="CNX3490" s="379"/>
      <c r="CNY3490" s="379"/>
      <c r="CNZ3490" s="379"/>
      <c r="COA3490" s="379"/>
      <c r="COB3490" s="379"/>
      <c r="COC3490" s="379"/>
      <c r="COD3490" s="379"/>
      <c r="COE3490" s="379"/>
      <c r="COF3490" s="379"/>
      <c r="COG3490" s="379"/>
      <c r="COH3490" s="379"/>
      <c r="COI3490" s="379"/>
      <c r="COJ3490" s="379"/>
      <c r="COK3490" s="379"/>
      <c r="COL3490" s="379"/>
      <c r="COM3490" s="379"/>
      <c r="CON3490" s="379"/>
      <c r="COO3490" s="379"/>
      <c r="COP3490" s="379"/>
      <c r="COQ3490" s="379"/>
      <c r="COR3490" s="379"/>
      <c r="COS3490" s="379"/>
      <c r="COT3490" s="379"/>
      <c r="COU3490" s="379"/>
      <c r="COV3490" s="379"/>
      <c r="COW3490" s="379"/>
      <c r="COX3490" s="379"/>
      <c r="COY3490" s="379"/>
      <c r="COZ3490" s="379"/>
      <c r="CPA3490" s="379"/>
      <c r="CPB3490" s="379"/>
      <c r="CPC3490" s="379"/>
      <c r="CPD3490" s="379"/>
      <c r="CPE3490" s="379"/>
      <c r="CPF3490" s="379"/>
      <c r="CPG3490" s="379"/>
      <c r="CPH3490" s="379"/>
      <c r="CPI3490" s="379"/>
      <c r="CPJ3490" s="379"/>
      <c r="CPK3490" s="379"/>
      <c r="CPL3490" s="379"/>
      <c r="CPM3490" s="379"/>
      <c r="CPN3490" s="379"/>
      <c r="CPO3490" s="379"/>
      <c r="CPP3490" s="379"/>
      <c r="CPQ3490" s="379"/>
      <c r="CPR3490" s="379"/>
      <c r="CPS3490" s="379"/>
      <c r="CPT3490" s="379"/>
      <c r="CPU3490" s="379"/>
      <c r="CPV3490" s="379"/>
      <c r="CPW3490" s="379"/>
      <c r="CPX3490" s="379"/>
      <c r="CPY3490" s="379"/>
      <c r="CPZ3490" s="379"/>
      <c r="CQA3490" s="379"/>
      <c r="CQB3490" s="379"/>
      <c r="CQC3490" s="379"/>
      <c r="CQD3490" s="379"/>
      <c r="CQE3490" s="379"/>
      <c r="CQF3490" s="379"/>
      <c r="CQG3490" s="379"/>
      <c r="CQH3490" s="379"/>
      <c r="CQI3490" s="379"/>
      <c r="CQJ3490" s="379"/>
      <c r="CQK3490" s="379"/>
      <c r="CQL3490" s="379"/>
      <c r="CQM3490" s="379"/>
      <c r="CQN3490" s="379"/>
      <c r="CQO3490" s="379"/>
      <c r="CQP3490" s="379"/>
      <c r="CQQ3490" s="379"/>
      <c r="CQR3490" s="379"/>
      <c r="CQS3490" s="379"/>
      <c r="CQT3490" s="379"/>
      <c r="CQU3490" s="379"/>
      <c r="CQV3490" s="379"/>
      <c r="CQW3490" s="379"/>
      <c r="CQX3490" s="379"/>
      <c r="CQY3490" s="379"/>
      <c r="CQZ3490" s="379"/>
      <c r="CRA3490" s="379"/>
      <c r="CRB3490" s="379"/>
      <c r="CRC3490" s="379"/>
      <c r="CRD3490" s="379"/>
      <c r="CRE3490" s="379"/>
      <c r="CRF3490" s="379"/>
      <c r="CRG3490" s="379"/>
      <c r="CRH3490" s="379"/>
      <c r="CRI3490" s="379"/>
      <c r="CRJ3490" s="379"/>
      <c r="CRK3490" s="379"/>
      <c r="CRL3490" s="379"/>
      <c r="CRM3490" s="379"/>
      <c r="CRN3490" s="379"/>
      <c r="CRO3490" s="379"/>
      <c r="CRP3490" s="379"/>
      <c r="CRQ3490" s="379"/>
      <c r="CRR3490" s="379"/>
      <c r="CRS3490" s="379"/>
      <c r="CRT3490" s="379"/>
      <c r="CRU3490" s="379"/>
      <c r="CRV3490" s="379"/>
      <c r="CRW3490" s="379"/>
      <c r="CRX3490" s="379"/>
      <c r="CRY3490" s="379"/>
      <c r="CRZ3490" s="379"/>
      <c r="CSA3490" s="379"/>
      <c r="CSB3490" s="379"/>
      <c r="CSC3490" s="379"/>
      <c r="CSD3490" s="379"/>
      <c r="CSE3490" s="379"/>
      <c r="CSF3490" s="379"/>
      <c r="CSG3490" s="379"/>
      <c r="CSH3490" s="379"/>
      <c r="CSI3490" s="379"/>
      <c r="CSJ3490" s="379"/>
      <c r="CSK3490" s="379"/>
      <c r="CSL3490" s="379"/>
      <c r="CSM3490" s="379"/>
      <c r="CSN3490" s="379"/>
      <c r="CSO3490" s="379"/>
      <c r="CSP3490" s="379"/>
      <c r="CSQ3490" s="379"/>
      <c r="CSR3490" s="379"/>
      <c r="CSS3490" s="379"/>
      <c r="CST3490" s="379"/>
      <c r="CSU3490" s="379"/>
      <c r="CSV3490" s="379"/>
      <c r="CSW3490" s="379"/>
      <c r="CSX3490" s="379"/>
      <c r="CSY3490" s="379"/>
      <c r="CSZ3490" s="379"/>
      <c r="CTA3490" s="379"/>
      <c r="CTB3490" s="379"/>
      <c r="CTC3490" s="379"/>
      <c r="CTD3490" s="379"/>
      <c r="CTE3490" s="379"/>
      <c r="CTF3490" s="379"/>
      <c r="CTG3490" s="379"/>
      <c r="CTH3490" s="379"/>
      <c r="CTI3490" s="379"/>
      <c r="CTJ3490" s="379"/>
      <c r="CTK3490" s="379"/>
      <c r="CTL3490" s="379"/>
      <c r="CTM3490" s="379"/>
      <c r="CTN3490" s="379"/>
      <c r="CTO3490" s="379"/>
      <c r="CTP3490" s="379"/>
      <c r="CTQ3490" s="379"/>
      <c r="CTR3490" s="379"/>
      <c r="CTS3490" s="379"/>
      <c r="CTT3490" s="379"/>
      <c r="CTU3490" s="379"/>
      <c r="CTV3490" s="379"/>
      <c r="CTW3490" s="379"/>
      <c r="CTX3490" s="379"/>
      <c r="CTY3490" s="379"/>
      <c r="CTZ3490" s="379"/>
      <c r="CUA3490" s="379"/>
      <c r="CUB3490" s="379"/>
      <c r="CUC3490" s="379"/>
      <c r="CUD3490" s="379"/>
      <c r="CUE3490" s="379"/>
      <c r="CUF3490" s="379"/>
      <c r="CUG3490" s="379"/>
      <c r="CUH3490" s="379"/>
      <c r="CUI3490" s="379"/>
      <c r="CUJ3490" s="379"/>
      <c r="CUK3490" s="379"/>
      <c r="CUL3490" s="379"/>
      <c r="CUM3490" s="379"/>
      <c r="CUN3490" s="379"/>
      <c r="CUO3490" s="379"/>
      <c r="CUP3490" s="379"/>
      <c r="CUQ3490" s="379"/>
      <c r="CUR3490" s="379"/>
      <c r="CUS3490" s="379"/>
      <c r="CUT3490" s="379"/>
      <c r="CUU3490" s="379"/>
      <c r="CUV3490" s="379"/>
      <c r="CUW3490" s="379"/>
      <c r="CUX3490" s="379"/>
      <c r="CUY3490" s="379"/>
      <c r="CUZ3490" s="379"/>
      <c r="CVA3490" s="379"/>
      <c r="CVB3490" s="379"/>
      <c r="CVC3490" s="379"/>
      <c r="CVD3490" s="379"/>
      <c r="CVE3490" s="379"/>
      <c r="CVF3490" s="379"/>
      <c r="CVG3490" s="379"/>
      <c r="CVH3490" s="379"/>
      <c r="CVI3490" s="379"/>
      <c r="CVJ3490" s="379"/>
      <c r="CVK3490" s="379"/>
      <c r="CVL3490" s="379"/>
      <c r="CVM3490" s="379"/>
      <c r="CVN3490" s="379"/>
      <c r="CVO3490" s="379"/>
      <c r="CVP3490" s="379"/>
      <c r="CVQ3490" s="379"/>
      <c r="CVR3490" s="379"/>
      <c r="CVS3490" s="379"/>
      <c r="CVT3490" s="379"/>
      <c r="CVU3490" s="379"/>
      <c r="CVV3490" s="379"/>
      <c r="CVW3490" s="379"/>
      <c r="CVX3490" s="379"/>
      <c r="CVY3490" s="379"/>
      <c r="CVZ3490" s="379"/>
      <c r="CWA3490" s="379"/>
      <c r="CWB3490" s="379"/>
      <c r="CWC3490" s="379"/>
      <c r="CWD3490" s="379"/>
      <c r="CWE3490" s="379"/>
      <c r="CWF3490" s="379"/>
      <c r="CWG3490" s="379"/>
      <c r="CWH3490" s="379"/>
      <c r="CWI3490" s="379"/>
      <c r="CWJ3490" s="379"/>
      <c r="CWK3490" s="379"/>
      <c r="CWL3490" s="379"/>
      <c r="CWM3490" s="379"/>
      <c r="CWN3490" s="379"/>
      <c r="CWO3490" s="379"/>
      <c r="CWP3490" s="379"/>
      <c r="CWQ3490" s="379"/>
      <c r="CWR3490" s="379"/>
      <c r="CWS3490" s="379"/>
      <c r="CWT3490" s="379"/>
      <c r="CWU3490" s="379"/>
      <c r="CWV3490" s="379"/>
      <c r="CWW3490" s="379"/>
      <c r="CWX3490" s="379"/>
      <c r="CWY3490" s="379"/>
      <c r="CWZ3490" s="379"/>
      <c r="CXA3490" s="379"/>
      <c r="CXB3490" s="379"/>
      <c r="CXC3490" s="379"/>
      <c r="CXD3490" s="379"/>
      <c r="CXE3490" s="379"/>
      <c r="CXF3490" s="379"/>
      <c r="CXG3490" s="379"/>
      <c r="CXH3490" s="379"/>
      <c r="CXI3490" s="379"/>
      <c r="CXJ3490" s="379"/>
      <c r="CXK3490" s="379"/>
      <c r="CXL3490" s="379"/>
      <c r="CXM3490" s="379"/>
      <c r="CXN3490" s="379"/>
      <c r="CXO3490" s="379"/>
      <c r="CXP3490" s="379"/>
      <c r="CXQ3490" s="379"/>
      <c r="CXR3490" s="379"/>
      <c r="CXS3490" s="379"/>
      <c r="CXT3490" s="379"/>
      <c r="CXU3490" s="379"/>
      <c r="CXV3490" s="379"/>
      <c r="CXW3490" s="379"/>
      <c r="CXX3490" s="379"/>
      <c r="CXY3490" s="379"/>
      <c r="CXZ3490" s="379"/>
      <c r="CYA3490" s="379"/>
      <c r="CYB3490" s="379"/>
      <c r="CYC3490" s="379"/>
      <c r="CYD3490" s="379"/>
      <c r="CYE3490" s="379"/>
      <c r="CYF3490" s="379"/>
      <c r="CYG3490" s="379"/>
      <c r="CYH3490" s="379"/>
      <c r="CYI3490" s="379"/>
      <c r="CYJ3490" s="379"/>
      <c r="CYK3490" s="379"/>
      <c r="CYL3490" s="379"/>
      <c r="CYM3490" s="379"/>
      <c r="CYN3490" s="379"/>
      <c r="CYO3490" s="379"/>
      <c r="CYP3490" s="379"/>
      <c r="CYQ3490" s="379"/>
      <c r="CYR3490" s="379"/>
      <c r="CYS3490" s="379"/>
      <c r="CYT3490" s="379"/>
      <c r="CYU3490" s="379"/>
      <c r="CYV3490" s="379"/>
      <c r="CYW3490" s="379"/>
      <c r="CYX3490" s="379"/>
      <c r="CYY3490" s="379"/>
      <c r="CYZ3490" s="379"/>
      <c r="CZA3490" s="379"/>
      <c r="CZB3490" s="379"/>
      <c r="CZC3490" s="379"/>
      <c r="CZD3490" s="379"/>
      <c r="CZE3490" s="379"/>
      <c r="CZF3490" s="379"/>
      <c r="CZG3490" s="379"/>
      <c r="CZH3490" s="379"/>
      <c r="CZI3490" s="379"/>
      <c r="CZJ3490" s="379"/>
      <c r="CZK3490" s="379"/>
      <c r="CZL3490" s="379"/>
      <c r="CZM3490" s="379"/>
      <c r="CZN3490" s="379"/>
      <c r="CZO3490" s="379"/>
      <c r="CZP3490" s="379"/>
      <c r="CZQ3490" s="379"/>
      <c r="CZR3490" s="379"/>
      <c r="CZS3490" s="379"/>
      <c r="CZT3490" s="379"/>
      <c r="CZU3490" s="379"/>
      <c r="CZV3490" s="379"/>
      <c r="CZW3490" s="379"/>
      <c r="CZX3490" s="379"/>
      <c r="CZY3490" s="379"/>
      <c r="CZZ3490" s="379"/>
      <c r="DAA3490" s="379"/>
      <c r="DAB3490" s="379"/>
      <c r="DAC3490" s="379"/>
      <c r="DAD3490" s="379"/>
      <c r="DAE3490" s="379"/>
      <c r="DAF3490" s="379"/>
      <c r="DAG3490" s="379"/>
      <c r="DAH3490" s="379"/>
      <c r="DAI3490" s="379"/>
      <c r="DAJ3490" s="379"/>
      <c r="DAK3490" s="379"/>
      <c r="DAL3490" s="379"/>
      <c r="DAM3490" s="379"/>
      <c r="DAN3490" s="379"/>
      <c r="DAO3490" s="379"/>
      <c r="DAP3490" s="379"/>
      <c r="DAQ3490" s="379"/>
      <c r="DAR3490" s="379"/>
      <c r="DAS3490" s="379"/>
      <c r="DAT3490" s="379"/>
      <c r="DAU3490" s="379"/>
      <c r="DAV3490" s="379"/>
      <c r="DAW3490" s="379"/>
      <c r="DAX3490" s="379"/>
      <c r="DAY3490" s="379"/>
      <c r="DAZ3490" s="379"/>
      <c r="DBA3490" s="379"/>
      <c r="DBB3490" s="379"/>
      <c r="DBC3490" s="379"/>
      <c r="DBD3490" s="379"/>
      <c r="DBE3490" s="379"/>
      <c r="DBF3490" s="379"/>
      <c r="DBG3490" s="379"/>
      <c r="DBH3490" s="379"/>
      <c r="DBI3490" s="379"/>
      <c r="DBJ3490" s="379"/>
      <c r="DBK3490" s="379"/>
      <c r="DBL3490" s="379"/>
      <c r="DBM3490" s="379"/>
      <c r="DBN3490" s="379"/>
      <c r="DBO3490" s="379"/>
      <c r="DBP3490" s="379"/>
      <c r="DBQ3490" s="379"/>
      <c r="DBR3490" s="379"/>
      <c r="DBS3490" s="379"/>
      <c r="DBT3490" s="379"/>
      <c r="DBU3490" s="379"/>
      <c r="DBV3490" s="379"/>
      <c r="DBW3490" s="379"/>
      <c r="DBX3490" s="379"/>
      <c r="DBY3490" s="379"/>
      <c r="DBZ3490" s="379"/>
      <c r="DCA3490" s="379"/>
      <c r="DCB3490" s="379"/>
      <c r="DCC3490" s="379"/>
      <c r="DCD3490" s="379"/>
      <c r="DCE3490" s="379"/>
      <c r="DCF3490" s="379"/>
      <c r="DCG3490" s="379"/>
      <c r="DCH3490" s="379"/>
      <c r="DCI3490" s="379"/>
      <c r="DCJ3490" s="379"/>
      <c r="DCK3490" s="379"/>
      <c r="DCL3490" s="379"/>
      <c r="DCM3490" s="379"/>
      <c r="DCN3490" s="379"/>
      <c r="DCO3490" s="379"/>
      <c r="DCP3490" s="379"/>
      <c r="DCQ3490" s="379"/>
      <c r="DCR3490" s="379"/>
      <c r="DCS3490" s="379"/>
      <c r="DCT3490" s="379"/>
      <c r="DCU3490" s="379"/>
      <c r="DCV3490" s="379"/>
      <c r="DCW3490" s="379"/>
      <c r="DCX3490" s="379"/>
      <c r="DCY3490" s="379"/>
      <c r="DCZ3490" s="379"/>
      <c r="DDA3490" s="379"/>
      <c r="DDB3490" s="379"/>
      <c r="DDC3490" s="379"/>
      <c r="DDD3490" s="379"/>
      <c r="DDE3490" s="379"/>
      <c r="DDF3490" s="379"/>
      <c r="DDG3490" s="379"/>
      <c r="DDH3490" s="379"/>
      <c r="DDI3490" s="379"/>
      <c r="DDJ3490" s="379"/>
      <c r="DDK3490" s="379"/>
      <c r="DDL3490" s="379"/>
      <c r="DDM3490" s="379"/>
      <c r="DDN3490" s="379"/>
      <c r="DDO3490" s="379"/>
      <c r="DDP3490" s="379"/>
      <c r="DDQ3490" s="379"/>
      <c r="DDR3490" s="379"/>
      <c r="DDS3490" s="379"/>
      <c r="DDT3490" s="379"/>
      <c r="DDU3490" s="379"/>
      <c r="DDV3490" s="379"/>
      <c r="DDW3490" s="379"/>
      <c r="DDX3490" s="379"/>
      <c r="DDY3490" s="379"/>
      <c r="DDZ3490" s="379"/>
      <c r="DEA3490" s="379"/>
      <c r="DEB3490" s="379"/>
      <c r="DEC3490" s="379"/>
      <c r="DED3490" s="379"/>
      <c r="DEE3490" s="379"/>
      <c r="DEF3490" s="379"/>
      <c r="DEG3490" s="379"/>
      <c r="DEH3490" s="379"/>
      <c r="DEI3490" s="379"/>
      <c r="DEJ3490" s="379"/>
      <c r="DEK3490" s="379"/>
      <c r="DEL3490" s="379"/>
      <c r="DEM3490" s="379"/>
      <c r="DEN3490" s="379"/>
      <c r="DEO3490" s="379"/>
      <c r="DEP3490" s="379"/>
      <c r="DEQ3490" s="379"/>
      <c r="DER3490" s="379"/>
      <c r="DES3490" s="379"/>
      <c r="DET3490" s="379"/>
      <c r="DEU3490" s="379"/>
      <c r="DEV3490" s="379"/>
      <c r="DEW3490" s="379"/>
      <c r="DEX3490" s="379"/>
      <c r="DEY3490" s="379"/>
      <c r="DEZ3490" s="379"/>
      <c r="DFA3490" s="379"/>
      <c r="DFB3490" s="379"/>
      <c r="DFC3490" s="379"/>
      <c r="DFD3490" s="379"/>
      <c r="DFE3490" s="379"/>
      <c r="DFF3490" s="379"/>
      <c r="DFG3490" s="379"/>
      <c r="DFH3490" s="379"/>
      <c r="DFI3490" s="379"/>
      <c r="DFJ3490" s="379"/>
      <c r="DFK3490" s="379"/>
      <c r="DFL3490" s="379"/>
      <c r="DFM3490" s="379"/>
      <c r="DFN3490" s="379"/>
      <c r="DFO3490" s="379"/>
      <c r="DFP3490" s="379"/>
      <c r="DFQ3490" s="379"/>
      <c r="DFR3490" s="379"/>
      <c r="DFS3490" s="379"/>
      <c r="DFT3490" s="379"/>
      <c r="DFU3490" s="379"/>
      <c r="DFV3490" s="379"/>
      <c r="DFW3490" s="379"/>
      <c r="DFX3490" s="379"/>
      <c r="DFY3490" s="379"/>
      <c r="DFZ3490" s="379"/>
      <c r="DGA3490" s="379"/>
      <c r="DGB3490" s="379"/>
      <c r="DGC3490" s="379"/>
      <c r="DGD3490" s="379"/>
      <c r="DGE3490" s="379"/>
      <c r="DGF3490" s="379"/>
      <c r="DGG3490" s="379"/>
      <c r="DGH3490" s="379"/>
      <c r="DGI3490" s="379"/>
      <c r="DGJ3490" s="379"/>
      <c r="DGK3490" s="379"/>
      <c r="DGL3490" s="379"/>
      <c r="DGM3490" s="379"/>
      <c r="DGN3490" s="379"/>
      <c r="DGO3490" s="379"/>
      <c r="DGP3490" s="379"/>
      <c r="DGQ3490" s="379"/>
      <c r="DGR3490" s="379"/>
      <c r="DGS3490" s="379"/>
      <c r="DGT3490" s="379"/>
      <c r="DGU3490" s="379"/>
      <c r="DGV3490" s="379"/>
      <c r="DGW3490" s="379"/>
      <c r="DGX3490" s="379"/>
      <c r="DGY3490" s="379"/>
      <c r="DGZ3490" s="379"/>
      <c r="DHA3490" s="379"/>
      <c r="DHB3490" s="379"/>
      <c r="DHC3490" s="379"/>
      <c r="DHD3490" s="379"/>
      <c r="DHE3490" s="379"/>
      <c r="DHF3490" s="379"/>
      <c r="DHG3490" s="379"/>
      <c r="DHH3490" s="379"/>
      <c r="DHI3490" s="379"/>
      <c r="DHJ3490" s="379"/>
      <c r="DHK3490" s="379"/>
      <c r="DHL3490" s="379"/>
      <c r="DHM3490" s="379"/>
      <c r="DHN3490" s="379"/>
      <c r="DHO3490" s="379"/>
      <c r="DHP3490" s="379"/>
      <c r="DHQ3490" s="379"/>
      <c r="DHR3490" s="379"/>
      <c r="DHS3490" s="379"/>
      <c r="DHT3490" s="379"/>
      <c r="DHU3490" s="379"/>
      <c r="DHV3490" s="379"/>
      <c r="DHW3490" s="379"/>
      <c r="DHX3490" s="379"/>
      <c r="DHY3490" s="379"/>
      <c r="DHZ3490" s="379"/>
      <c r="DIA3490" s="379"/>
      <c r="DIB3490" s="379"/>
      <c r="DIC3490" s="379"/>
      <c r="DID3490" s="379"/>
      <c r="DIE3490" s="379"/>
      <c r="DIF3490" s="379"/>
      <c r="DIG3490" s="379"/>
      <c r="DIH3490" s="379"/>
      <c r="DII3490" s="379"/>
      <c r="DIJ3490" s="379"/>
      <c r="DIK3490" s="379"/>
      <c r="DIL3490" s="379"/>
      <c r="DIM3490" s="379"/>
      <c r="DIN3490" s="379"/>
      <c r="DIO3490" s="379"/>
      <c r="DIP3490" s="379"/>
      <c r="DIQ3490" s="379"/>
      <c r="DIR3490" s="379"/>
      <c r="DIS3490" s="379"/>
      <c r="DIT3490" s="379"/>
      <c r="DIU3490" s="379"/>
      <c r="DIV3490" s="379"/>
      <c r="DIW3490" s="379"/>
      <c r="DIX3490" s="379"/>
      <c r="DIY3490" s="379"/>
      <c r="DIZ3490" s="379"/>
      <c r="DJA3490" s="379"/>
      <c r="DJB3490" s="379"/>
      <c r="DJC3490" s="379"/>
      <c r="DJD3490" s="379"/>
      <c r="DJE3490" s="379"/>
      <c r="DJF3490" s="379"/>
      <c r="DJG3490" s="379"/>
      <c r="DJH3490" s="379"/>
      <c r="DJI3490" s="379"/>
      <c r="DJJ3490" s="379"/>
      <c r="DJK3490" s="379"/>
      <c r="DJL3490" s="379"/>
      <c r="DJM3490" s="379"/>
      <c r="DJN3490" s="379"/>
      <c r="DJO3490" s="379"/>
      <c r="DJP3490" s="379"/>
      <c r="DJQ3490" s="379"/>
      <c r="DJR3490" s="379"/>
      <c r="DJS3490" s="379"/>
      <c r="DJT3490" s="379"/>
      <c r="DJU3490" s="379"/>
      <c r="DJV3490" s="379"/>
      <c r="DJW3490" s="379"/>
      <c r="DJX3490" s="379"/>
      <c r="DJY3490" s="379"/>
      <c r="DJZ3490" s="379"/>
      <c r="DKA3490" s="379"/>
      <c r="DKB3490" s="379"/>
      <c r="DKC3490" s="379"/>
      <c r="DKD3490" s="379"/>
      <c r="DKE3490" s="379"/>
      <c r="DKF3490" s="379"/>
      <c r="DKG3490" s="379"/>
      <c r="DKH3490" s="379"/>
      <c r="DKI3490" s="379"/>
      <c r="DKJ3490" s="379"/>
      <c r="DKK3490" s="379"/>
      <c r="DKL3490" s="379"/>
      <c r="DKM3490" s="379"/>
      <c r="DKN3490" s="379"/>
      <c r="DKO3490" s="379"/>
      <c r="DKP3490" s="379"/>
      <c r="DKQ3490" s="379"/>
      <c r="DKR3490" s="379"/>
      <c r="DKS3490" s="379"/>
      <c r="DKT3490" s="379"/>
      <c r="DKU3490" s="379"/>
      <c r="DKV3490" s="379"/>
      <c r="DKW3490" s="379"/>
      <c r="DKX3490" s="379"/>
      <c r="DKY3490" s="379"/>
      <c r="DKZ3490" s="379"/>
      <c r="DLA3490" s="379"/>
      <c r="DLB3490" s="379"/>
      <c r="DLC3490" s="379"/>
      <c r="DLD3490" s="379"/>
      <c r="DLE3490" s="379"/>
      <c r="DLF3490" s="379"/>
      <c r="DLG3490" s="379"/>
      <c r="DLH3490" s="379"/>
      <c r="DLI3490" s="379"/>
      <c r="DLJ3490" s="379"/>
      <c r="DLK3490" s="379"/>
      <c r="DLL3490" s="379"/>
      <c r="DLM3490" s="379"/>
      <c r="DLN3490" s="379"/>
      <c r="DLO3490" s="379"/>
      <c r="DLP3490" s="379"/>
      <c r="DLQ3490" s="379"/>
      <c r="DLR3490" s="379"/>
      <c r="DLS3490" s="379"/>
      <c r="DLT3490" s="379"/>
      <c r="DLU3490" s="379"/>
      <c r="DLV3490" s="379"/>
      <c r="DLW3490" s="379"/>
      <c r="DLX3490" s="379"/>
      <c r="DLY3490" s="379"/>
      <c r="DLZ3490" s="379"/>
      <c r="DMA3490" s="379"/>
      <c r="DMB3490" s="379"/>
      <c r="DMC3490" s="379"/>
      <c r="DMD3490" s="379"/>
      <c r="DME3490" s="379"/>
      <c r="DMF3490" s="379"/>
      <c r="DMG3490" s="379"/>
      <c r="DMH3490" s="379"/>
      <c r="DMI3490" s="379"/>
      <c r="DMJ3490" s="379"/>
      <c r="DMK3490" s="379"/>
      <c r="DML3490" s="379"/>
      <c r="DMM3490" s="379"/>
      <c r="DMN3490" s="379"/>
      <c r="DMO3490" s="379"/>
      <c r="DMP3490" s="379"/>
      <c r="DMQ3490" s="379"/>
      <c r="DMR3490" s="379"/>
      <c r="DMS3490" s="379"/>
      <c r="DMT3490" s="379"/>
      <c r="DMU3490" s="379"/>
      <c r="DMV3490" s="379"/>
      <c r="DMW3490" s="379"/>
      <c r="DMX3490" s="379"/>
      <c r="DMY3490" s="379"/>
      <c r="DMZ3490" s="379"/>
      <c r="DNA3490" s="379"/>
      <c r="DNB3490" s="379"/>
      <c r="DNC3490" s="379"/>
      <c r="DND3490" s="379"/>
      <c r="DNE3490" s="379"/>
      <c r="DNF3490" s="379"/>
      <c r="DNG3490" s="379"/>
      <c r="DNH3490" s="379"/>
      <c r="DNI3490" s="379"/>
      <c r="DNJ3490" s="379"/>
      <c r="DNK3490" s="379"/>
      <c r="DNL3490" s="379"/>
      <c r="DNM3490" s="379"/>
      <c r="DNN3490" s="379"/>
      <c r="DNO3490" s="379"/>
      <c r="DNP3490" s="379"/>
      <c r="DNQ3490" s="379"/>
      <c r="DNR3490" s="379"/>
      <c r="DNS3490" s="379"/>
      <c r="DNT3490" s="379"/>
      <c r="DNU3490" s="379"/>
      <c r="DNV3490" s="379"/>
      <c r="DNW3490" s="379"/>
      <c r="DNX3490" s="379"/>
      <c r="DNY3490" s="379"/>
      <c r="DNZ3490" s="379"/>
      <c r="DOA3490" s="379"/>
      <c r="DOB3490" s="379"/>
      <c r="DOC3490" s="379"/>
      <c r="DOD3490" s="379"/>
      <c r="DOE3490" s="379"/>
      <c r="DOF3490" s="379"/>
      <c r="DOG3490" s="379"/>
      <c r="DOH3490" s="379"/>
      <c r="DOI3490" s="379"/>
      <c r="DOJ3490" s="379"/>
      <c r="DOK3490" s="379"/>
      <c r="DOL3490" s="379"/>
      <c r="DOM3490" s="379"/>
      <c r="DON3490" s="379"/>
      <c r="DOO3490" s="379"/>
      <c r="DOP3490" s="379"/>
      <c r="DOQ3490" s="379"/>
      <c r="DOR3490" s="379"/>
      <c r="DOS3490" s="379"/>
      <c r="DOT3490" s="379"/>
      <c r="DOU3490" s="379"/>
      <c r="DOV3490" s="379"/>
      <c r="DOW3490" s="379"/>
      <c r="DOX3490" s="379"/>
      <c r="DOY3490" s="379"/>
      <c r="DOZ3490" s="379"/>
      <c r="DPA3490" s="379"/>
      <c r="DPB3490" s="379"/>
      <c r="DPC3490" s="379"/>
      <c r="DPD3490" s="379"/>
      <c r="DPE3490" s="379"/>
      <c r="DPF3490" s="379"/>
      <c r="DPG3490" s="379"/>
      <c r="DPH3490" s="379"/>
      <c r="DPI3490" s="379"/>
      <c r="DPJ3490" s="379"/>
      <c r="DPK3490" s="379"/>
      <c r="DPL3490" s="379"/>
      <c r="DPM3490" s="379"/>
      <c r="DPN3490" s="379"/>
      <c r="DPO3490" s="379"/>
      <c r="DPP3490" s="379"/>
      <c r="DPQ3490" s="379"/>
      <c r="DPR3490" s="379"/>
      <c r="DPS3490" s="379"/>
      <c r="DPT3490" s="379"/>
      <c r="DPU3490" s="379"/>
      <c r="DPV3490" s="379"/>
      <c r="DPW3490" s="379"/>
      <c r="DPX3490" s="379"/>
      <c r="DPY3490" s="379"/>
      <c r="DPZ3490" s="379"/>
      <c r="DQA3490" s="379"/>
      <c r="DQB3490" s="379"/>
      <c r="DQC3490" s="379"/>
      <c r="DQD3490" s="379"/>
      <c r="DQE3490" s="379"/>
      <c r="DQF3490" s="379"/>
      <c r="DQG3490" s="379"/>
      <c r="DQH3490" s="379"/>
      <c r="DQI3490" s="379"/>
      <c r="DQJ3490" s="379"/>
      <c r="DQK3490" s="379"/>
      <c r="DQL3490" s="379"/>
      <c r="DQM3490" s="379"/>
      <c r="DQN3490" s="379"/>
      <c r="DQO3490" s="379"/>
      <c r="DQP3490" s="379"/>
      <c r="DQQ3490" s="379"/>
      <c r="DQR3490" s="379"/>
      <c r="DQS3490" s="379"/>
      <c r="DQT3490" s="379"/>
      <c r="DQU3490" s="379"/>
      <c r="DQV3490" s="379"/>
      <c r="DQW3490" s="379"/>
      <c r="DQX3490" s="379"/>
      <c r="DQY3490" s="379"/>
      <c r="DQZ3490" s="379"/>
      <c r="DRA3490" s="379"/>
      <c r="DRB3490" s="379"/>
      <c r="DRC3490" s="379"/>
      <c r="DRD3490" s="379"/>
      <c r="DRE3490" s="379"/>
      <c r="DRF3490" s="379"/>
      <c r="DRG3490" s="379"/>
      <c r="DRH3490" s="379"/>
      <c r="DRI3490" s="379"/>
      <c r="DRJ3490" s="379"/>
      <c r="DRK3490" s="379"/>
      <c r="DRL3490" s="379"/>
      <c r="DRM3490" s="379"/>
      <c r="DRN3490" s="379"/>
      <c r="DRO3490" s="379"/>
      <c r="DRP3490" s="379"/>
      <c r="DRQ3490" s="379"/>
      <c r="DRR3490" s="379"/>
      <c r="DRS3490" s="379"/>
      <c r="DRT3490" s="379"/>
      <c r="DRU3490" s="379"/>
      <c r="DRV3490" s="379"/>
      <c r="DRW3490" s="379"/>
      <c r="DRX3490" s="379"/>
      <c r="DRY3490" s="379"/>
      <c r="DRZ3490" s="379"/>
      <c r="DSA3490" s="379"/>
      <c r="DSB3490" s="379"/>
      <c r="DSC3490" s="379"/>
      <c r="DSD3490" s="379"/>
      <c r="DSE3490" s="379"/>
      <c r="DSF3490" s="379"/>
      <c r="DSG3490" s="379"/>
      <c r="DSH3490" s="379"/>
      <c r="DSI3490" s="379"/>
      <c r="DSJ3490" s="379"/>
      <c r="DSK3490" s="379"/>
      <c r="DSL3490" s="379"/>
      <c r="DSM3490" s="379"/>
      <c r="DSN3490" s="379"/>
      <c r="DSO3490" s="379"/>
      <c r="DSP3490" s="379"/>
      <c r="DSQ3490" s="379"/>
      <c r="DSR3490" s="379"/>
      <c r="DSS3490" s="379"/>
      <c r="DST3490" s="379"/>
      <c r="DSU3490" s="379"/>
      <c r="DSV3490" s="379"/>
      <c r="DSW3490" s="379"/>
      <c r="DSX3490" s="379"/>
      <c r="DSY3490" s="379"/>
      <c r="DSZ3490" s="379"/>
      <c r="DTA3490" s="379"/>
      <c r="DTB3490" s="379"/>
      <c r="DTC3490" s="379"/>
      <c r="DTD3490" s="379"/>
      <c r="DTE3490" s="379"/>
      <c r="DTF3490" s="379"/>
      <c r="DTG3490" s="379"/>
      <c r="DTH3490" s="379"/>
      <c r="DTI3490" s="379"/>
      <c r="DTJ3490" s="379"/>
      <c r="DTK3490" s="379"/>
      <c r="DTL3490" s="379"/>
      <c r="DTM3490" s="379"/>
      <c r="DTN3490" s="379"/>
      <c r="DTO3490" s="379"/>
      <c r="DTP3490" s="379"/>
      <c r="DTQ3490" s="379"/>
      <c r="DTR3490" s="379"/>
      <c r="DTS3490" s="379"/>
      <c r="DTT3490" s="379"/>
      <c r="DTU3490" s="379"/>
      <c r="DTV3490" s="379"/>
      <c r="DTW3490" s="379"/>
      <c r="DTX3490" s="379"/>
      <c r="DTY3490" s="379"/>
      <c r="DTZ3490" s="379"/>
      <c r="DUA3490" s="379"/>
      <c r="DUB3490" s="379"/>
      <c r="DUC3490" s="379"/>
      <c r="DUD3490" s="379"/>
      <c r="DUE3490" s="379"/>
      <c r="DUF3490" s="379"/>
      <c r="DUG3490" s="379"/>
      <c r="DUH3490" s="379"/>
      <c r="DUI3490" s="379"/>
      <c r="DUJ3490" s="379"/>
      <c r="DUK3490" s="379"/>
      <c r="DUL3490" s="379"/>
      <c r="DUM3490" s="379"/>
      <c r="DUN3490" s="379"/>
      <c r="DUO3490" s="379"/>
      <c r="DUP3490" s="379"/>
      <c r="DUQ3490" s="379"/>
      <c r="DUR3490" s="379"/>
      <c r="DUS3490" s="379"/>
      <c r="DUT3490" s="379"/>
      <c r="DUU3490" s="379"/>
      <c r="DUV3490" s="379"/>
      <c r="DUW3490" s="379"/>
      <c r="DUX3490" s="379"/>
      <c r="DUY3490" s="379"/>
      <c r="DUZ3490" s="379"/>
      <c r="DVA3490" s="379"/>
      <c r="DVB3490" s="379"/>
      <c r="DVC3490" s="379"/>
      <c r="DVD3490" s="379"/>
      <c r="DVE3490" s="379"/>
      <c r="DVF3490" s="379"/>
      <c r="DVG3490" s="379"/>
      <c r="DVH3490" s="379"/>
      <c r="DVI3490" s="379"/>
      <c r="DVJ3490" s="379"/>
      <c r="DVK3490" s="379"/>
      <c r="DVL3490" s="379"/>
      <c r="DVM3490" s="379"/>
      <c r="DVN3490" s="379"/>
      <c r="DVO3490" s="379"/>
      <c r="DVP3490" s="379"/>
      <c r="DVQ3490" s="379"/>
      <c r="DVR3490" s="379"/>
      <c r="DVS3490" s="379"/>
      <c r="DVT3490" s="379"/>
      <c r="DVU3490" s="379"/>
      <c r="DVV3490" s="379"/>
      <c r="DVW3490" s="379"/>
      <c r="DVX3490" s="379"/>
      <c r="DVY3490" s="379"/>
      <c r="DVZ3490" s="379"/>
      <c r="DWA3490" s="379"/>
      <c r="DWB3490" s="379"/>
      <c r="DWC3490" s="379"/>
      <c r="DWD3490" s="379"/>
      <c r="DWE3490" s="379"/>
      <c r="DWF3490" s="379"/>
      <c r="DWG3490" s="379"/>
      <c r="DWH3490" s="379"/>
      <c r="DWI3490" s="379"/>
      <c r="DWJ3490" s="379"/>
      <c r="DWK3490" s="379"/>
      <c r="DWL3490" s="379"/>
      <c r="DWM3490" s="379"/>
      <c r="DWN3490" s="379"/>
      <c r="DWO3490" s="379"/>
      <c r="DWP3490" s="379"/>
      <c r="DWQ3490" s="379"/>
      <c r="DWR3490" s="379"/>
      <c r="DWS3490" s="379"/>
      <c r="DWT3490" s="379"/>
      <c r="DWU3490" s="379"/>
      <c r="DWV3490" s="379"/>
      <c r="DWW3490" s="379"/>
      <c r="DWX3490" s="379"/>
      <c r="DWY3490" s="379"/>
      <c r="DWZ3490" s="379"/>
      <c r="DXA3490" s="379"/>
      <c r="DXB3490" s="379"/>
      <c r="DXC3490" s="379"/>
      <c r="DXD3490" s="379"/>
      <c r="DXE3490" s="379"/>
      <c r="DXF3490" s="379"/>
      <c r="DXG3490" s="379"/>
      <c r="DXH3490" s="379"/>
      <c r="DXI3490" s="379"/>
      <c r="DXJ3490" s="379"/>
      <c r="DXK3490" s="379"/>
      <c r="DXL3490" s="379"/>
      <c r="DXM3490" s="379"/>
      <c r="DXN3490" s="379"/>
      <c r="DXO3490" s="379"/>
      <c r="DXP3490" s="379"/>
      <c r="DXQ3490" s="379"/>
      <c r="DXR3490" s="379"/>
      <c r="DXS3490" s="379"/>
      <c r="DXT3490" s="379"/>
      <c r="DXU3490" s="379"/>
      <c r="DXV3490" s="379"/>
      <c r="DXW3490" s="379"/>
      <c r="DXX3490" s="379"/>
      <c r="DXY3490" s="379"/>
      <c r="DXZ3490" s="379"/>
      <c r="DYA3490" s="379"/>
      <c r="DYB3490" s="379"/>
      <c r="DYC3490" s="379"/>
      <c r="DYD3490" s="379"/>
      <c r="DYE3490" s="379"/>
      <c r="DYF3490" s="379"/>
      <c r="DYG3490" s="379"/>
      <c r="DYH3490" s="379"/>
      <c r="DYI3490" s="379"/>
      <c r="DYJ3490" s="379"/>
      <c r="DYK3490" s="379"/>
      <c r="DYL3490" s="379"/>
      <c r="DYM3490" s="379"/>
      <c r="DYN3490" s="379"/>
      <c r="DYO3490" s="379"/>
      <c r="DYP3490" s="379"/>
      <c r="DYQ3490" s="379"/>
      <c r="DYR3490" s="379"/>
      <c r="DYS3490" s="379"/>
      <c r="DYT3490" s="379"/>
      <c r="DYU3490" s="379"/>
      <c r="DYV3490" s="379"/>
      <c r="DYW3490" s="379"/>
      <c r="DYX3490" s="379"/>
      <c r="DYY3490" s="379"/>
      <c r="DYZ3490" s="379"/>
      <c r="DZA3490" s="379"/>
      <c r="DZB3490" s="379"/>
      <c r="DZC3490" s="379"/>
      <c r="DZD3490" s="379"/>
      <c r="DZE3490" s="379"/>
      <c r="DZF3490" s="379"/>
      <c r="DZG3490" s="379"/>
      <c r="DZH3490" s="379"/>
      <c r="DZI3490" s="379"/>
      <c r="DZJ3490" s="379"/>
      <c r="DZK3490" s="379"/>
      <c r="DZL3490" s="379"/>
      <c r="DZM3490" s="379"/>
      <c r="DZN3490" s="379"/>
      <c r="DZO3490" s="379"/>
      <c r="DZP3490" s="379"/>
      <c r="DZQ3490" s="379"/>
      <c r="DZR3490" s="379"/>
      <c r="DZS3490" s="379"/>
      <c r="DZT3490" s="379"/>
      <c r="DZU3490" s="379"/>
      <c r="DZV3490" s="379"/>
      <c r="DZW3490" s="379"/>
      <c r="DZX3490" s="379"/>
      <c r="DZY3490" s="379"/>
      <c r="DZZ3490" s="379"/>
      <c r="EAA3490" s="379"/>
      <c r="EAB3490" s="379"/>
      <c r="EAC3490" s="379"/>
      <c r="EAD3490" s="379"/>
      <c r="EAE3490" s="379"/>
      <c r="EAF3490" s="379"/>
      <c r="EAG3490" s="379"/>
      <c r="EAH3490" s="379"/>
      <c r="EAI3490" s="379"/>
      <c r="EAJ3490" s="379"/>
      <c r="EAK3490" s="379"/>
      <c r="EAL3490" s="379"/>
      <c r="EAM3490" s="379"/>
      <c r="EAN3490" s="379"/>
      <c r="EAO3490" s="379"/>
      <c r="EAP3490" s="379"/>
      <c r="EAQ3490" s="379"/>
      <c r="EAR3490" s="379"/>
      <c r="EAS3490" s="379"/>
      <c r="EAT3490" s="379"/>
      <c r="EAU3490" s="379"/>
      <c r="EAV3490" s="379"/>
      <c r="EAW3490" s="379"/>
      <c r="EAX3490" s="379"/>
      <c r="EAY3490" s="379"/>
      <c r="EAZ3490" s="379"/>
      <c r="EBA3490" s="379"/>
      <c r="EBB3490" s="379"/>
      <c r="EBC3490" s="379"/>
      <c r="EBD3490" s="379"/>
      <c r="EBE3490" s="379"/>
      <c r="EBF3490" s="379"/>
      <c r="EBG3490" s="379"/>
      <c r="EBH3490" s="379"/>
      <c r="EBI3490" s="379"/>
      <c r="EBJ3490" s="379"/>
      <c r="EBK3490" s="379"/>
      <c r="EBL3490" s="379"/>
      <c r="EBM3490" s="379"/>
      <c r="EBN3490" s="379"/>
      <c r="EBO3490" s="379"/>
      <c r="EBP3490" s="379"/>
      <c r="EBQ3490" s="379"/>
      <c r="EBR3490" s="379"/>
      <c r="EBS3490" s="379"/>
      <c r="EBT3490" s="379"/>
      <c r="EBU3490" s="379"/>
      <c r="EBV3490" s="379"/>
      <c r="EBW3490" s="379"/>
      <c r="EBX3490" s="379"/>
      <c r="EBY3490" s="379"/>
      <c r="EBZ3490" s="379"/>
      <c r="ECA3490" s="379"/>
      <c r="ECB3490" s="379"/>
      <c r="ECC3490" s="379"/>
      <c r="ECD3490" s="379"/>
      <c r="ECE3490" s="379"/>
      <c r="ECF3490" s="379"/>
      <c r="ECG3490" s="379"/>
      <c r="ECH3490" s="379"/>
      <c r="ECI3490" s="379"/>
      <c r="ECJ3490" s="379"/>
      <c r="ECK3490" s="379"/>
      <c r="ECL3490" s="379"/>
      <c r="ECM3490" s="379"/>
      <c r="ECN3490" s="379"/>
      <c r="ECO3490" s="379"/>
      <c r="ECP3490" s="379"/>
      <c r="ECQ3490" s="379"/>
      <c r="ECR3490" s="379"/>
      <c r="ECS3490" s="379"/>
      <c r="ECT3490" s="379"/>
      <c r="ECU3490" s="379"/>
      <c r="ECV3490" s="379"/>
      <c r="ECW3490" s="379"/>
      <c r="ECX3490" s="379"/>
      <c r="ECY3490" s="379"/>
      <c r="ECZ3490" s="379"/>
      <c r="EDA3490" s="379"/>
      <c r="EDB3490" s="379"/>
      <c r="EDC3490" s="379"/>
      <c r="EDD3490" s="379"/>
      <c r="EDE3490" s="379"/>
      <c r="EDF3490" s="379"/>
      <c r="EDG3490" s="379"/>
      <c r="EDH3490" s="379"/>
      <c r="EDI3490" s="379"/>
      <c r="EDJ3490" s="379"/>
      <c r="EDK3490" s="379"/>
      <c r="EDL3490" s="379"/>
      <c r="EDM3490" s="379"/>
      <c r="EDN3490" s="379"/>
      <c r="EDO3490" s="379"/>
      <c r="EDP3490" s="379"/>
      <c r="EDQ3490" s="379"/>
      <c r="EDR3490" s="379"/>
      <c r="EDS3490" s="379"/>
      <c r="EDT3490" s="379"/>
      <c r="EDU3490" s="379"/>
      <c r="EDV3490" s="379"/>
      <c r="EDW3490" s="379"/>
      <c r="EDX3490" s="379"/>
      <c r="EDY3490" s="379"/>
      <c r="EDZ3490" s="379"/>
      <c r="EEA3490" s="379"/>
      <c r="EEB3490" s="379"/>
      <c r="EEC3490" s="379"/>
      <c r="EED3490" s="379"/>
      <c r="EEE3490" s="379"/>
      <c r="EEF3490" s="379"/>
      <c r="EEG3490" s="379"/>
      <c r="EEH3490" s="379"/>
      <c r="EEI3490" s="379"/>
      <c r="EEJ3490" s="379"/>
      <c r="EEK3490" s="379"/>
      <c r="EEL3490" s="379"/>
      <c r="EEM3490" s="379"/>
      <c r="EEN3490" s="379"/>
      <c r="EEO3490" s="379"/>
      <c r="EEP3490" s="379"/>
      <c r="EEQ3490" s="379"/>
      <c r="EER3490" s="379"/>
      <c r="EES3490" s="379"/>
      <c r="EET3490" s="379"/>
      <c r="EEU3490" s="379"/>
      <c r="EEV3490" s="379"/>
      <c r="EEW3490" s="379"/>
      <c r="EEX3490" s="379"/>
      <c r="EEY3490" s="379"/>
      <c r="EEZ3490" s="379"/>
      <c r="EFA3490" s="379"/>
      <c r="EFB3490" s="379"/>
      <c r="EFC3490" s="379"/>
      <c r="EFD3490" s="379"/>
      <c r="EFE3490" s="379"/>
      <c r="EFF3490" s="379"/>
      <c r="EFG3490" s="379"/>
      <c r="EFH3490" s="379"/>
      <c r="EFI3490" s="379"/>
      <c r="EFJ3490" s="379"/>
      <c r="EFK3490" s="379"/>
      <c r="EFL3490" s="379"/>
      <c r="EFM3490" s="379"/>
      <c r="EFN3490" s="379"/>
      <c r="EFO3490" s="379"/>
      <c r="EFP3490" s="379"/>
      <c r="EFQ3490" s="379"/>
      <c r="EFR3490" s="379"/>
      <c r="EFS3490" s="379"/>
      <c r="EFT3490" s="379"/>
      <c r="EFU3490" s="379"/>
      <c r="EFV3490" s="379"/>
      <c r="EFW3490" s="379"/>
      <c r="EFX3490" s="379"/>
      <c r="EFY3490" s="379"/>
      <c r="EFZ3490" s="379"/>
      <c r="EGA3490" s="379"/>
      <c r="EGB3490" s="379"/>
      <c r="EGC3490" s="379"/>
      <c r="EGD3490" s="379"/>
      <c r="EGE3490" s="379"/>
      <c r="EGF3490" s="379"/>
      <c r="EGG3490" s="379"/>
      <c r="EGH3490" s="379"/>
      <c r="EGI3490" s="379"/>
      <c r="EGJ3490" s="379"/>
      <c r="EGK3490" s="379"/>
      <c r="EGL3490" s="379"/>
      <c r="EGM3490" s="379"/>
      <c r="EGN3490" s="379"/>
      <c r="EGO3490" s="379"/>
      <c r="EGP3490" s="379"/>
      <c r="EGQ3490" s="379"/>
      <c r="EGR3490" s="379"/>
      <c r="EGS3490" s="379"/>
      <c r="EGT3490" s="379"/>
      <c r="EGU3490" s="379"/>
      <c r="EGV3490" s="379"/>
      <c r="EGW3490" s="379"/>
      <c r="EGX3490" s="379"/>
      <c r="EGY3490" s="379"/>
      <c r="EGZ3490" s="379"/>
      <c r="EHA3490" s="379"/>
      <c r="EHB3490" s="379"/>
      <c r="EHC3490" s="379"/>
      <c r="EHD3490" s="379"/>
      <c r="EHE3490" s="379"/>
      <c r="EHF3490" s="379"/>
      <c r="EHG3490" s="379"/>
      <c r="EHH3490" s="379"/>
      <c r="EHI3490" s="379"/>
      <c r="EHJ3490" s="379"/>
      <c r="EHK3490" s="379"/>
      <c r="EHL3490" s="379"/>
      <c r="EHM3490" s="379"/>
      <c r="EHN3490" s="379"/>
      <c r="EHO3490" s="379"/>
      <c r="EHP3490" s="379"/>
      <c r="EHQ3490" s="379"/>
      <c r="EHR3490" s="379"/>
      <c r="EHS3490" s="379"/>
      <c r="EHT3490" s="379"/>
      <c r="EHU3490" s="379"/>
      <c r="EHV3490" s="379"/>
      <c r="EHW3490" s="379"/>
      <c r="EHX3490" s="379"/>
      <c r="EHY3490" s="379"/>
      <c r="EHZ3490" s="379"/>
      <c r="EIA3490" s="379"/>
      <c r="EIB3490" s="379"/>
      <c r="EIC3490" s="379"/>
      <c r="EID3490" s="379"/>
      <c r="EIE3490" s="379"/>
      <c r="EIF3490" s="379"/>
      <c r="EIG3490" s="379"/>
      <c r="EIH3490" s="379"/>
      <c r="EII3490" s="379"/>
      <c r="EIJ3490" s="379"/>
      <c r="EIK3490" s="379"/>
      <c r="EIL3490" s="379"/>
      <c r="EIM3490" s="379"/>
      <c r="EIN3490" s="379"/>
      <c r="EIO3490" s="379"/>
      <c r="EIP3490" s="379"/>
      <c r="EIQ3490" s="379"/>
      <c r="EIR3490" s="379"/>
      <c r="EIS3490" s="379"/>
      <c r="EIT3490" s="379"/>
      <c r="EIU3490" s="379"/>
      <c r="EIV3490" s="379"/>
      <c r="EIW3490" s="379"/>
      <c r="EIX3490" s="379"/>
      <c r="EIY3490" s="379"/>
      <c r="EIZ3490" s="379"/>
      <c r="EJA3490" s="379"/>
      <c r="EJB3490" s="379"/>
      <c r="EJC3490" s="379"/>
      <c r="EJD3490" s="379"/>
      <c r="EJE3490" s="379"/>
      <c r="EJF3490" s="379"/>
      <c r="EJG3490" s="379"/>
      <c r="EJH3490" s="379"/>
      <c r="EJI3490" s="379"/>
      <c r="EJJ3490" s="379"/>
      <c r="EJK3490" s="379"/>
      <c r="EJL3490" s="379"/>
      <c r="EJM3490" s="379"/>
      <c r="EJN3490" s="379"/>
      <c r="EJO3490" s="379"/>
      <c r="EJP3490" s="379"/>
      <c r="EJQ3490" s="379"/>
      <c r="EJR3490" s="379"/>
      <c r="EJS3490" s="379"/>
      <c r="EJT3490" s="379"/>
      <c r="EJU3490" s="379"/>
      <c r="EJV3490" s="379"/>
      <c r="EJW3490" s="379"/>
      <c r="EJX3490" s="379"/>
      <c r="EJY3490" s="379"/>
      <c r="EJZ3490" s="379"/>
      <c r="EKA3490" s="379"/>
      <c r="EKB3490" s="379"/>
      <c r="EKC3490" s="379"/>
      <c r="EKD3490" s="379"/>
      <c r="EKE3490" s="379"/>
      <c r="EKF3490" s="379"/>
      <c r="EKG3490" s="379"/>
      <c r="EKH3490" s="379"/>
      <c r="EKI3490" s="379"/>
      <c r="EKJ3490" s="379"/>
      <c r="EKK3490" s="379"/>
      <c r="EKL3490" s="379"/>
      <c r="EKM3490" s="379"/>
      <c r="EKN3490" s="379"/>
      <c r="EKO3490" s="379"/>
      <c r="EKP3490" s="379"/>
      <c r="EKQ3490" s="379"/>
      <c r="EKR3490" s="379"/>
      <c r="EKS3490" s="379"/>
      <c r="EKT3490" s="379"/>
      <c r="EKU3490" s="379"/>
      <c r="EKV3490" s="379"/>
      <c r="EKW3490" s="379"/>
      <c r="EKX3490" s="379"/>
      <c r="EKY3490" s="379"/>
      <c r="EKZ3490" s="379"/>
      <c r="ELA3490" s="379"/>
      <c r="ELB3490" s="379"/>
      <c r="ELC3490" s="379"/>
      <c r="ELD3490" s="379"/>
      <c r="ELE3490" s="379"/>
      <c r="ELF3490" s="379"/>
      <c r="ELG3490" s="379"/>
      <c r="ELH3490" s="379"/>
      <c r="ELI3490" s="379"/>
      <c r="ELJ3490" s="379"/>
      <c r="ELK3490" s="379"/>
      <c r="ELL3490" s="379"/>
      <c r="ELM3490" s="379"/>
      <c r="ELN3490" s="379"/>
      <c r="ELO3490" s="379"/>
      <c r="ELP3490" s="379"/>
      <c r="ELQ3490" s="379"/>
      <c r="ELR3490" s="379"/>
      <c r="ELS3490" s="379"/>
      <c r="ELT3490" s="379"/>
      <c r="ELU3490" s="379"/>
      <c r="ELV3490" s="379"/>
      <c r="ELW3490" s="379"/>
      <c r="ELX3490" s="379"/>
      <c r="ELY3490" s="379"/>
      <c r="ELZ3490" s="379"/>
      <c r="EMA3490" s="379"/>
      <c r="EMB3490" s="379"/>
      <c r="EMC3490" s="379"/>
      <c r="EMD3490" s="379"/>
      <c r="EME3490" s="379"/>
      <c r="EMF3490" s="379"/>
      <c r="EMG3490" s="379"/>
      <c r="EMH3490" s="379"/>
      <c r="EMI3490" s="379"/>
      <c r="EMJ3490" s="379"/>
      <c r="EMK3490" s="379"/>
      <c r="EML3490" s="379"/>
      <c r="EMM3490" s="379"/>
      <c r="EMN3490" s="379"/>
      <c r="EMO3490" s="379"/>
      <c r="EMP3490" s="379"/>
      <c r="EMQ3490" s="379"/>
      <c r="EMR3490" s="379"/>
      <c r="EMS3490" s="379"/>
      <c r="EMT3490" s="379"/>
      <c r="EMU3490" s="379"/>
      <c r="EMV3490" s="379"/>
      <c r="EMW3490" s="379"/>
      <c r="EMX3490" s="379"/>
      <c r="EMY3490" s="379"/>
      <c r="EMZ3490" s="379"/>
      <c r="ENA3490" s="379"/>
      <c r="ENB3490" s="379"/>
      <c r="ENC3490" s="379"/>
      <c r="END3490" s="379"/>
      <c r="ENE3490" s="379"/>
      <c r="ENF3490" s="379"/>
      <c r="ENG3490" s="379"/>
      <c r="ENH3490" s="379"/>
      <c r="ENI3490" s="379"/>
      <c r="ENJ3490" s="379"/>
      <c r="ENK3490" s="379"/>
      <c r="ENL3490" s="379"/>
      <c r="ENM3490" s="379"/>
      <c r="ENN3490" s="379"/>
      <c r="ENO3490" s="379"/>
      <c r="ENP3490" s="379"/>
      <c r="ENQ3490" s="379"/>
      <c r="ENR3490" s="379"/>
      <c r="ENS3490" s="379"/>
      <c r="ENT3490" s="379"/>
      <c r="ENU3490" s="379"/>
      <c r="ENV3490" s="379"/>
      <c r="ENW3490" s="379"/>
      <c r="ENX3490" s="379"/>
      <c r="ENY3490" s="379"/>
      <c r="ENZ3490" s="379"/>
      <c r="EOA3490" s="379"/>
      <c r="EOB3490" s="379"/>
      <c r="EOC3490" s="379"/>
      <c r="EOD3490" s="379"/>
      <c r="EOE3490" s="379"/>
      <c r="EOF3490" s="379"/>
      <c r="EOG3490" s="379"/>
      <c r="EOH3490" s="379"/>
      <c r="EOI3490" s="379"/>
      <c r="EOJ3490" s="379"/>
      <c r="EOK3490" s="379"/>
      <c r="EOL3490" s="379"/>
      <c r="EOM3490" s="379"/>
      <c r="EON3490" s="379"/>
      <c r="EOO3490" s="379"/>
      <c r="EOP3490" s="379"/>
      <c r="EOQ3490" s="379"/>
      <c r="EOR3490" s="379"/>
      <c r="EOS3490" s="379"/>
      <c r="EOT3490" s="379"/>
      <c r="EOU3490" s="379"/>
      <c r="EOV3490" s="379"/>
      <c r="EOW3490" s="379"/>
      <c r="EOX3490" s="379"/>
      <c r="EOY3490" s="379"/>
      <c r="EOZ3490" s="379"/>
      <c r="EPA3490" s="379"/>
      <c r="EPB3490" s="379"/>
      <c r="EPC3490" s="379"/>
      <c r="EPD3490" s="379"/>
      <c r="EPE3490" s="379"/>
      <c r="EPF3490" s="379"/>
      <c r="EPG3490" s="379"/>
      <c r="EPH3490" s="379"/>
      <c r="EPI3490" s="379"/>
      <c r="EPJ3490" s="379"/>
      <c r="EPK3490" s="379"/>
      <c r="EPL3490" s="379"/>
      <c r="EPM3490" s="379"/>
      <c r="EPN3490" s="379"/>
      <c r="EPO3490" s="379"/>
      <c r="EPP3490" s="379"/>
      <c r="EPQ3490" s="379"/>
      <c r="EPR3490" s="379"/>
      <c r="EPS3490" s="379"/>
      <c r="EPT3490" s="379"/>
      <c r="EPU3490" s="379"/>
      <c r="EPV3490" s="379"/>
      <c r="EPW3490" s="379"/>
      <c r="EPX3490" s="379"/>
      <c r="EPY3490" s="379"/>
      <c r="EPZ3490" s="379"/>
      <c r="EQA3490" s="379"/>
      <c r="EQB3490" s="379"/>
      <c r="EQC3490" s="379"/>
      <c r="EQD3490" s="379"/>
      <c r="EQE3490" s="379"/>
      <c r="EQF3490" s="379"/>
      <c r="EQG3490" s="379"/>
      <c r="EQH3490" s="379"/>
      <c r="EQI3490" s="379"/>
      <c r="EQJ3490" s="379"/>
      <c r="EQK3490" s="379"/>
      <c r="EQL3490" s="379"/>
      <c r="EQM3490" s="379"/>
      <c r="EQN3490" s="379"/>
      <c r="EQO3490" s="379"/>
      <c r="EQP3490" s="379"/>
      <c r="EQQ3490" s="379"/>
      <c r="EQR3490" s="379"/>
      <c r="EQS3490" s="379"/>
      <c r="EQT3490" s="379"/>
      <c r="EQU3490" s="379"/>
      <c r="EQV3490" s="379"/>
      <c r="EQW3490" s="379"/>
      <c r="EQX3490" s="379"/>
      <c r="EQY3490" s="379"/>
      <c r="EQZ3490" s="379"/>
      <c r="ERA3490" s="379"/>
      <c r="ERB3490" s="379"/>
      <c r="ERC3490" s="379"/>
      <c r="ERD3490" s="379"/>
      <c r="ERE3490" s="379"/>
      <c r="ERF3490" s="379"/>
      <c r="ERG3490" s="379"/>
      <c r="ERH3490" s="379"/>
      <c r="ERI3490" s="379"/>
      <c r="ERJ3490" s="379"/>
      <c r="ERK3490" s="379"/>
      <c r="ERL3490" s="379"/>
      <c r="ERM3490" s="379"/>
      <c r="ERN3490" s="379"/>
      <c r="ERO3490" s="379"/>
      <c r="ERP3490" s="379"/>
      <c r="ERQ3490" s="379"/>
      <c r="ERR3490" s="379"/>
      <c r="ERS3490" s="379"/>
      <c r="ERT3490" s="379"/>
      <c r="ERU3490" s="379"/>
      <c r="ERV3490" s="379"/>
      <c r="ERW3490" s="379"/>
      <c r="ERX3490" s="379"/>
      <c r="ERY3490" s="379"/>
      <c r="ERZ3490" s="379"/>
      <c r="ESA3490" s="379"/>
      <c r="ESB3490" s="379"/>
      <c r="ESC3490" s="379"/>
      <c r="ESD3490" s="379"/>
      <c r="ESE3490" s="379"/>
      <c r="ESF3490" s="379"/>
      <c r="ESG3490" s="379"/>
      <c r="ESH3490" s="379"/>
      <c r="ESI3490" s="379"/>
      <c r="ESJ3490" s="379"/>
      <c r="ESK3490" s="379"/>
      <c r="ESL3490" s="379"/>
      <c r="ESM3490" s="379"/>
      <c r="ESN3490" s="379"/>
      <c r="ESO3490" s="379"/>
      <c r="ESP3490" s="379"/>
      <c r="ESQ3490" s="379"/>
      <c r="ESR3490" s="379"/>
      <c r="ESS3490" s="379"/>
      <c r="EST3490" s="379"/>
      <c r="ESU3490" s="379"/>
      <c r="ESV3490" s="379"/>
      <c r="ESW3490" s="379"/>
      <c r="ESX3490" s="379"/>
      <c r="ESY3490" s="379"/>
      <c r="ESZ3490" s="379"/>
      <c r="ETA3490" s="379"/>
      <c r="ETB3490" s="379"/>
      <c r="ETC3490" s="379"/>
      <c r="ETD3490" s="379"/>
      <c r="ETE3490" s="379"/>
      <c r="ETF3490" s="379"/>
      <c r="ETG3490" s="379"/>
      <c r="ETH3490" s="379"/>
      <c r="ETI3490" s="379"/>
      <c r="ETJ3490" s="379"/>
      <c r="ETK3490" s="379"/>
      <c r="ETL3490" s="379"/>
      <c r="ETM3490" s="379"/>
      <c r="ETN3490" s="379"/>
      <c r="ETO3490" s="379"/>
      <c r="ETP3490" s="379"/>
      <c r="ETQ3490" s="379"/>
      <c r="ETR3490" s="379"/>
      <c r="ETS3490" s="379"/>
      <c r="ETT3490" s="379"/>
      <c r="ETU3490" s="379"/>
      <c r="ETV3490" s="379"/>
      <c r="ETW3490" s="379"/>
      <c r="ETX3490" s="379"/>
      <c r="ETY3490" s="379"/>
      <c r="ETZ3490" s="379"/>
      <c r="EUA3490" s="379"/>
      <c r="EUB3490" s="379"/>
      <c r="EUC3490" s="379"/>
      <c r="EUD3490" s="379"/>
      <c r="EUE3490" s="379"/>
      <c r="EUF3490" s="379"/>
      <c r="EUG3490" s="379"/>
      <c r="EUH3490" s="379"/>
      <c r="EUI3490" s="379"/>
      <c r="EUJ3490" s="379"/>
      <c r="EUK3490" s="379"/>
      <c r="EUL3490" s="379"/>
      <c r="EUM3490" s="379"/>
      <c r="EUN3490" s="379"/>
      <c r="EUO3490" s="379"/>
      <c r="EUP3490" s="379"/>
      <c r="EUQ3490" s="379"/>
      <c r="EUR3490" s="379"/>
      <c r="EUS3490" s="379"/>
      <c r="EUT3490" s="379"/>
      <c r="EUU3490" s="379"/>
      <c r="EUV3490" s="379"/>
      <c r="EUW3490" s="379"/>
      <c r="EUX3490" s="379"/>
      <c r="EUY3490" s="379"/>
      <c r="EUZ3490" s="379"/>
      <c r="EVA3490" s="379"/>
      <c r="EVB3490" s="379"/>
      <c r="EVC3490" s="379"/>
      <c r="EVD3490" s="379"/>
      <c r="EVE3490" s="379"/>
      <c r="EVF3490" s="379"/>
      <c r="EVG3490" s="379"/>
      <c r="EVH3490" s="379"/>
      <c r="EVI3490" s="379"/>
      <c r="EVJ3490" s="379"/>
      <c r="EVK3490" s="379"/>
      <c r="EVL3490" s="379"/>
      <c r="EVM3490" s="379"/>
      <c r="EVN3490" s="379"/>
      <c r="EVO3490" s="379"/>
      <c r="EVP3490" s="379"/>
      <c r="EVQ3490" s="379"/>
      <c r="EVR3490" s="379"/>
      <c r="EVS3490" s="379"/>
      <c r="EVT3490" s="379"/>
      <c r="EVU3490" s="379"/>
      <c r="EVV3490" s="379"/>
      <c r="EVW3490" s="379"/>
      <c r="EVX3490" s="379"/>
      <c r="EVY3490" s="379"/>
      <c r="EVZ3490" s="379"/>
      <c r="EWA3490" s="379"/>
      <c r="EWB3490" s="379"/>
      <c r="EWC3490" s="379"/>
      <c r="EWD3490" s="379"/>
      <c r="EWE3490" s="379"/>
      <c r="EWF3490" s="379"/>
      <c r="EWG3490" s="379"/>
      <c r="EWH3490" s="379"/>
      <c r="EWI3490" s="379"/>
      <c r="EWJ3490" s="379"/>
      <c r="EWK3490" s="379"/>
      <c r="EWL3490" s="379"/>
      <c r="EWM3490" s="379"/>
      <c r="EWN3490" s="379"/>
      <c r="EWO3490" s="379"/>
      <c r="EWP3490" s="379"/>
      <c r="EWQ3490" s="379"/>
      <c r="EWR3490" s="379"/>
      <c r="EWS3490" s="379"/>
      <c r="EWT3490" s="379"/>
      <c r="EWU3490" s="379"/>
      <c r="EWV3490" s="379"/>
      <c r="EWW3490" s="379"/>
      <c r="EWX3490" s="379"/>
      <c r="EWY3490" s="379"/>
      <c r="EWZ3490" s="379"/>
      <c r="EXA3490" s="379"/>
      <c r="EXB3490" s="379"/>
      <c r="EXC3490" s="379"/>
      <c r="EXD3490" s="379"/>
      <c r="EXE3490" s="379"/>
      <c r="EXF3490" s="379"/>
      <c r="EXG3490" s="379"/>
      <c r="EXH3490" s="379"/>
      <c r="EXI3490" s="379"/>
      <c r="EXJ3490" s="379"/>
      <c r="EXK3490" s="379"/>
      <c r="EXL3490" s="379"/>
      <c r="EXM3490" s="379"/>
      <c r="EXN3490" s="379"/>
      <c r="EXO3490" s="379"/>
      <c r="EXP3490" s="379"/>
      <c r="EXQ3490" s="379"/>
      <c r="EXR3490" s="379"/>
      <c r="EXS3490" s="379"/>
      <c r="EXT3490" s="379"/>
      <c r="EXU3490" s="379"/>
      <c r="EXV3490" s="379"/>
      <c r="EXW3490" s="379"/>
      <c r="EXX3490" s="379"/>
      <c r="EXY3490" s="379"/>
      <c r="EXZ3490" s="379"/>
      <c r="EYA3490" s="379"/>
      <c r="EYB3490" s="379"/>
      <c r="EYC3490" s="379"/>
      <c r="EYD3490" s="379"/>
      <c r="EYE3490" s="379"/>
      <c r="EYF3490" s="379"/>
      <c r="EYG3490" s="379"/>
      <c r="EYH3490" s="379"/>
      <c r="EYI3490" s="379"/>
      <c r="EYJ3490" s="379"/>
      <c r="EYK3490" s="379"/>
      <c r="EYL3490" s="379"/>
      <c r="EYM3490" s="379"/>
      <c r="EYN3490" s="379"/>
      <c r="EYO3490" s="379"/>
      <c r="EYP3490" s="379"/>
      <c r="EYQ3490" s="379"/>
      <c r="EYR3490" s="379"/>
      <c r="EYS3490" s="379"/>
      <c r="EYT3490" s="379"/>
      <c r="EYU3490" s="379"/>
      <c r="EYV3490" s="379"/>
      <c r="EYW3490" s="379"/>
      <c r="EYX3490" s="379"/>
      <c r="EYY3490" s="379"/>
      <c r="EYZ3490" s="379"/>
      <c r="EZA3490" s="379"/>
      <c r="EZB3490" s="379"/>
      <c r="EZC3490" s="379"/>
      <c r="EZD3490" s="379"/>
      <c r="EZE3490" s="379"/>
      <c r="EZF3490" s="379"/>
      <c r="EZG3490" s="379"/>
      <c r="EZH3490" s="379"/>
      <c r="EZI3490" s="379"/>
      <c r="EZJ3490" s="379"/>
      <c r="EZK3490" s="379"/>
      <c r="EZL3490" s="379"/>
      <c r="EZM3490" s="379"/>
      <c r="EZN3490" s="379"/>
      <c r="EZO3490" s="379"/>
      <c r="EZP3490" s="379"/>
      <c r="EZQ3490" s="379"/>
      <c r="EZR3490" s="379"/>
      <c r="EZS3490" s="379"/>
      <c r="EZT3490" s="379"/>
      <c r="EZU3490" s="379"/>
      <c r="EZV3490" s="379"/>
      <c r="EZW3490" s="379"/>
      <c r="EZX3490" s="379"/>
      <c r="EZY3490" s="379"/>
      <c r="EZZ3490" s="379"/>
      <c r="FAA3490" s="379"/>
      <c r="FAB3490" s="379"/>
      <c r="FAC3490" s="379"/>
      <c r="FAD3490" s="379"/>
      <c r="FAE3490" s="379"/>
      <c r="FAF3490" s="379"/>
      <c r="FAG3490" s="379"/>
      <c r="FAH3490" s="379"/>
      <c r="FAI3490" s="379"/>
      <c r="FAJ3490" s="379"/>
      <c r="FAK3490" s="379"/>
      <c r="FAL3490" s="379"/>
      <c r="FAM3490" s="379"/>
      <c r="FAN3490" s="379"/>
      <c r="FAO3490" s="379"/>
      <c r="FAP3490" s="379"/>
      <c r="FAQ3490" s="379"/>
      <c r="FAR3490" s="379"/>
      <c r="FAS3490" s="379"/>
      <c r="FAT3490" s="379"/>
      <c r="FAU3490" s="379"/>
      <c r="FAV3490" s="379"/>
      <c r="FAW3490" s="379"/>
      <c r="FAX3490" s="379"/>
      <c r="FAY3490" s="379"/>
      <c r="FAZ3490" s="379"/>
      <c r="FBA3490" s="379"/>
      <c r="FBB3490" s="379"/>
      <c r="FBC3490" s="379"/>
      <c r="FBD3490" s="379"/>
      <c r="FBE3490" s="379"/>
      <c r="FBF3490" s="379"/>
      <c r="FBG3490" s="379"/>
      <c r="FBH3490" s="379"/>
      <c r="FBI3490" s="379"/>
      <c r="FBJ3490" s="379"/>
      <c r="FBK3490" s="379"/>
      <c r="FBL3490" s="379"/>
      <c r="FBM3490" s="379"/>
      <c r="FBN3490" s="379"/>
      <c r="FBO3490" s="379"/>
      <c r="FBP3490" s="379"/>
      <c r="FBQ3490" s="379"/>
      <c r="FBR3490" s="379"/>
      <c r="FBS3490" s="379"/>
      <c r="FBT3490" s="379"/>
      <c r="FBU3490" s="379"/>
      <c r="FBV3490" s="379"/>
      <c r="FBW3490" s="379"/>
      <c r="FBX3490" s="379"/>
      <c r="FBY3490" s="379"/>
      <c r="FBZ3490" s="379"/>
      <c r="FCA3490" s="379"/>
      <c r="FCB3490" s="379"/>
      <c r="FCC3490" s="379"/>
      <c r="FCD3490" s="379"/>
      <c r="FCE3490" s="379"/>
      <c r="FCF3490" s="379"/>
      <c r="FCG3490" s="379"/>
      <c r="FCH3490" s="379"/>
      <c r="FCI3490" s="379"/>
      <c r="FCJ3490" s="379"/>
      <c r="FCK3490" s="379"/>
      <c r="FCL3490" s="379"/>
      <c r="FCM3490" s="379"/>
      <c r="FCN3490" s="379"/>
      <c r="FCO3490" s="379"/>
      <c r="FCP3490" s="379"/>
      <c r="FCQ3490" s="379"/>
      <c r="FCR3490" s="379"/>
      <c r="FCS3490" s="379"/>
      <c r="FCT3490" s="379"/>
      <c r="FCU3490" s="379"/>
      <c r="FCV3490" s="379"/>
      <c r="FCW3490" s="379"/>
      <c r="FCX3490" s="379"/>
      <c r="FCY3490" s="379"/>
      <c r="FCZ3490" s="379"/>
      <c r="FDA3490" s="379"/>
      <c r="FDB3490" s="379"/>
      <c r="FDC3490" s="379"/>
      <c r="FDD3490" s="379"/>
      <c r="FDE3490" s="379"/>
      <c r="FDF3490" s="379"/>
      <c r="FDG3490" s="379"/>
      <c r="FDH3490" s="379"/>
      <c r="FDI3490" s="379"/>
      <c r="FDJ3490" s="379"/>
      <c r="FDK3490" s="379"/>
      <c r="FDL3490" s="379"/>
      <c r="FDM3490" s="379"/>
      <c r="FDN3490" s="379"/>
      <c r="FDO3490" s="379"/>
      <c r="FDP3490" s="379"/>
      <c r="FDQ3490" s="379"/>
      <c r="FDR3490" s="379"/>
      <c r="FDS3490" s="379"/>
      <c r="FDT3490" s="379"/>
      <c r="FDU3490" s="379"/>
      <c r="FDV3490" s="379"/>
      <c r="FDW3490" s="379"/>
      <c r="FDX3490" s="379"/>
      <c r="FDY3490" s="379"/>
      <c r="FDZ3490" s="379"/>
      <c r="FEA3490" s="379"/>
      <c r="FEB3490" s="379"/>
      <c r="FEC3490" s="379"/>
      <c r="FED3490" s="379"/>
      <c r="FEE3490" s="379"/>
      <c r="FEF3490" s="379"/>
      <c r="FEG3490" s="379"/>
      <c r="FEH3490" s="379"/>
      <c r="FEI3490" s="379"/>
      <c r="FEJ3490" s="379"/>
      <c r="FEK3490" s="379"/>
      <c r="FEL3490" s="379"/>
      <c r="FEM3490" s="379"/>
      <c r="FEN3490" s="379"/>
      <c r="FEO3490" s="379"/>
      <c r="FEP3490" s="379"/>
      <c r="FEQ3490" s="379"/>
      <c r="FER3490" s="379"/>
      <c r="FES3490" s="379"/>
      <c r="FET3490" s="379"/>
      <c r="FEU3490" s="379"/>
      <c r="FEV3490" s="379"/>
      <c r="FEW3490" s="379"/>
      <c r="FEX3490" s="379"/>
      <c r="FEY3490" s="379"/>
      <c r="FEZ3490" s="379"/>
      <c r="FFA3490" s="379"/>
      <c r="FFB3490" s="379"/>
      <c r="FFC3490" s="379"/>
      <c r="FFD3490" s="379"/>
      <c r="FFE3490" s="379"/>
      <c r="FFF3490" s="379"/>
      <c r="FFG3490" s="379"/>
      <c r="FFH3490" s="379"/>
      <c r="FFI3490" s="379"/>
      <c r="FFJ3490" s="379"/>
      <c r="FFK3490" s="379"/>
      <c r="FFL3490" s="379"/>
      <c r="FFM3490" s="379"/>
      <c r="FFN3490" s="379"/>
      <c r="FFO3490" s="379"/>
      <c r="FFP3490" s="379"/>
      <c r="FFQ3490" s="379"/>
      <c r="FFR3490" s="379"/>
      <c r="FFS3490" s="379"/>
      <c r="FFT3490" s="379"/>
      <c r="FFU3490" s="379"/>
      <c r="FFV3490" s="379"/>
      <c r="FFW3490" s="379"/>
      <c r="FFX3490" s="379"/>
      <c r="FFY3490" s="379"/>
      <c r="FFZ3490" s="379"/>
      <c r="FGA3490" s="379"/>
      <c r="FGB3490" s="379"/>
      <c r="FGC3490" s="379"/>
      <c r="FGD3490" s="379"/>
      <c r="FGE3490" s="379"/>
      <c r="FGF3490" s="379"/>
      <c r="FGG3490" s="379"/>
      <c r="FGH3490" s="379"/>
      <c r="FGI3490" s="379"/>
      <c r="FGJ3490" s="379"/>
      <c r="FGK3490" s="379"/>
      <c r="FGL3490" s="379"/>
      <c r="FGM3490" s="379"/>
      <c r="FGN3490" s="379"/>
      <c r="FGO3490" s="379"/>
      <c r="FGP3490" s="379"/>
      <c r="FGQ3490" s="379"/>
      <c r="FGR3490" s="379"/>
      <c r="FGS3490" s="379"/>
      <c r="FGT3490" s="379"/>
      <c r="FGU3490" s="379"/>
      <c r="FGV3490" s="379"/>
      <c r="FGW3490" s="379"/>
      <c r="FGX3490" s="379"/>
      <c r="FGY3490" s="379"/>
      <c r="FGZ3490" s="379"/>
      <c r="FHA3490" s="379"/>
      <c r="FHB3490" s="379"/>
      <c r="FHC3490" s="379"/>
      <c r="FHD3490" s="379"/>
      <c r="FHE3490" s="379"/>
      <c r="FHF3490" s="379"/>
      <c r="FHG3490" s="379"/>
      <c r="FHH3490" s="379"/>
      <c r="FHI3490" s="379"/>
      <c r="FHJ3490" s="379"/>
      <c r="FHK3490" s="379"/>
      <c r="FHL3490" s="379"/>
      <c r="FHM3490" s="379"/>
      <c r="FHN3490" s="379"/>
      <c r="FHO3490" s="379"/>
      <c r="FHP3490" s="379"/>
      <c r="FHQ3490" s="379"/>
      <c r="FHR3490" s="379"/>
      <c r="FHS3490" s="379"/>
      <c r="FHT3490" s="379"/>
      <c r="FHU3490" s="379"/>
      <c r="FHV3490" s="379"/>
      <c r="FHW3490" s="379"/>
      <c r="FHX3490" s="379"/>
      <c r="FHY3490" s="379"/>
      <c r="FHZ3490" s="379"/>
      <c r="FIA3490" s="379"/>
      <c r="FIB3490" s="379"/>
      <c r="FIC3490" s="379"/>
      <c r="FID3490" s="379"/>
      <c r="FIE3490" s="379"/>
      <c r="FIF3490" s="379"/>
      <c r="FIG3490" s="379"/>
      <c r="FIH3490" s="379"/>
      <c r="FII3490" s="379"/>
      <c r="FIJ3490" s="379"/>
      <c r="FIK3490" s="379"/>
      <c r="FIL3490" s="379"/>
      <c r="FIM3490" s="379"/>
      <c r="FIN3490" s="379"/>
      <c r="FIO3490" s="379"/>
      <c r="FIP3490" s="379"/>
      <c r="FIQ3490" s="379"/>
      <c r="FIR3490" s="379"/>
      <c r="FIS3490" s="379"/>
      <c r="FIT3490" s="379"/>
      <c r="FIU3490" s="379"/>
      <c r="FIV3490" s="379"/>
      <c r="FIW3490" s="379"/>
      <c r="FIX3490" s="379"/>
      <c r="FIY3490" s="379"/>
      <c r="FIZ3490" s="379"/>
      <c r="FJA3490" s="379"/>
      <c r="FJB3490" s="379"/>
      <c r="FJC3490" s="379"/>
      <c r="FJD3490" s="379"/>
      <c r="FJE3490" s="379"/>
      <c r="FJF3490" s="379"/>
      <c r="FJG3490" s="379"/>
      <c r="FJH3490" s="379"/>
      <c r="FJI3490" s="379"/>
      <c r="FJJ3490" s="379"/>
      <c r="FJK3490" s="379"/>
      <c r="FJL3490" s="379"/>
      <c r="FJM3490" s="379"/>
      <c r="FJN3490" s="379"/>
      <c r="FJO3490" s="379"/>
      <c r="FJP3490" s="379"/>
      <c r="FJQ3490" s="379"/>
      <c r="FJR3490" s="379"/>
      <c r="FJS3490" s="379"/>
      <c r="FJT3490" s="379"/>
      <c r="FJU3490" s="379"/>
      <c r="FJV3490" s="379"/>
      <c r="FJW3490" s="379"/>
      <c r="FJX3490" s="379"/>
      <c r="FJY3490" s="379"/>
      <c r="FJZ3490" s="379"/>
      <c r="FKA3490" s="379"/>
      <c r="FKB3490" s="379"/>
      <c r="FKC3490" s="379"/>
      <c r="FKD3490" s="379"/>
      <c r="FKE3490" s="379"/>
      <c r="FKF3490" s="379"/>
      <c r="FKG3490" s="379"/>
      <c r="FKH3490" s="379"/>
      <c r="FKI3490" s="379"/>
      <c r="FKJ3490" s="379"/>
      <c r="FKK3490" s="379"/>
      <c r="FKL3490" s="379"/>
      <c r="FKM3490" s="379"/>
      <c r="FKN3490" s="379"/>
      <c r="FKO3490" s="379"/>
      <c r="FKP3490" s="379"/>
      <c r="FKQ3490" s="379"/>
      <c r="FKR3490" s="379"/>
      <c r="FKS3490" s="379"/>
      <c r="FKT3490" s="379"/>
      <c r="FKU3490" s="379"/>
      <c r="FKV3490" s="379"/>
      <c r="FKW3490" s="379"/>
      <c r="FKX3490" s="379"/>
      <c r="FKY3490" s="379"/>
      <c r="FKZ3490" s="379"/>
      <c r="FLA3490" s="379"/>
      <c r="FLB3490" s="379"/>
      <c r="FLC3490" s="379"/>
      <c r="FLD3490" s="379"/>
      <c r="FLE3490" s="379"/>
      <c r="FLF3490" s="379"/>
      <c r="FLG3490" s="379"/>
      <c r="FLH3490" s="379"/>
      <c r="FLI3490" s="379"/>
      <c r="FLJ3490" s="379"/>
      <c r="FLK3490" s="379"/>
      <c r="FLL3490" s="379"/>
      <c r="FLM3490" s="379"/>
      <c r="FLN3490" s="379"/>
      <c r="FLO3490" s="379"/>
      <c r="FLP3490" s="379"/>
      <c r="FLQ3490" s="379"/>
      <c r="FLR3490" s="379"/>
      <c r="FLS3490" s="379"/>
      <c r="FLT3490" s="379"/>
      <c r="FLU3490" s="379"/>
      <c r="FLV3490" s="379"/>
      <c r="FLW3490" s="379"/>
      <c r="FLX3490" s="379"/>
      <c r="FLY3490" s="379"/>
      <c r="FLZ3490" s="379"/>
      <c r="FMA3490" s="379"/>
      <c r="FMB3490" s="379"/>
      <c r="FMC3490" s="379"/>
      <c r="FMD3490" s="379"/>
      <c r="FME3490" s="379"/>
      <c r="FMF3490" s="379"/>
      <c r="FMG3490" s="379"/>
      <c r="FMH3490" s="379"/>
      <c r="FMI3490" s="379"/>
      <c r="FMJ3490" s="379"/>
      <c r="FMK3490" s="379"/>
      <c r="FML3490" s="379"/>
      <c r="FMM3490" s="379"/>
      <c r="FMN3490" s="379"/>
      <c r="FMO3490" s="379"/>
      <c r="FMP3490" s="379"/>
      <c r="FMQ3490" s="379"/>
      <c r="FMR3490" s="379"/>
      <c r="FMS3490" s="379"/>
      <c r="FMT3490" s="379"/>
      <c r="FMU3490" s="379"/>
      <c r="FMV3490" s="379"/>
      <c r="FMW3490" s="379"/>
      <c r="FMX3490" s="379"/>
      <c r="FMY3490" s="379"/>
      <c r="FMZ3490" s="379"/>
      <c r="FNA3490" s="379"/>
      <c r="FNB3490" s="379"/>
      <c r="FNC3490" s="379"/>
      <c r="FND3490" s="379"/>
      <c r="FNE3490" s="379"/>
      <c r="FNF3490" s="379"/>
      <c r="FNG3490" s="379"/>
      <c r="FNH3490" s="379"/>
      <c r="FNI3490" s="379"/>
      <c r="FNJ3490" s="379"/>
      <c r="FNK3490" s="379"/>
      <c r="FNL3490" s="379"/>
      <c r="FNM3490" s="379"/>
      <c r="FNN3490" s="379"/>
      <c r="FNO3490" s="379"/>
      <c r="FNP3490" s="379"/>
      <c r="FNQ3490" s="379"/>
      <c r="FNR3490" s="379"/>
      <c r="FNS3490" s="379"/>
      <c r="FNT3490" s="379"/>
      <c r="FNU3490" s="379"/>
      <c r="FNV3490" s="379"/>
      <c r="FNW3490" s="379"/>
      <c r="FNX3490" s="379"/>
      <c r="FNY3490" s="379"/>
      <c r="FNZ3490" s="379"/>
      <c r="FOA3490" s="379"/>
      <c r="FOB3490" s="379"/>
      <c r="FOC3490" s="379"/>
      <c r="FOD3490" s="379"/>
      <c r="FOE3490" s="379"/>
      <c r="FOF3490" s="379"/>
      <c r="FOG3490" s="379"/>
      <c r="FOH3490" s="379"/>
      <c r="FOI3490" s="379"/>
      <c r="FOJ3490" s="379"/>
      <c r="FOK3490" s="379"/>
      <c r="FOL3490" s="379"/>
      <c r="FOM3490" s="379"/>
      <c r="FON3490" s="379"/>
      <c r="FOO3490" s="379"/>
      <c r="FOP3490" s="379"/>
      <c r="FOQ3490" s="379"/>
      <c r="FOR3490" s="379"/>
      <c r="FOS3490" s="379"/>
      <c r="FOT3490" s="379"/>
      <c r="FOU3490" s="379"/>
      <c r="FOV3490" s="379"/>
      <c r="FOW3490" s="379"/>
      <c r="FOX3490" s="379"/>
      <c r="FOY3490" s="379"/>
      <c r="FOZ3490" s="379"/>
      <c r="FPA3490" s="379"/>
      <c r="FPB3490" s="379"/>
      <c r="FPC3490" s="379"/>
      <c r="FPD3490" s="379"/>
      <c r="FPE3490" s="379"/>
      <c r="FPF3490" s="379"/>
      <c r="FPG3490" s="379"/>
      <c r="FPH3490" s="379"/>
      <c r="FPI3490" s="379"/>
      <c r="FPJ3490" s="379"/>
      <c r="FPK3490" s="379"/>
      <c r="FPL3490" s="379"/>
      <c r="FPM3490" s="379"/>
      <c r="FPN3490" s="379"/>
      <c r="FPO3490" s="379"/>
      <c r="FPP3490" s="379"/>
      <c r="FPQ3490" s="379"/>
      <c r="FPR3490" s="379"/>
      <c r="FPS3490" s="379"/>
      <c r="FPT3490" s="379"/>
      <c r="FPU3490" s="379"/>
      <c r="FPV3490" s="379"/>
      <c r="FPW3490" s="379"/>
      <c r="FPX3490" s="379"/>
      <c r="FPY3490" s="379"/>
      <c r="FPZ3490" s="379"/>
      <c r="FQA3490" s="379"/>
      <c r="FQB3490" s="379"/>
      <c r="FQC3490" s="379"/>
      <c r="FQD3490" s="379"/>
      <c r="FQE3490" s="379"/>
      <c r="FQF3490" s="379"/>
      <c r="FQG3490" s="379"/>
      <c r="FQH3490" s="379"/>
      <c r="FQI3490" s="379"/>
      <c r="FQJ3490" s="379"/>
      <c r="FQK3490" s="379"/>
      <c r="FQL3490" s="379"/>
      <c r="FQM3490" s="379"/>
      <c r="FQN3490" s="379"/>
      <c r="FQO3490" s="379"/>
      <c r="FQP3490" s="379"/>
      <c r="FQQ3490" s="379"/>
      <c r="FQR3490" s="379"/>
      <c r="FQS3490" s="379"/>
      <c r="FQT3490" s="379"/>
      <c r="FQU3490" s="379"/>
      <c r="FQV3490" s="379"/>
      <c r="FQW3490" s="379"/>
      <c r="FQX3490" s="379"/>
      <c r="FQY3490" s="379"/>
      <c r="FQZ3490" s="379"/>
      <c r="FRA3490" s="379"/>
      <c r="FRB3490" s="379"/>
      <c r="FRC3490" s="379"/>
      <c r="FRD3490" s="379"/>
      <c r="FRE3490" s="379"/>
      <c r="FRF3490" s="379"/>
      <c r="FRG3490" s="379"/>
      <c r="FRH3490" s="379"/>
      <c r="FRI3490" s="379"/>
      <c r="FRJ3490" s="379"/>
      <c r="FRK3490" s="379"/>
      <c r="FRL3490" s="379"/>
      <c r="FRM3490" s="379"/>
      <c r="FRN3490" s="379"/>
      <c r="FRO3490" s="379"/>
      <c r="FRP3490" s="379"/>
      <c r="FRQ3490" s="379"/>
      <c r="FRR3490" s="379"/>
      <c r="FRS3490" s="379"/>
      <c r="FRT3490" s="379"/>
      <c r="FRU3490" s="379"/>
      <c r="FRV3490" s="379"/>
      <c r="FRW3490" s="379"/>
      <c r="FRX3490" s="379"/>
      <c r="FRY3490" s="379"/>
      <c r="FRZ3490" s="379"/>
      <c r="FSA3490" s="379"/>
      <c r="FSB3490" s="379"/>
      <c r="FSC3490" s="379"/>
      <c r="FSD3490" s="379"/>
      <c r="FSE3490" s="379"/>
      <c r="FSF3490" s="379"/>
      <c r="FSG3490" s="379"/>
      <c r="FSH3490" s="379"/>
      <c r="FSI3490" s="379"/>
      <c r="FSJ3490" s="379"/>
      <c r="FSK3490" s="379"/>
      <c r="FSL3490" s="379"/>
      <c r="FSM3490" s="379"/>
      <c r="FSN3490" s="379"/>
      <c r="FSO3490" s="379"/>
      <c r="FSP3490" s="379"/>
      <c r="FSQ3490" s="379"/>
      <c r="FSR3490" s="379"/>
      <c r="FSS3490" s="379"/>
      <c r="FST3490" s="379"/>
      <c r="FSU3490" s="379"/>
      <c r="FSV3490" s="379"/>
      <c r="FSW3490" s="379"/>
      <c r="FSX3490" s="379"/>
      <c r="FSY3490" s="379"/>
      <c r="FSZ3490" s="379"/>
      <c r="FTA3490" s="379"/>
      <c r="FTB3490" s="379"/>
      <c r="FTC3490" s="379"/>
      <c r="FTD3490" s="379"/>
      <c r="FTE3490" s="379"/>
      <c r="FTF3490" s="379"/>
      <c r="FTG3490" s="379"/>
      <c r="FTH3490" s="379"/>
      <c r="FTI3490" s="379"/>
      <c r="FTJ3490" s="379"/>
      <c r="FTK3490" s="379"/>
      <c r="FTL3490" s="379"/>
      <c r="FTM3490" s="379"/>
      <c r="FTN3490" s="379"/>
      <c r="FTO3490" s="379"/>
      <c r="FTP3490" s="379"/>
      <c r="FTQ3490" s="379"/>
      <c r="FTR3490" s="379"/>
      <c r="FTS3490" s="379"/>
      <c r="FTT3490" s="379"/>
      <c r="FTU3490" s="379"/>
      <c r="FTV3490" s="379"/>
      <c r="FTW3490" s="379"/>
      <c r="FTX3490" s="379"/>
      <c r="FTY3490" s="379"/>
      <c r="FTZ3490" s="379"/>
      <c r="FUA3490" s="379"/>
      <c r="FUB3490" s="379"/>
      <c r="FUC3490" s="379"/>
      <c r="FUD3490" s="379"/>
      <c r="FUE3490" s="379"/>
      <c r="FUF3490" s="379"/>
      <c r="FUG3490" s="379"/>
      <c r="FUH3490" s="379"/>
      <c r="FUI3490" s="379"/>
      <c r="FUJ3490" s="379"/>
      <c r="FUK3490" s="379"/>
      <c r="FUL3490" s="379"/>
      <c r="FUM3490" s="379"/>
      <c r="FUN3490" s="379"/>
      <c r="FUO3490" s="379"/>
      <c r="FUP3490" s="379"/>
      <c r="FUQ3490" s="379"/>
      <c r="FUR3490" s="379"/>
      <c r="FUS3490" s="379"/>
      <c r="FUT3490" s="379"/>
      <c r="FUU3490" s="379"/>
      <c r="FUV3490" s="379"/>
      <c r="FUW3490" s="379"/>
      <c r="FUX3490" s="379"/>
      <c r="FUY3490" s="379"/>
      <c r="FUZ3490" s="379"/>
      <c r="FVA3490" s="379"/>
      <c r="FVB3490" s="379"/>
      <c r="FVC3490" s="379"/>
      <c r="FVD3490" s="379"/>
      <c r="FVE3490" s="379"/>
      <c r="FVF3490" s="379"/>
      <c r="FVG3490" s="379"/>
      <c r="FVH3490" s="379"/>
      <c r="FVI3490" s="379"/>
      <c r="FVJ3490" s="379"/>
      <c r="FVK3490" s="379"/>
      <c r="FVL3490" s="379"/>
      <c r="FVM3490" s="379"/>
      <c r="FVN3490" s="379"/>
      <c r="FVO3490" s="379"/>
      <c r="FVP3490" s="379"/>
      <c r="FVQ3490" s="379"/>
      <c r="FVR3490" s="379"/>
      <c r="FVS3490" s="379"/>
      <c r="FVT3490" s="379"/>
      <c r="FVU3490" s="379"/>
      <c r="FVV3490" s="379"/>
      <c r="FVW3490" s="379"/>
      <c r="FVX3490" s="379"/>
      <c r="FVY3490" s="379"/>
      <c r="FVZ3490" s="379"/>
      <c r="FWA3490" s="379"/>
      <c r="FWB3490" s="379"/>
      <c r="FWC3490" s="379"/>
      <c r="FWD3490" s="379"/>
      <c r="FWE3490" s="379"/>
      <c r="FWF3490" s="379"/>
      <c r="FWG3490" s="379"/>
      <c r="FWH3490" s="379"/>
      <c r="FWI3490" s="379"/>
      <c r="FWJ3490" s="379"/>
      <c r="FWK3490" s="379"/>
      <c r="FWL3490" s="379"/>
      <c r="FWM3490" s="379"/>
      <c r="FWN3490" s="379"/>
      <c r="FWO3490" s="379"/>
      <c r="FWP3490" s="379"/>
      <c r="FWQ3490" s="379"/>
      <c r="FWR3490" s="379"/>
      <c r="FWS3490" s="379"/>
      <c r="FWT3490" s="379"/>
      <c r="FWU3490" s="379"/>
      <c r="FWV3490" s="379"/>
      <c r="FWW3490" s="379"/>
      <c r="FWX3490" s="379"/>
      <c r="FWY3490" s="379"/>
      <c r="FWZ3490" s="379"/>
      <c r="FXA3490" s="379"/>
      <c r="FXB3490" s="379"/>
      <c r="FXC3490" s="379"/>
      <c r="FXD3490" s="379"/>
      <c r="FXE3490" s="379"/>
      <c r="FXF3490" s="379"/>
      <c r="FXG3490" s="379"/>
      <c r="FXH3490" s="379"/>
      <c r="FXI3490" s="379"/>
      <c r="FXJ3490" s="379"/>
      <c r="FXK3490" s="379"/>
      <c r="FXL3490" s="379"/>
      <c r="FXM3490" s="379"/>
      <c r="FXN3490" s="379"/>
      <c r="FXO3490" s="379"/>
      <c r="FXP3490" s="379"/>
      <c r="FXQ3490" s="379"/>
      <c r="FXR3490" s="379"/>
      <c r="FXS3490" s="379"/>
      <c r="FXT3490" s="379"/>
      <c r="FXU3490" s="379"/>
      <c r="FXV3490" s="379"/>
      <c r="FXW3490" s="379"/>
      <c r="FXX3490" s="379"/>
      <c r="FXY3490" s="379"/>
      <c r="FXZ3490" s="379"/>
      <c r="FYA3490" s="379"/>
      <c r="FYB3490" s="379"/>
      <c r="FYC3490" s="379"/>
      <c r="FYD3490" s="379"/>
      <c r="FYE3490" s="379"/>
      <c r="FYF3490" s="379"/>
      <c r="FYG3490" s="379"/>
      <c r="FYH3490" s="379"/>
      <c r="FYI3490" s="379"/>
      <c r="FYJ3490" s="379"/>
      <c r="FYK3490" s="379"/>
      <c r="FYL3490" s="379"/>
      <c r="FYM3490" s="379"/>
      <c r="FYN3490" s="379"/>
      <c r="FYO3490" s="379"/>
      <c r="FYP3490" s="379"/>
      <c r="FYQ3490" s="379"/>
      <c r="FYR3490" s="379"/>
      <c r="FYS3490" s="379"/>
      <c r="FYT3490" s="379"/>
      <c r="FYU3490" s="379"/>
      <c r="FYV3490" s="379"/>
      <c r="FYW3490" s="379"/>
      <c r="FYX3490" s="379"/>
      <c r="FYY3490" s="379"/>
      <c r="FYZ3490" s="379"/>
      <c r="FZA3490" s="379"/>
      <c r="FZB3490" s="379"/>
      <c r="FZC3490" s="379"/>
      <c r="FZD3490" s="379"/>
      <c r="FZE3490" s="379"/>
      <c r="FZF3490" s="379"/>
      <c r="FZG3490" s="379"/>
      <c r="FZH3490" s="379"/>
      <c r="FZI3490" s="379"/>
      <c r="FZJ3490" s="379"/>
      <c r="FZK3490" s="379"/>
      <c r="FZL3490" s="379"/>
      <c r="FZM3490" s="379"/>
      <c r="FZN3490" s="379"/>
      <c r="FZO3490" s="379"/>
      <c r="FZP3490" s="379"/>
      <c r="FZQ3490" s="379"/>
      <c r="FZR3490" s="379"/>
      <c r="FZS3490" s="379"/>
      <c r="FZT3490" s="379"/>
      <c r="FZU3490" s="379"/>
      <c r="FZV3490" s="379"/>
      <c r="FZW3490" s="379"/>
      <c r="FZX3490" s="379"/>
      <c r="FZY3490" s="379"/>
      <c r="FZZ3490" s="379"/>
      <c r="GAA3490" s="379"/>
      <c r="GAB3490" s="379"/>
      <c r="GAC3490" s="379"/>
      <c r="GAD3490" s="379"/>
      <c r="GAE3490" s="379"/>
      <c r="GAF3490" s="379"/>
      <c r="GAG3490" s="379"/>
      <c r="GAH3490" s="379"/>
      <c r="GAI3490" s="379"/>
      <c r="GAJ3490" s="379"/>
      <c r="GAK3490" s="379"/>
      <c r="GAL3490" s="379"/>
      <c r="GAM3490" s="379"/>
      <c r="GAN3490" s="379"/>
      <c r="GAO3490" s="379"/>
      <c r="GAP3490" s="379"/>
      <c r="GAQ3490" s="379"/>
      <c r="GAR3490" s="379"/>
      <c r="GAS3490" s="379"/>
      <c r="GAT3490" s="379"/>
      <c r="GAU3490" s="379"/>
      <c r="GAV3490" s="379"/>
      <c r="GAW3490" s="379"/>
      <c r="GAX3490" s="379"/>
      <c r="GAY3490" s="379"/>
      <c r="GAZ3490" s="379"/>
      <c r="GBA3490" s="379"/>
      <c r="GBB3490" s="379"/>
      <c r="GBC3490" s="379"/>
      <c r="GBD3490" s="379"/>
      <c r="GBE3490" s="379"/>
      <c r="GBF3490" s="379"/>
      <c r="GBG3490" s="379"/>
      <c r="GBH3490" s="379"/>
      <c r="GBI3490" s="379"/>
      <c r="GBJ3490" s="379"/>
      <c r="GBK3490" s="379"/>
      <c r="GBL3490" s="379"/>
      <c r="GBM3490" s="379"/>
      <c r="GBN3490" s="379"/>
      <c r="GBO3490" s="379"/>
      <c r="GBP3490" s="379"/>
      <c r="GBQ3490" s="379"/>
      <c r="GBR3490" s="379"/>
      <c r="GBS3490" s="379"/>
      <c r="GBT3490" s="379"/>
      <c r="GBU3490" s="379"/>
      <c r="GBV3490" s="379"/>
      <c r="GBW3490" s="379"/>
      <c r="GBX3490" s="379"/>
      <c r="GBY3490" s="379"/>
      <c r="GBZ3490" s="379"/>
      <c r="GCA3490" s="379"/>
      <c r="GCB3490" s="379"/>
      <c r="GCC3490" s="379"/>
      <c r="GCD3490" s="379"/>
      <c r="GCE3490" s="379"/>
      <c r="GCF3490" s="379"/>
      <c r="GCG3490" s="379"/>
      <c r="GCH3490" s="379"/>
      <c r="GCI3490" s="379"/>
      <c r="GCJ3490" s="379"/>
      <c r="GCK3490" s="379"/>
      <c r="GCL3490" s="379"/>
      <c r="GCM3490" s="379"/>
      <c r="GCN3490" s="379"/>
      <c r="GCO3490" s="379"/>
      <c r="GCP3490" s="379"/>
      <c r="GCQ3490" s="379"/>
      <c r="GCR3490" s="379"/>
      <c r="GCS3490" s="379"/>
      <c r="GCT3490" s="379"/>
      <c r="GCU3490" s="379"/>
      <c r="GCV3490" s="379"/>
      <c r="GCW3490" s="379"/>
      <c r="GCX3490" s="379"/>
      <c r="GCY3490" s="379"/>
      <c r="GCZ3490" s="379"/>
      <c r="GDA3490" s="379"/>
      <c r="GDB3490" s="379"/>
      <c r="GDC3490" s="379"/>
      <c r="GDD3490" s="379"/>
      <c r="GDE3490" s="379"/>
      <c r="GDF3490" s="379"/>
      <c r="GDG3490" s="379"/>
      <c r="GDH3490" s="379"/>
      <c r="GDI3490" s="379"/>
      <c r="GDJ3490" s="379"/>
      <c r="GDK3490" s="379"/>
      <c r="GDL3490" s="379"/>
      <c r="GDM3490" s="379"/>
      <c r="GDN3490" s="379"/>
      <c r="GDO3490" s="379"/>
      <c r="GDP3490" s="379"/>
      <c r="GDQ3490" s="379"/>
      <c r="GDR3490" s="379"/>
      <c r="GDS3490" s="379"/>
      <c r="GDT3490" s="379"/>
      <c r="GDU3490" s="379"/>
      <c r="GDV3490" s="379"/>
      <c r="GDW3490" s="379"/>
      <c r="GDX3490" s="379"/>
      <c r="GDY3490" s="379"/>
      <c r="GDZ3490" s="379"/>
      <c r="GEA3490" s="379"/>
      <c r="GEB3490" s="379"/>
      <c r="GEC3490" s="379"/>
      <c r="GED3490" s="379"/>
      <c r="GEE3490" s="379"/>
      <c r="GEF3490" s="379"/>
      <c r="GEG3490" s="379"/>
      <c r="GEH3490" s="379"/>
      <c r="GEI3490" s="379"/>
      <c r="GEJ3490" s="379"/>
      <c r="GEK3490" s="379"/>
      <c r="GEL3490" s="379"/>
      <c r="GEM3490" s="379"/>
      <c r="GEN3490" s="379"/>
      <c r="GEO3490" s="379"/>
      <c r="GEP3490" s="379"/>
      <c r="GEQ3490" s="379"/>
      <c r="GER3490" s="379"/>
      <c r="GES3490" s="379"/>
      <c r="GET3490" s="379"/>
      <c r="GEU3490" s="379"/>
      <c r="GEV3490" s="379"/>
      <c r="GEW3490" s="379"/>
      <c r="GEX3490" s="379"/>
      <c r="GEY3490" s="379"/>
      <c r="GEZ3490" s="379"/>
      <c r="GFA3490" s="379"/>
      <c r="GFB3490" s="379"/>
      <c r="GFC3490" s="379"/>
      <c r="GFD3490" s="379"/>
      <c r="GFE3490" s="379"/>
      <c r="GFF3490" s="379"/>
      <c r="GFG3490" s="379"/>
      <c r="GFH3490" s="379"/>
      <c r="GFI3490" s="379"/>
      <c r="GFJ3490" s="379"/>
      <c r="GFK3490" s="379"/>
      <c r="GFL3490" s="379"/>
      <c r="GFM3490" s="379"/>
      <c r="GFN3490" s="379"/>
      <c r="GFO3490" s="379"/>
      <c r="GFP3490" s="379"/>
      <c r="GFQ3490" s="379"/>
      <c r="GFR3490" s="379"/>
      <c r="GFS3490" s="379"/>
      <c r="GFT3490" s="379"/>
      <c r="GFU3490" s="379"/>
      <c r="GFV3490" s="379"/>
      <c r="GFW3490" s="379"/>
      <c r="GFX3490" s="379"/>
      <c r="GFY3490" s="379"/>
      <c r="GFZ3490" s="379"/>
      <c r="GGA3490" s="379"/>
      <c r="GGB3490" s="379"/>
      <c r="GGC3490" s="379"/>
      <c r="GGD3490" s="379"/>
      <c r="GGE3490" s="379"/>
      <c r="GGF3490" s="379"/>
      <c r="GGG3490" s="379"/>
      <c r="GGH3490" s="379"/>
      <c r="GGI3490" s="379"/>
      <c r="GGJ3490" s="379"/>
      <c r="GGK3490" s="379"/>
      <c r="GGL3490" s="379"/>
      <c r="GGM3490" s="379"/>
      <c r="GGN3490" s="379"/>
      <c r="GGO3490" s="379"/>
      <c r="GGP3490" s="379"/>
      <c r="GGQ3490" s="379"/>
      <c r="GGR3490" s="379"/>
      <c r="GGS3490" s="379"/>
      <c r="GGT3490" s="379"/>
      <c r="GGU3490" s="379"/>
      <c r="GGV3490" s="379"/>
      <c r="GGW3490" s="379"/>
      <c r="GGX3490" s="379"/>
      <c r="GGY3490" s="379"/>
      <c r="GGZ3490" s="379"/>
      <c r="GHA3490" s="379"/>
      <c r="GHB3490" s="379"/>
      <c r="GHC3490" s="379"/>
      <c r="GHD3490" s="379"/>
      <c r="GHE3490" s="379"/>
      <c r="GHF3490" s="379"/>
      <c r="GHG3490" s="379"/>
      <c r="GHH3490" s="379"/>
      <c r="GHI3490" s="379"/>
      <c r="GHJ3490" s="379"/>
      <c r="GHK3490" s="379"/>
      <c r="GHL3490" s="379"/>
      <c r="GHM3490" s="379"/>
      <c r="GHN3490" s="379"/>
      <c r="GHO3490" s="379"/>
      <c r="GHP3490" s="379"/>
      <c r="GHQ3490" s="379"/>
      <c r="GHR3490" s="379"/>
      <c r="GHS3490" s="379"/>
      <c r="GHT3490" s="379"/>
      <c r="GHU3490" s="379"/>
      <c r="GHV3490" s="379"/>
      <c r="GHW3490" s="379"/>
      <c r="GHX3490" s="379"/>
      <c r="GHY3490" s="379"/>
      <c r="GHZ3490" s="379"/>
      <c r="GIA3490" s="379"/>
      <c r="GIB3490" s="379"/>
      <c r="GIC3490" s="379"/>
      <c r="GID3490" s="379"/>
      <c r="GIE3490" s="379"/>
      <c r="GIF3490" s="379"/>
      <c r="GIG3490" s="379"/>
      <c r="GIH3490" s="379"/>
      <c r="GII3490" s="379"/>
      <c r="GIJ3490" s="379"/>
      <c r="GIK3490" s="379"/>
      <c r="GIL3490" s="379"/>
      <c r="GIM3490" s="379"/>
      <c r="GIN3490" s="379"/>
      <c r="GIO3490" s="379"/>
      <c r="GIP3490" s="379"/>
      <c r="GIQ3490" s="379"/>
      <c r="GIR3490" s="379"/>
      <c r="GIS3490" s="379"/>
      <c r="GIT3490" s="379"/>
      <c r="GIU3490" s="379"/>
      <c r="GIV3490" s="379"/>
      <c r="GIW3490" s="379"/>
      <c r="GIX3490" s="379"/>
      <c r="GIY3490" s="379"/>
      <c r="GIZ3490" s="379"/>
      <c r="GJA3490" s="379"/>
      <c r="GJB3490" s="379"/>
      <c r="GJC3490" s="379"/>
      <c r="GJD3490" s="379"/>
      <c r="GJE3490" s="379"/>
      <c r="GJF3490" s="379"/>
      <c r="GJG3490" s="379"/>
      <c r="GJH3490" s="379"/>
      <c r="GJI3490" s="379"/>
      <c r="GJJ3490" s="379"/>
      <c r="GJK3490" s="379"/>
      <c r="GJL3490" s="379"/>
      <c r="GJM3490" s="379"/>
      <c r="GJN3490" s="379"/>
      <c r="GJO3490" s="379"/>
      <c r="GJP3490" s="379"/>
      <c r="GJQ3490" s="379"/>
      <c r="GJR3490" s="379"/>
      <c r="GJS3490" s="379"/>
      <c r="GJT3490" s="379"/>
      <c r="GJU3490" s="379"/>
      <c r="GJV3490" s="379"/>
      <c r="GJW3490" s="379"/>
      <c r="GJX3490" s="379"/>
      <c r="GJY3490" s="379"/>
      <c r="GJZ3490" s="379"/>
      <c r="GKA3490" s="379"/>
      <c r="GKB3490" s="379"/>
      <c r="GKC3490" s="379"/>
      <c r="GKD3490" s="379"/>
      <c r="GKE3490" s="379"/>
      <c r="GKF3490" s="379"/>
      <c r="GKG3490" s="379"/>
      <c r="GKH3490" s="379"/>
      <c r="GKI3490" s="379"/>
      <c r="GKJ3490" s="379"/>
      <c r="GKK3490" s="379"/>
      <c r="GKL3490" s="379"/>
      <c r="GKM3490" s="379"/>
      <c r="GKN3490" s="379"/>
      <c r="GKO3490" s="379"/>
      <c r="GKP3490" s="379"/>
      <c r="GKQ3490" s="379"/>
      <c r="GKR3490" s="379"/>
      <c r="GKS3490" s="379"/>
      <c r="GKT3490" s="379"/>
      <c r="GKU3490" s="379"/>
      <c r="GKV3490" s="379"/>
      <c r="GKW3490" s="379"/>
      <c r="GKX3490" s="379"/>
      <c r="GKY3490" s="379"/>
      <c r="GKZ3490" s="379"/>
      <c r="GLA3490" s="379"/>
      <c r="GLB3490" s="379"/>
      <c r="GLC3490" s="379"/>
      <c r="GLD3490" s="379"/>
      <c r="GLE3490" s="379"/>
      <c r="GLF3490" s="379"/>
      <c r="GLG3490" s="379"/>
      <c r="GLH3490" s="379"/>
      <c r="GLI3490" s="379"/>
      <c r="GLJ3490" s="379"/>
      <c r="GLK3490" s="379"/>
      <c r="GLL3490" s="379"/>
      <c r="GLM3490" s="379"/>
      <c r="GLN3490" s="379"/>
      <c r="GLO3490" s="379"/>
      <c r="GLP3490" s="379"/>
      <c r="GLQ3490" s="379"/>
      <c r="GLR3490" s="379"/>
      <c r="GLS3490" s="379"/>
      <c r="GLT3490" s="379"/>
      <c r="GLU3490" s="379"/>
      <c r="GLV3490" s="379"/>
      <c r="GLW3490" s="379"/>
      <c r="GLX3490" s="379"/>
      <c r="GLY3490" s="379"/>
      <c r="GLZ3490" s="379"/>
      <c r="GMA3490" s="379"/>
      <c r="GMB3490" s="379"/>
      <c r="GMC3490" s="379"/>
      <c r="GMD3490" s="379"/>
      <c r="GME3490" s="379"/>
      <c r="GMF3490" s="379"/>
      <c r="GMG3490" s="379"/>
      <c r="GMH3490" s="379"/>
      <c r="GMI3490" s="379"/>
      <c r="GMJ3490" s="379"/>
      <c r="GMK3490" s="379"/>
      <c r="GML3490" s="379"/>
      <c r="GMM3490" s="379"/>
      <c r="GMN3490" s="379"/>
      <c r="GMO3490" s="379"/>
      <c r="GMP3490" s="379"/>
      <c r="GMQ3490" s="379"/>
      <c r="GMR3490" s="379"/>
      <c r="GMS3490" s="379"/>
      <c r="GMT3490" s="379"/>
      <c r="GMU3490" s="379"/>
      <c r="GMV3490" s="379"/>
      <c r="GMW3490" s="379"/>
      <c r="GMX3490" s="379"/>
      <c r="GMY3490" s="379"/>
      <c r="GMZ3490" s="379"/>
      <c r="GNA3490" s="379"/>
      <c r="GNB3490" s="379"/>
      <c r="GNC3490" s="379"/>
      <c r="GND3490" s="379"/>
      <c r="GNE3490" s="379"/>
      <c r="GNF3490" s="379"/>
      <c r="GNG3490" s="379"/>
      <c r="GNH3490" s="379"/>
      <c r="GNI3490" s="379"/>
      <c r="GNJ3490" s="379"/>
      <c r="GNK3490" s="379"/>
      <c r="GNL3490" s="379"/>
      <c r="GNM3490" s="379"/>
      <c r="GNN3490" s="379"/>
      <c r="GNO3490" s="379"/>
      <c r="GNP3490" s="379"/>
      <c r="GNQ3490" s="379"/>
      <c r="GNR3490" s="379"/>
      <c r="GNS3490" s="379"/>
      <c r="GNT3490" s="379"/>
      <c r="GNU3490" s="379"/>
      <c r="GNV3490" s="379"/>
      <c r="GNW3490" s="379"/>
      <c r="GNX3490" s="379"/>
      <c r="GNY3490" s="379"/>
      <c r="GNZ3490" s="379"/>
      <c r="GOA3490" s="379"/>
      <c r="GOB3490" s="379"/>
      <c r="GOC3490" s="379"/>
      <c r="GOD3490" s="379"/>
      <c r="GOE3490" s="379"/>
      <c r="GOF3490" s="379"/>
      <c r="GOG3490" s="379"/>
      <c r="GOH3490" s="379"/>
      <c r="GOI3490" s="379"/>
      <c r="GOJ3490" s="379"/>
      <c r="GOK3490" s="379"/>
      <c r="GOL3490" s="379"/>
      <c r="GOM3490" s="379"/>
      <c r="GON3490" s="379"/>
      <c r="GOO3490" s="379"/>
      <c r="GOP3490" s="379"/>
      <c r="GOQ3490" s="379"/>
      <c r="GOR3490" s="379"/>
      <c r="GOS3490" s="379"/>
      <c r="GOT3490" s="379"/>
      <c r="GOU3490" s="379"/>
      <c r="GOV3490" s="379"/>
      <c r="GOW3490" s="379"/>
      <c r="GOX3490" s="379"/>
      <c r="GOY3490" s="379"/>
      <c r="GOZ3490" s="379"/>
      <c r="GPA3490" s="379"/>
      <c r="GPB3490" s="379"/>
      <c r="GPC3490" s="379"/>
      <c r="GPD3490" s="379"/>
      <c r="GPE3490" s="379"/>
      <c r="GPF3490" s="379"/>
      <c r="GPG3490" s="379"/>
      <c r="GPH3490" s="379"/>
      <c r="GPI3490" s="379"/>
      <c r="GPJ3490" s="379"/>
      <c r="GPK3490" s="379"/>
      <c r="GPL3490" s="379"/>
      <c r="GPM3490" s="379"/>
      <c r="GPN3490" s="379"/>
      <c r="GPO3490" s="379"/>
      <c r="GPP3490" s="379"/>
      <c r="GPQ3490" s="379"/>
      <c r="GPR3490" s="379"/>
      <c r="GPS3490" s="379"/>
      <c r="GPT3490" s="379"/>
      <c r="GPU3490" s="379"/>
      <c r="GPV3490" s="379"/>
      <c r="GPW3490" s="379"/>
      <c r="GPX3490" s="379"/>
      <c r="GPY3490" s="379"/>
      <c r="GPZ3490" s="379"/>
      <c r="GQA3490" s="379"/>
      <c r="GQB3490" s="379"/>
      <c r="GQC3490" s="379"/>
      <c r="GQD3490" s="379"/>
      <c r="GQE3490" s="379"/>
      <c r="GQF3490" s="379"/>
      <c r="GQG3490" s="379"/>
      <c r="GQH3490" s="379"/>
      <c r="GQI3490" s="379"/>
      <c r="GQJ3490" s="379"/>
      <c r="GQK3490" s="379"/>
      <c r="GQL3490" s="379"/>
      <c r="GQM3490" s="379"/>
      <c r="GQN3490" s="379"/>
      <c r="GQO3490" s="379"/>
      <c r="GQP3490" s="379"/>
      <c r="GQQ3490" s="379"/>
      <c r="GQR3490" s="379"/>
      <c r="GQS3490" s="379"/>
      <c r="GQT3490" s="379"/>
      <c r="GQU3490" s="379"/>
      <c r="GQV3490" s="379"/>
      <c r="GQW3490" s="379"/>
      <c r="GQX3490" s="379"/>
      <c r="GQY3490" s="379"/>
      <c r="GQZ3490" s="379"/>
      <c r="GRA3490" s="379"/>
      <c r="GRB3490" s="379"/>
      <c r="GRC3490" s="379"/>
      <c r="GRD3490" s="379"/>
      <c r="GRE3490" s="379"/>
      <c r="GRF3490" s="379"/>
      <c r="GRG3490" s="379"/>
      <c r="GRH3490" s="379"/>
      <c r="GRI3490" s="379"/>
      <c r="GRJ3490" s="379"/>
      <c r="GRK3490" s="379"/>
      <c r="GRL3490" s="379"/>
      <c r="GRM3490" s="379"/>
      <c r="GRN3490" s="379"/>
      <c r="GRO3490" s="379"/>
      <c r="GRP3490" s="379"/>
      <c r="GRQ3490" s="379"/>
      <c r="GRR3490" s="379"/>
      <c r="GRS3490" s="379"/>
      <c r="GRT3490" s="379"/>
      <c r="GRU3490" s="379"/>
      <c r="GRV3490" s="379"/>
      <c r="GRW3490" s="379"/>
      <c r="GRX3490" s="379"/>
      <c r="GRY3490" s="379"/>
      <c r="GRZ3490" s="379"/>
      <c r="GSA3490" s="379"/>
      <c r="GSB3490" s="379"/>
      <c r="GSC3490" s="379"/>
      <c r="GSD3490" s="379"/>
      <c r="GSE3490" s="379"/>
      <c r="GSF3490" s="379"/>
      <c r="GSG3490" s="379"/>
      <c r="GSH3490" s="379"/>
      <c r="GSI3490" s="379"/>
      <c r="GSJ3490" s="379"/>
      <c r="GSK3490" s="379"/>
      <c r="GSL3490" s="379"/>
      <c r="GSM3490" s="379"/>
      <c r="GSN3490" s="379"/>
      <c r="GSO3490" s="379"/>
      <c r="GSP3490" s="379"/>
      <c r="GSQ3490" s="379"/>
      <c r="GSR3490" s="379"/>
      <c r="GSS3490" s="379"/>
      <c r="GST3490" s="379"/>
      <c r="GSU3490" s="379"/>
      <c r="GSV3490" s="379"/>
      <c r="GSW3490" s="379"/>
      <c r="GSX3490" s="379"/>
      <c r="GSY3490" s="379"/>
      <c r="GSZ3490" s="379"/>
      <c r="GTA3490" s="379"/>
      <c r="GTB3490" s="379"/>
      <c r="GTC3490" s="379"/>
      <c r="GTD3490" s="379"/>
      <c r="GTE3490" s="379"/>
      <c r="GTF3490" s="379"/>
      <c r="GTG3490" s="379"/>
      <c r="GTH3490" s="379"/>
      <c r="GTI3490" s="379"/>
      <c r="GTJ3490" s="379"/>
      <c r="GTK3490" s="379"/>
      <c r="GTL3490" s="379"/>
      <c r="GTM3490" s="379"/>
      <c r="GTN3490" s="379"/>
      <c r="GTO3490" s="379"/>
      <c r="GTP3490" s="379"/>
      <c r="GTQ3490" s="379"/>
      <c r="GTR3490" s="379"/>
      <c r="GTS3490" s="379"/>
      <c r="GTT3490" s="379"/>
      <c r="GTU3490" s="379"/>
      <c r="GTV3490" s="379"/>
      <c r="GTW3490" s="379"/>
      <c r="GTX3490" s="379"/>
      <c r="GTY3490" s="379"/>
      <c r="GTZ3490" s="379"/>
      <c r="GUA3490" s="379"/>
      <c r="GUB3490" s="379"/>
      <c r="GUC3490" s="379"/>
      <c r="GUD3490" s="379"/>
      <c r="GUE3490" s="379"/>
      <c r="GUF3490" s="379"/>
      <c r="GUG3490" s="379"/>
      <c r="GUH3490" s="379"/>
      <c r="GUI3490" s="379"/>
      <c r="GUJ3490" s="379"/>
      <c r="GUK3490" s="379"/>
      <c r="GUL3490" s="379"/>
      <c r="GUM3490" s="379"/>
      <c r="GUN3490" s="379"/>
      <c r="GUO3490" s="379"/>
      <c r="GUP3490" s="379"/>
      <c r="GUQ3490" s="379"/>
      <c r="GUR3490" s="379"/>
      <c r="GUS3490" s="379"/>
      <c r="GUT3490" s="379"/>
      <c r="GUU3490" s="379"/>
      <c r="GUV3490" s="379"/>
      <c r="GUW3490" s="379"/>
      <c r="GUX3490" s="379"/>
      <c r="GUY3490" s="379"/>
      <c r="GUZ3490" s="379"/>
      <c r="GVA3490" s="379"/>
      <c r="GVB3490" s="379"/>
      <c r="GVC3490" s="379"/>
      <c r="GVD3490" s="379"/>
      <c r="GVE3490" s="379"/>
      <c r="GVF3490" s="379"/>
      <c r="GVG3490" s="379"/>
      <c r="GVH3490" s="379"/>
      <c r="GVI3490" s="379"/>
      <c r="GVJ3490" s="379"/>
      <c r="GVK3490" s="379"/>
      <c r="GVL3490" s="379"/>
      <c r="GVM3490" s="379"/>
      <c r="GVN3490" s="379"/>
      <c r="GVO3490" s="379"/>
      <c r="GVP3490" s="379"/>
      <c r="GVQ3490" s="379"/>
      <c r="GVR3490" s="379"/>
      <c r="GVS3490" s="379"/>
      <c r="GVT3490" s="379"/>
      <c r="GVU3490" s="379"/>
      <c r="GVV3490" s="379"/>
      <c r="GVW3490" s="379"/>
      <c r="GVX3490" s="379"/>
      <c r="GVY3490" s="379"/>
      <c r="GVZ3490" s="379"/>
      <c r="GWA3490" s="379"/>
      <c r="GWB3490" s="379"/>
      <c r="GWC3490" s="379"/>
      <c r="GWD3490" s="379"/>
      <c r="GWE3490" s="379"/>
      <c r="GWF3490" s="379"/>
      <c r="GWG3490" s="379"/>
      <c r="GWH3490" s="379"/>
      <c r="GWI3490" s="379"/>
      <c r="GWJ3490" s="379"/>
      <c r="GWK3490" s="379"/>
      <c r="GWL3490" s="379"/>
      <c r="GWM3490" s="379"/>
      <c r="GWN3490" s="379"/>
      <c r="GWO3490" s="379"/>
      <c r="GWP3490" s="379"/>
      <c r="GWQ3490" s="379"/>
      <c r="GWR3490" s="379"/>
      <c r="GWS3490" s="379"/>
      <c r="GWT3490" s="379"/>
      <c r="GWU3490" s="379"/>
      <c r="GWV3490" s="379"/>
      <c r="GWW3490" s="379"/>
      <c r="GWX3490" s="379"/>
      <c r="GWY3490" s="379"/>
      <c r="GWZ3490" s="379"/>
      <c r="GXA3490" s="379"/>
      <c r="GXB3490" s="379"/>
      <c r="GXC3490" s="379"/>
      <c r="GXD3490" s="379"/>
      <c r="GXE3490" s="379"/>
      <c r="GXF3490" s="379"/>
      <c r="GXG3490" s="379"/>
      <c r="GXH3490" s="379"/>
      <c r="GXI3490" s="379"/>
      <c r="GXJ3490" s="379"/>
      <c r="GXK3490" s="379"/>
      <c r="GXL3490" s="379"/>
      <c r="GXM3490" s="379"/>
      <c r="GXN3490" s="379"/>
      <c r="GXO3490" s="379"/>
      <c r="GXP3490" s="379"/>
      <c r="GXQ3490" s="379"/>
      <c r="GXR3490" s="379"/>
      <c r="GXS3490" s="379"/>
      <c r="GXT3490" s="379"/>
      <c r="GXU3490" s="379"/>
      <c r="GXV3490" s="379"/>
      <c r="GXW3490" s="379"/>
      <c r="GXX3490" s="379"/>
      <c r="GXY3490" s="379"/>
      <c r="GXZ3490" s="379"/>
      <c r="GYA3490" s="379"/>
      <c r="GYB3490" s="379"/>
      <c r="GYC3490" s="379"/>
      <c r="GYD3490" s="379"/>
      <c r="GYE3490" s="379"/>
      <c r="GYF3490" s="379"/>
      <c r="GYG3490" s="379"/>
      <c r="GYH3490" s="379"/>
      <c r="GYI3490" s="379"/>
      <c r="GYJ3490" s="379"/>
      <c r="GYK3490" s="379"/>
      <c r="GYL3490" s="379"/>
      <c r="GYM3490" s="379"/>
      <c r="GYN3490" s="379"/>
      <c r="GYO3490" s="379"/>
      <c r="GYP3490" s="379"/>
      <c r="GYQ3490" s="379"/>
      <c r="GYR3490" s="379"/>
      <c r="GYS3490" s="379"/>
      <c r="GYT3490" s="379"/>
      <c r="GYU3490" s="379"/>
      <c r="GYV3490" s="379"/>
      <c r="GYW3490" s="379"/>
      <c r="GYX3490" s="379"/>
      <c r="GYY3490" s="379"/>
      <c r="GYZ3490" s="379"/>
      <c r="GZA3490" s="379"/>
      <c r="GZB3490" s="379"/>
      <c r="GZC3490" s="379"/>
      <c r="GZD3490" s="379"/>
      <c r="GZE3490" s="379"/>
      <c r="GZF3490" s="379"/>
      <c r="GZG3490" s="379"/>
      <c r="GZH3490" s="379"/>
      <c r="GZI3490" s="379"/>
      <c r="GZJ3490" s="379"/>
      <c r="GZK3490" s="379"/>
      <c r="GZL3490" s="379"/>
      <c r="GZM3490" s="379"/>
      <c r="GZN3490" s="379"/>
      <c r="GZO3490" s="379"/>
      <c r="GZP3490" s="379"/>
      <c r="GZQ3490" s="379"/>
      <c r="GZR3490" s="379"/>
      <c r="GZS3490" s="379"/>
      <c r="GZT3490" s="379"/>
      <c r="GZU3490" s="379"/>
      <c r="GZV3490" s="379"/>
      <c r="GZW3490" s="379"/>
      <c r="GZX3490" s="379"/>
      <c r="GZY3490" s="379"/>
      <c r="GZZ3490" s="379"/>
      <c r="HAA3490" s="379"/>
      <c r="HAB3490" s="379"/>
      <c r="HAC3490" s="379"/>
      <c r="HAD3490" s="379"/>
      <c r="HAE3490" s="379"/>
      <c r="HAF3490" s="379"/>
      <c r="HAG3490" s="379"/>
      <c r="HAH3490" s="379"/>
      <c r="HAI3490" s="379"/>
      <c r="HAJ3490" s="379"/>
      <c r="HAK3490" s="379"/>
      <c r="HAL3490" s="379"/>
      <c r="HAM3490" s="379"/>
      <c r="HAN3490" s="379"/>
      <c r="HAO3490" s="379"/>
      <c r="HAP3490" s="379"/>
      <c r="HAQ3490" s="379"/>
      <c r="HAR3490" s="379"/>
      <c r="HAS3490" s="379"/>
      <c r="HAT3490" s="379"/>
      <c r="HAU3490" s="379"/>
      <c r="HAV3490" s="379"/>
      <c r="HAW3490" s="379"/>
      <c r="HAX3490" s="379"/>
      <c r="HAY3490" s="379"/>
      <c r="HAZ3490" s="379"/>
      <c r="HBA3490" s="379"/>
      <c r="HBB3490" s="379"/>
      <c r="HBC3490" s="379"/>
      <c r="HBD3490" s="379"/>
      <c r="HBE3490" s="379"/>
      <c r="HBF3490" s="379"/>
      <c r="HBG3490" s="379"/>
      <c r="HBH3490" s="379"/>
      <c r="HBI3490" s="379"/>
      <c r="HBJ3490" s="379"/>
      <c r="HBK3490" s="379"/>
      <c r="HBL3490" s="379"/>
      <c r="HBM3490" s="379"/>
      <c r="HBN3490" s="379"/>
      <c r="HBO3490" s="379"/>
      <c r="HBP3490" s="379"/>
      <c r="HBQ3490" s="379"/>
      <c r="HBR3490" s="379"/>
      <c r="HBS3490" s="379"/>
      <c r="HBT3490" s="379"/>
      <c r="HBU3490" s="379"/>
      <c r="HBV3490" s="379"/>
      <c r="HBW3490" s="379"/>
      <c r="HBX3490" s="379"/>
      <c r="HBY3490" s="379"/>
      <c r="HBZ3490" s="379"/>
      <c r="HCA3490" s="379"/>
      <c r="HCB3490" s="379"/>
      <c r="HCC3490" s="379"/>
      <c r="HCD3490" s="379"/>
      <c r="HCE3490" s="379"/>
      <c r="HCF3490" s="379"/>
      <c r="HCG3490" s="379"/>
      <c r="HCH3490" s="379"/>
      <c r="HCI3490" s="379"/>
      <c r="HCJ3490" s="379"/>
      <c r="HCK3490" s="379"/>
      <c r="HCL3490" s="379"/>
      <c r="HCM3490" s="379"/>
      <c r="HCN3490" s="379"/>
      <c r="HCO3490" s="379"/>
      <c r="HCP3490" s="379"/>
      <c r="HCQ3490" s="379"/>
      <c r="HCR3490" s="379"/>
      <c r="HCS3490" s="379"/>
      <c r="HCT3490" s="379"/>
      <c r="HCU3490" s="379"/>
      <c r="HCV3490" s="379"/>
      <c r="HCW3490" s="379"/>
      <c r="HCX3490" s="379"/>
      <c r="HCY3490" s="379"/>
      <c r="HCZ3490" s="379"/>
      <c r="HDA3490" s="379"/>
      <c r="HDB3490" s="379"/>
      <c r="HDC3490" s="379"/>
      <c r="HDD3490" s="379"/>
      <c r="HDE3490" s="379"/>
      <c r="HDF3490" s="379"/>
      <c r="HDG3490" s="379"/>
      <c r="HDH3490" s="379"/>
      <c r="HDI3490" s="379"/>
      <c r="HDJ3490" s="379"/>
      <c r="HDK3490" s="379"/>
      <c r="HDL3490" s="379"/>
      <c r="HDM3490" s="379"/>
      <c r="HDN3490" s="379"/>
      <c r="HDO3490" s="379"/>
      <c r="HDP3490" s="379"/>
      <c r="HDQ3490" s="379"/>
      <c r="HDR3490" s="379"/>
      <c r="HDS3490" s="379"/>
      <c r="HDT3490" s="379"/>
      <c r="HDU3490" s="379"/>
      <c r="HDV3490" s="379"/>
      <c r="HDW3490" s="379"/>
      <c r="HDX3490" s="379"/>
      <c r="HDY3490" s="379"/>
      <c r="HDZ3490" s="379"/>
      <c r="HEA3490" s="379"/>
      <c r="HEB3490" s="379"/>
      <c r="HEC3490" s="379"/>
      <c r="HED3490" s="379"/>
      <c r="HEE3490" s="379"/>
      <c r="HEF3490" s="379"/>
      <c r="HEG3490" s="379"/>
      <c r="HEH3490" s="379"/>
      <c r="HEI3490" s="379"/>
      <c r="HEJ3490" s="379"/>
      <c r="HEK3490" s="379"/>
      <c r="HEL3490" s="379"/>
      <c r="HEM3490" s="379"/>
      <c r="HEN3490" s="379"/>
      <c r="HEO3490" s="379"/>
      <c r="HEP3490" s="379"/>
      <c r="HEQ3490" s="379"/>
      <c r="HER3490" s="379"/>
      <c r="HES3490" s="379"/>
      <c r="HET3490" s="379"/>
      <c r="HEU3490" s="379"/>
      <c r="HEV3490" s="379"/>
      <c r="HEW3490" s="379"/>
      <c r="HEX3490" s="379"/>
      <c r="HEY3490" s="379"/>
      <c r="HEZ3490" s="379"/>
      <c r="HFA3490" s="379"/>
      <c r="HFB3490" s="379"/>
      <c r="HFC3490" s="379"/>
      <c r="HFD3490" s="379"/>
      <c r="HFE3490" s="379"/>
      <c r="HFF3490" s="379"/>
      <c r="HFG3490" s="379"/>
      <c r="HFH3490" s="379"/>
      <c r="HFI3490" s="379"/>
      <c r="HFJ3490" s="379"/>
      <c r="HFK3490" s="379"/>
      <c r="HFL3490" s="379"/>
      <c r="HFM3490" s="379"/>
      <c r="HFN3490" s="379"/>
      <c r="HFO3490" s="379"/>
      <c r="HFP3490" s="379"/>
      <c r="HFQ3490" s="379"/>
      <c r="HFR3490" s="379"/>
      <c r="HFS3490" s="379"/>
      <c r="HFT3490" s="379"/>
      <c r="HFU3490" s="379"/>
      <c r="HFV3490" s="379"/>
      <c r="HFW3490" s="379"/>
      <c r="HFX3490" s="379"/>
      <c r="HFY3490" s="379"/>
      <c r="HFZ3490" s="379"/>
      <c r="HGA3490" s="379"/>
      <c r="HGB3490" s="379"/>
      <c r="HGC3490" s="379"/>
      <c r="HGD3490" s="379"/>
      <c r="HGE3490" s="379"/>
      <c r="HGF3490" s="379"/>
      <c r="HGG3490" s="379"/>
      <c r="HGH3490" s="379"/>
      <c r="HGI3490" s="379"/>
      <c r="HGJ3490" s="379"/>
      <c r="HGK3490" s="379"/>
      <c r="HGL3490" s="379"/>
      <c r="HGM3490" s="379"/>
      <c r="HGN3490" s="379"/>
      <c r="HGO3490" s="379"/>
      <c r="HGP3490" s="379"/>
      <c r="HGQ3490" s="379"/>
      <c r="HGR3490" s="379"/>
      <c r="HGS3490" s="379"/>
      <c r="HGT3490" s="379"/>
      <c r="HGU3490" s="379"/>
      <c r="HGV3490" s="379"/>
      <c r="HGW3490" s="379"/>
      <c r="HGX3490" s="379"/>
      <c r="HGY3490" s="379"/>
      <c r="HGZ3490" s="379"/>
      <c r="HHA3490" s="379"/>
      <c r="HHB3490" s="379"/>
      <c r="HHC3490" s="379"/>
      <c r="HHD3490" s="379"/>
      <c r="HHE3490" s="379"/>
      <c r="HHF3490" s="379"/>
      <c r="HHG3490" s="379"/>
      <c r="HHH3490" s="379"/>
      <c r="HHI3490" s="379"/>
      <c r="HHJ3490" s="379"/>
      <c r="HHK3490" s="379"/>
      <c r="HHL3490" s="379"/>
      <c r="HHM3490" s="379"/>
      <c r="HHN3490" s="379"/>
      <c r="HHO3490" s="379"/>
      <c r="HHP3490" s="379"/>
      <c r="HHQ3490" s="379"/>
      <c r="HHR3490" s="379"/>
      <c r="HHS3490" s="379"/>
      <c r="HHT3490" s="379"/>
      <c r="HHU3490" s="379"/>
      <c r="HHV3490" s="379"/>
      <c r="HHW3490" s="379"/>
      <c r="HHX3490" s="379"/>
      <c r="HHY3490" s="379"/>
      <c r="HHZ3490" s="379"/>
      <c r="HIA3490" s="379"/>
      <c r="HIB3490" s="379"/>
      <c r="HIC3490" s="379"/>
      <c r="HID3490" s="379"/>
      <c r="HIE3490" s="379"/>
      <c r="HIF3490" s="379"/>
      <c r="HIG3490" s="379"/>
      <c r="HIH3490" s="379"/>
      <c r="HII3490" s="379"/>
      <c r="HIJ3490" s="379"/>
      <c r="HIK3490" s="379"/>
      <c r="HIL3490" s="379"/>
      <c r="HIM3490" s="379"/>
      <c r="HIN3490" s="379"/>
      <c r="HIO3490" s="379"/>
      <c r="HIP3490" s="379"/>
      <c r="HIQ3490" s="379"/>
      <c r="HIR3490" s="379"/>
      <c r="HIS3490" s="379"/>
      <c r="HIT3490" s="379"/>
      <c r="HIU3490" s="379"/>
      <c r="HIV3490" s="379"/>
      <c r="HIW3490" s="379"/>
      <c r="HIX3490" s="379"/>
      <c r="HIY3490" s="379"/>
      <c r="HIZ3490" s="379"/>
      <c r="HJA3490" s="379"/>
      <c r="HJB3490" s="379"/>
      <c r="HJC3490" s="379"/>
      <c r="HJD3490" s="379"/>
      <c r="HJE3490" s="379"/>
      <c r="HJF3490" s="379"/>
      <c r="HJG3490" s="379"/>
      <c r="HJH3490" s="379"/>
      <c r="HJI3490" s="379"/>
      <c r="HJJ3490" s="379"/>
      <c r="HJK3490" s="379"/>
      <c r="HJL3490" s="379"/>
      <c r="HJM3490" s="379"/>
      <c r="HJN3490" s="379"/>
      <c r="HJO3490" s="379"/>
      <c r="HJP3490" s="379"/>
      <c r="HJQ3490" s="379"/>
      <c r="HJR3490" s="379"/>
      <c r="HJS3490" s="379"/>
      <c r="HJT3490" s="379"/>
      <c r="HJU3490" s="379"/>
      <c r="HJV3490" s="379"/>
      <c r="HJW3490" s="379"/>
      <c r="HJX3490" s="379"/>
      <c r="HJY3490" s="379"/>
      <c r="HJZ3490" s="379"/>
      <c r="HKA3490" s="379"/>
      <c r="HKB3490" s="379"/>
      <c r="HKC3490" s="379"/>
      <c r="HKD3490" s="379"/>
      <c r="HKE3490" s="379"/>
      <c r="HKF3490" s="379"/>
      <c r="HKG3490" s="379"/>
      <c r="HKH3490" s="379"/>
      <c r="HKI3490" s="379"/>
      <c r="HKJ3490" s="379"/>
      <c r="HKK3490" s="379"/>
      <c r="HKL3490" s="379"/>
      <c r="HKM3490" s="379"/>
      <c r="HKN3490" s="379"/>
      <c r="HKO3490" s="379"/>
      <c r="HKP3490" s="379"/>
      <c r="HKQ3490" s="379"/>
      <c r="HKR3490" s="379"/>
      <c r="HKS3490" s="379"/>
      <c r="HKT3490" s="379"/>
      <c r="HKU3490" s="379"/>
      <c r="HKV3490" s="379"/>
      <c r="HKW3490" s="379"/>
      <c r="HKX3490" s="379"/>
      <c r="HKY3490" s="379"/>
      <c r="HKZ3490" s="379"/>
      <c r="HLA3490" s="379"/>
      <c r="HLB3490" s="379"/>
      <c r="HLC3490" s="379"/>
      <c r="HLD3490" s="379"/>
      <c r="HLE3490" s="379"/>
      <c r="HLF3490" s="379"/>
      <c r="HLG3490" s="379"/>
      <c r="HLH3490" s="379"/>
      <c r="HLI3490" s="379"/>
      <c r="HLJ3490" s="379"/>
      <c r="HLK3490" s="379"/>
      <c r="HLL3490" s="379"/>
      <c r="HLM3490" s="379"/>
      <c r="HLN3490" s="379"/>
      <c r="HLO3490" s="379"/>
      <c r="HLP3490" s="379"/>
      <c r="HLQ3490" s="379"/>
      <c r="HLR3490" s="379"/>
      <c r="HLS3490" s="379"/>
      <c r="HLT3490" s="379"/>
      <c r="HLU3490" s="379"/>
      <c r="HLV3490" s="379"/>
      <c r="HLW3490" s="379"/>
      <c r="HLX3490" s="379"/>
      <c r="HLY3490" s="379"/>
      <c r="HLZ3490" s="379"/>
      <c r="HMA3490" s="379"/>
      <c r="HMB3490" s="379"/>
      <c r="HMC3490" s="379"/>
      <c r="HMD3490" s="379"/>
      <c r="HME3490" s="379"/>
      <c r="HMF3490" s="379"/>
      <c r="HMG3490" s="379"/>
      <c r="HMH3490" s="379"/>
      <c r="HMI3490" s="379"/>
      <c r="HMJ3490" s="379"/>
      <c r="HMK3490" s="379"/>
      <c r="HML3490" s="379"/>
      <c r="HMM3490" s="379"/>
      <c r="HMN3490" s="379"/>
      <c r="HMO3490" s="379"/>
      <c r="HMP3490" s="379"/>
      <c r="HMQ3490" s="379"/>
      <c r="HMR3490" s="379"/>
      <c r="HMS3490" s="379"/>
      <c r="HMT3490" s="379"/>
      <c r="HMU3490" s="379"/>
      <c r="HMV3490" s="379"/>
      <c r="HMW3490" s="379"/>
      <c r="HMX3490" s="379"/>
      <c r="HMY3490" s="379"/>
      <c r="HMZ3490" s="379"/>
      <c r="HNA3490" s="379"/>
      <c r="HNB3490" s="379"/>
      <c r="HNC3490" s="379"/>
      <c r="HND3490" s="379"/>
      <c r="HNE3490" s="379"/>
      <c r="HNF3490" s="379"/>
      <c r="HNG3490" s="379"/>
      <c r="HNH3490" s="379"/>
      <c r="HNI3490" s="379"/>
      <c r="HNJ3490" s="379"/>
      <c r="HNK3490" s="379"/>
      <c r="HNL3490" s="379"/>
      <c r="HNM3490" s="379"/>
      <c r="HNN3490" s="379"/>
      <c r="HNO3490" s="379"/>
      <c r="HNP3490" s="379"/>
      <c r="HNQ3490" s="379"/>
      <c r="HNR3490" s="379"/>
      <c r="HNS3490" s="379"/>
      <c r="HNT3490" s="379"/>
      <c r="HNU3490" s="379"/>
      <c r="HNV3490" s="379"/>
      <c r="HNW3490" s="379"/>
      <c r="HNX3490" s="379"/>
      <c r="HNY3490" s="379"/>
      <c r="HNZ3490" s="379"/>
      <c r="HOA3490" s="379"/>
      <c r="HOB3490" s="379"/>
      <c r="HOC3490" s="379"/>
      <c r="HOD3490" s="379"/>
      <c r="HOE3490" s="379"/>
      <c r="HOF3490" s="379"/>
      <c r="HOG3490" s="379"/>
      <c r="HOH3490" s="379"/>
      <c r="HOI3490" s="379"/>
      <c r="HOJ3490" s="379"/>
      <c r="HOK3490" s="379"/>
      <c r="HOL3490" s="379"/>
      <c r="HOM3490" s="379"/>
      <c r="HON3490" s="379"/>
      <c r="HOO3490" s="379"/>
      <c r="HOP3490" s="379"/>
      <c r="HOQ3490" s="379"/>
      <c r="HOR3490" s="379"/>
      <c r="HOS3490" s="379"/>
      <c r="HOT3490" s="379"/>
      <c r="HOU3490" s="379"/>
      <c r="HOV3490" s="379"/>
      <c r="HOW3490" s="379"/>
      <c r="HOX3490" s="379"/>
      <c r="HOY3490" s="379"/>
      <c r="HOZ3490" s="379"/>
      <c r="HPA3490" s="379"/>
      <c r="HPB3490" s="379"/>
      <c r="HPC3490" s="379"/>
      <c r="HPD3490" s="379"/>
      <c r="HPE3490" s="379"/>
      <c r="HPF3490" s="379"/>
      <c r="HPG3490" s="379"/>
      <c r="HPH3490" s="379"/>
      <c r="HPI3490" s="379"/>
      <c r="HPJ3490" s="379"/>
      <c r="HPK3490" s="379"/>
      <c r="HPL3490" s="379"/>
      <c r="HPM3490" s="379"/>
      <c r="HPN3490" s="379"/>
      <c r="HPO3490" s="379"/>
      <c r="HPP3490" s="379"/>
      <c r="HPQ3490" s="379"/>
      <c r="HPR3490" s="379"/>
      <c r="HPS3490" s="379"/>
      <c r="HPT3490" s="379"/>
      <c r="HPU3490" s="379"/>
      <c r="HPV3490" s="379"/>
      <c r="HPW3490" s="379"/>
      <c r="HPX3490" s="379"/>
      <c r="HPY3490" s="379"/>
      <c r="HPZ3490" s="379"/>
      <c r="HQA3490" s="379"/>
      <c r="HQB3490" s="379"/>
      <c r="HQC3490" s="379"/>
      <c r="HQD3490" s="379"/>
      <c r="HQE3490" s="379"/>
      <c r="HQF3490" s="379"/>
      <c r="HQG3490" s="379"/>
      <c r="HQH3490" s="379"/>
      <c r="HQI3490" s="379"/>
      <c r="HQJ3490" s="379"/>
      <c r="HQK3490" s="379"/>
      <c r="HQL3490" s="379"/>
      <c r="HQM3490" s="379"/>
      <c r="HQN3490" s="379"/>
      <c r="HQO3490" s="379"/>
      <c r="HQP3490" s="379"/>
      <c r="HQQ3490" s="379"/>
      <c r="HQR3490" s="379"/>
      <c r="HQS3490" s="379"/>
      <c r="HQT3490" s="379"/>
      <c r="HQU3490" s="379"/>
      <c r="HQV3490" s="379"/>
      <c r="HQW3490" s="379"/>
      <c r="HQX3490" s="379"/>
      <c r="HQY3490" s="379"/>
      <c r="HQZ3490" s="379"/>
      <c r="HRA3490" s="379"/>
      <c r="HRB3490" s="379"/>
      <c r="HRC3490" s="379"/>
      <c r="HRD3490" s="379"/>
      <c r="HRE3490" s="379"/>
      <c r="HRF3490" s="379"/>
      <c r="HRG3490" s="379"/>
      <c r="HRH3490" s="379"/>
      <c r="HRI3490" s="379"/>
      <c r="HRJ3490" s="379"/>
      <c r="HRK3490" s="379"/>
      <c r="HRL3490" s="379"/>
      <c r="HRM3490" s="379"/>
      <c r="HRN3490" s="379"/>
      <c r="HRO3490" s="379"/>
      <c r="HRP3490" s="379"/>
      <c r="HRQ3490" s="379"/>
      <c r="HRR3490" s="379"/>
      <c r="HRS3490" s="379"/>
      <c r="HRT3490" s="379"/>
      <c r="HRU3490" s="379"/>
      <c r="HRV3490" s="379"/>
      <c r="HRW3490" s="379"/>
      <c r="HRX3490" s="379"/>
      <c r="HRY3490" s="379"/>
      <c r="HRZ3490" s="379"/>
      <c r="HSA3490" s="379"/>
      <c r="HSB3490" s="379"/>
      <c r="HSC3490" s="379"/>
      <c r="HSD3490" s="379"/>
      <c r="HSE3490" s="379"/>
      <c r="HSF3490" s="379"/>
      <c r="HSG3490" s="379"/>
      <c r="HSH3490" s="379"/>
      <c r="HSI3490" s="379"/>
      <c r="HSJ3490" s="379"/>
      <c r="HSK3490" s="379"/>
      <c r="HSL3490" s="379"/>
      <c r="HSM3490" s="379"/>
      <c r="HSN3490" s="379"/>
      <c r="HSO3490" s="379"/>
      <c r="HSP3490" s="379"/>
      <c r="HSQ3490" s="379"/>
      <c r="HSR3490" s="379"/>
      <c r="HSS3490" s="379"/>
      <c r="HST3490" s="379"/>
      <c r="HSU3490" s="379"/>
      <c r="HSV3490" s="379"/>
      <c r="HSW3490" s="379"/>
      <c r="HSX3490" s="379"/>
      <c r="HSY3490" s="379"/>
      <c r="HSZ3490" s="379"/>
      <c r="HTA3490" s="379"/>
      <c r="HTB3490" s="379"/>
      <c r="HTC3490" s="379"/>
      <c r="HTD3490" s="379"/>
      <c r="HTE3490" s="379"/>
      <c r="HTF3490" s="379"/>
      <c r="HTG3490" s="379"/>
      <c r="HTH3490" s="379"/>
      <c r="HTI3490" s="379"/>
      <c r="HTJ3490" s="379"/>
      <c r="HTK3490" s="379"/>
      <c r="HTL3490" s="379"/>
      <c r="HTM3490" s="379"/>
      <c r="HTN3490" s="379"/>
      <c r="HTO3490" s="379"/>
      <c r="HTP3490" s="379"/>
      <c r="HTQ3490" s="379"/>
      <c r="HTR3490" s="379"/>
      <c r="HTS3490" s="379"/>
      <c r="HTT3490" s="379"/>
      <c r="HTU3490" s="379"/>
      <c r="HTV3490" s="379"/>
      <c r="HTW3490" s="379"/>
      <c r="HTX3490" s="379"/>
      <c r="HTY3490" s="379"/>
      <c r="HTZ3490" s="379"/>
      <c r="HUA3490" s="379"/>
      <c r="HUB3490" s="379"/>
      <c r="HUC3490" s="379"/>
      <c r="HUD3490" s="379"/>
      <c r="HUE3490" s="379"/>
      <c r="HUF3490" s="379"/>
      <c r="HUG3490" s="379"/>
      <c r="HUH3490" s="379"/>
      <c r="HUI3490" s="379"/>
      <c r="HUJ3490" s="379"/>
      <c r="HUK3490" s="379"/>
      <c r="HUL3490" s="379"/>
      <c r="HUM3490" s="379"/>
      <c r="HUN3490" s="379"/>
      <c r="HUO3490" s="379"/>
      <c r="HUP3490" s="379"/>
      <c r="HUQ3490" s="379"/>
      <c r="HUR3490" s="379"/>
      <c r="HUS3490" s="379"/>
      <c r="HUT3490" s="379"/>
      <c r="HUU3490" s="379"/>
      <c r="HUV3490" s="379"/>
      <c r="HUW3490" s="379"/>
      <c r="HUX3490" s="379"/>
      <c r="HUY3490" s="379"/>
      <c r="HUZ3490" s="379"/>
      <c r="HVA3490" s="379"/>
      <c r="HVB3490" s="379"/>
      <c r="HVC3490" s="379"/>
      <c r="HVD3490" s="379"/>
      <c r="HVE3490" s="379"/>
      <c r="HVF3490" s="379"/>
      <c r="HVG3490" s="379"/>
      <c r="HVH3490" s="379"/>
      <c r="HVI3490" s="379"/>
      <c r="HVJ3490" s="379"/>
      <c r="HVK3490" s="379"/>
      <c r="HVL3490" s="379"/>
      <c r="HVM3490" s="379"/>
      <c r="HVN3490" s="379"/>
      <c r="HVO3490" s="379"/>
      <c r="HVP3490" s="379"/>
      <c r="HVQ3490" s="379"/>
      <c r="HVR3490" s="379"/>
      <c r="HVS3490" s="379"/>
      <c r="HVT3490" s="379"/>
      <c r="HVU3490" s="379"/>
      <c r="HVV3490" s="379"/>
      <c r="HVW3490" s="379"/>
      <c r="HVX3490" s="379"/>
      <c r="HVY3490" s="379"/>
      <c r="HVZ3490" s="379"/>
      <c r="HWA3490" s="379"/>
      <c r="HWB3490" s="379"/>
      <c r="HWC3490" s="379"/>
      <c r="HWD3490" s="379"/>
      <c r="HWE3490" s="379"/>
      <c r="HWF3490" s="379"/>
      <c r="HWG3490" s="379"/>
      <c r="HWH3490" s="379"/>
      <c r="HWI3490" s="379"/>
      <c r="HWJ3490" s="379"/>
      <c r="HWK3490" s="379"/>
      <c r="HWL3490" s="379"/>
      <c r="HWM3490" s="379"/>
      <c r="HWN3490" s="379"/>
      <c r="HWO3490" s="379"/>
      <c r="HWP3490" s="379"/>
      <c r="HWQ3490" s="379"/>
      <c r="HWR3490" s="379"/>
      <c r="HWS3490" s="379"/>
      <c r="HWT3490" s="379"/>
      <c r="HWU3490" s="379"/>
      <c r="HWV3490" s="379"/>
      <c r="HWW3490" s="379"/>
      <c r="HWX3490" s="379"/>
      <c r="HWY3490" s="379"/>
      <c r="HWZ3490" s="379"/>
      <c r="HXA3490" s="379"/>
      <c r="HXB3490" s="379"/>
      <c r="HXC3490" s="379"/>
      <c r="HXD3490" s="379"/>
      <c r="HXE3490" s="379"/>
      <c r="HXF3490" s="379"/>
      <c r="HXG3490" s="379"/>
      <c r="HXH3490" s="379"/>
      <c r="HXI3490" s="379"/>
      <c r="HXJ3490" s="379"/>
      <c r="HXK3490" s="379"/>
      <c r="HXL3490" s="379"/>
      <c r="HXM3490" s="379"/>
      <c r="HXN3490" s="379"/>
      <c r="HXO3490" s="379"/>
      <c r="HXP3490" s="379"/>
      <c r="HXQ3490" s="379"/>
      <c r="HXR3490" s="379"/>
      <c r="HXS3490" s="379"/>
      <c r="HXT3490" s="379"/>
      <c r="HXU3490" s="379"/>
      <c r="HXV3490" s="379"/>
      <c r="HXW3490" s="379"/>
      <c r="HXX3490" s="379"/>
      <c r="HXY3490" s="379"/>
      <c r="HXZ3490" s="379"/>
      <c r="HYA3490" s="379"/>
      <c r="HYB3490" s="379"/>
      <c r="HYC3490" s="379"/>
      <c r="HYD3490" s="379"/>
      <c r="HYE3490" s="379"/>
      <c r="HYF3490" s="379"/>
      <c r="HYG3490" s="379"/>
      <c r="HYH3490" s="379"/>
      <c r="HYI3490" s="379"/>
      <c r="HYJ3490" s="379"/>
      <c r="HYK3490" s="379"/>
      <c r="HYL3490" s="379"/>
      <c r="HYM3490" s="379"/>
      <c r="HYN3490" s="379"/>
      <c r="HYO3490" s="379"/>
      <c r="HYP3490" s="379"/>
      <c r="HYQ3490" s="379"/>
      <c r="HYR3490" s="379"/>
      <c r="HYS3490" s="379"/>
      <c r="HYT3490" s="379"/>
      <c r="HYU3490" s="379"/>
      <c r="HYV3490" s="379"/>
      <c r="HYW3490" s="379"/>
      <c r="HYX3490" s="379"/>
      <c r="HYY3490" s="379"/>
      <c r="HYZ3490" s="379"/>
      <c r="HZA3490" s="379"/>
      <c r="HZB3490" s="379"/>
      <c r="HZC3490" s="379"/>
      <c r="HZD3490" s="379"/>
      <c r="HZE3490" s="379"/>
      <c r="HZF3490" s="379"/>
      <c r="HZG3490" s="379"/>
      <c r="HZH3490" s="379"/>
      <c r="HZI3490" s="379"/>
      <c r="HZJ3490" s="379"/>
      <c r="HZK3490" s="379"/>
      <c r="HZL3490" s="379"/>
      <c r="HZM3490" s="379"/>
      <c r="HZN3490" s="379"/>
      <c r="HZO3490" s="379"/>
      <c r="HZP3490" s="379"/>
      <c r="HZQ3490" s="379"/>
      <c r="HZR3490" s="379"/>
      <c r="HZS3490" s="379"/>
      <c r="HZT3490" s="379"/>
      <c r="HZU3490" s="379"/>
      <c r="HZV3490" s="379"/>
      <c r="HZW3490" s="379"/>
      <c r="HZX3490" s="379"/>
      <c r="HZY3490" s="379"/>
      <c r="HZZ3490" s="379"/>
      <c r="IAA3490" s="379"/>
      <c r="IAB3490" s="379"/>
      <c r="IAC3490" s="379"/>
      <c r="IAD3490" s="379"/>
      <c r="IAE3490" s="379"/>
      <c r="IAF3490" s="379"/>
      <c r="IAG3490" s="379"/>
      <c r="IAH3490" s="379"/>
      <c r="IAI3490" s="379"/>
      <c r="IAJ3490" s="379"/>
      <c r="IAK3490" s="379"/>
      <c r="IAL3490" s="379"/>
      <c r="IAM3490" s="379"/>
      <c r="IAN3490" s="379"/>
      <c r="IAO3490" s="379"/>
      <c r="IAP3490" s="379"/>
      <c r="IAQ3490" s="379"/>
      <c r="IAR3490" s="379"/>
      <c r="IAS3490" s="379"/>
      <c r="IAT3490" s="379"/>
      <c r="IAU3490" s="379"/>
      <c r="IAV3490" s="379"/>
      <c r="IAW3490" s="379"/>
      <c r="IAX3490" s="379"/>
      <c r="IAY3490" s="379"/>
      <c r="IAZ3490" s="379"/>
      <c r="IBA3490" s="379"/>
      <c r="IBB3490" s="379"/>
      <c r="IBC3490" s="379"/>
      <c r="IBD3490" s="379"/>
      <c r="IBE3490" s="379"/>
      <c r="IBF3490" s="379"/>
      <c r="IBG3490" s="379"/>
      <c r="IBH3490" s="379"/>
      <c r="IBI3490" s="379"/>
      <c r="IBJ3490" s="379"/>
      <c r="IBK3490" s="379"/>
      <c r="IBL3490" s="379"/>
      <c r="IBM3490" s="379"/>
      <c r="IBN3490" s="379"/>
      <c r="IBO3490" s="379"/>
      <c r="IBP3490" s="379"/>
      <c r="IBQ3490" s="379"/>
      <c r="IBR3490" s="379"/>
      <c r="IBS3490" s="379"/>
      <c r="IBT3490" s="379"/>
      <c r="IBU3490" s="379"/>
      <c r="IBV3490" s="379"/>
      <c r="IBW3490" s="379"/>
      <c r="IBX3490" s="379"/>
      <c r="IBY3490" s="379"/>
      <c r="IBZ3490" s="379"/>
      <c r="ICA3490" s="379"/>
      <c r="ICB3490" s="379"/>
      <c r="ICC3490" s="379"/>
      <c r="ICD3490" s="379"/>
      <c r="ICE3490" s="379"/>
      <c r="ICF3490" s="379"/>
      <c r="ICG3490" s="379"/>
      <c r="ICH3490" s="379"/>
      <c r="ICI3490" s="379"/>
      <c r="ICJ3490" s="379"/>
      <c r="ICK3490" s="379"/>
      <c r="ICL3490" s="379"/>
      <c r="ICM3490" s="379"/>
      <c r="ICN3490" s="379"/>
      <c r="ICO3490" s="379"/>
      <c r="ICP3490" s="379"/>
      <c r="ICQ3490" s="379"/>
      <c r="ICR3490" s="379"/>
      <c r="ICS3490" s="379"/>
      <c r="ICT3490" s="379"/>
      <c r="ICU3490" s="379"/>
      <c r="ICV3490" s="379"/>
      <c r="ICW3490" s="379"/>
      <c r="ICX3490" s="379"/>
      <c r="ICY3490" s="379"/>
      <c r="ICZ3490" s="379"/>
      <c r="IDA3490" s="379"/>
      <c r="IDB3490" s="379"/>
      <c r="IDC3490" s="379"/>
      <c r="IDD3490" s="379"/>
      <c r="IDE3490" s="379"/>
      <c r="IDF3490" s="379"/>
      <c r="IDG3490" s="379"/>
      <c r="IDH3490" s="379"/>
      <c r="IDI3490" s="379"/>
      <c r="IDJ3490" s="379"/>
      <c r="IDK3490" s="379"/>
      <c r="IDL3490" s="379"/>
      <c r="IDM3490" s="379"/>
      <c r="IDN3490" s="379"/>
      <c r="IDO3490" s="379"/>
      <c r="IDP3490" s="379"/>
      <c r="IDQ3490" s="379"/>
      <c r="IDR3490" s="379"/>
      <c r="IDS3490" s="379"/>
      <c r="IDT3490" s="379"/>
      <c r="IDU3490" s="379"/>
      <c r="IDV3490" s="379"/>
      <c r="IDW3490" s="379"/>
      <c r="IDX3490" s="379"/>
      <c r="IDY3490" s="379"/>
      <c r="IDZ3490" s="379"/>
      <c r="IEA3490" s="379"/>
      <c r="IEB3490" s="379"/>
      <c r="IEC3490" s="379"/>
      <c r="IED3490" s="379"/>
      <c r="IEE3490" s="379"/>
      <c r="IEF3490" s="379"/>
      <c r="IEG3490" s="379"/>
      <c r="IEH3490" s="379"/>
      <c r="IEI3490" s="379"/>
      <c r="IEJ3490" s="379"/>
      <c r="IEK3490" s="379"/>
      <c r="IEL3490" s="379"/>
      <c r="IEM3490" s="379"/>
      <c r="IEN3490" s="379"/>
      <c r="IEO3490" s="379"/>
      <c r="IEP3490" s="379"/>
      <c r="IEQ3490" s="379"/>
      <c r="IER3490" s="379"/>
      <c r="IES3490" s="379"/>
      <c r="IET3490" s="379"/>
      <c r="IEU3490" s="379"/>
      <c r="IEV3490" s="379"/>
      <c r="IEW3490" s="379"/>
      <c r="IEX3490" s="379"/>
      <c r="IEY3490" s="379"/>
      <c r="IEZ3490" s="379"/>
      <c r="IFA3490" s="379"/>
      <c r="IFB3490" s="379"/>
      <c r="IFC3490" s="379"/>
      <c r="IFD3490" s="379"/>
      <c r="IFE3490" s="379"/>
      <c r="IFF3490" s="379"/>
      <c r="IFG3490" s="379"/>
      <c r="IFH3490" s="379"/>
      <c r="IFI3490" s="379"/>
      <c r="IFJ3490" s="379"/>
      <c r="IFK3490" s="379"/>
      <c r="IFL3490" s="379"/>
      <c r="IFM3490" s="379"/>
      <c r="IFN3490" s="379"/>
      <c r="IFO3490" s="379"/>
      <c r="IFP3490" s="379"/>
      <c r="IFQ3490" s="379"/>
      <c r="IFR3490" s="379"/>
      <c r="IFS3490" s="379"/>
      <c r="IFT3490" s="379"/>
      <c r="IFU3490" s="379"/>
      <c r="IFV3490" s="379"/>
      <c r="IFW3490" s="379"/>
      <c r="IFX3490" s="379"/>
      <c r="IFY3490" s="379"/>
      <c r="IFZ3490" s="379"/>
      <c r="IGA3490" s="379"/>
      <c r="IGB3490" s="379"/>
      <c r="IGC3490" s="379"/>
      <c r="IGD3490" s="379"/>
      <c r="IGE3490" s="379"/>
      <c r="IGF3490" s="379"/>
      <c r="IGG3490" s="379"/>
      <c r="IGH3490" s="379"/>
      <c r="IGI3490" s="379"/>
      <c r="IGJ3490" s="379"/>
      <c r="IGK3490" s="379"/>
      <c r="IGL3490" s="379"/>
      <c r="IGM3490" s="379"/>
      <c r="IGN3490" s="379"/>
      <c r="IGO3490" s="379"/>
      <c r="IGP3490" s="379"/>
      <c r="IGQ3490" s="379"/>
      <c r="IGR3490" s="379"/>
      <c r="IGS3490" s="379"/>
      <c r="IGT3490" s="379"/>
      <c r="IGU3490" s="379"/>
      <c r="IGV3490" s="379"/>
      <c r="IGW3490" s="379"/>
      <c r="IGX3490" s="379"/>
      <c r="IGY3490" s="379"/>
      <c r="IGZ3490" s="379"/>
      <c r="IHA3490" s="379"/>
      <c r="IHB3490" s="379"/>
      <c r="IHC3490" s="379"/>
      <c r="IHD3490" s="379"/>
      <c r="IHE3490" s="379"/>
      <c r="IHF3490" s="379"/>
      <c r="IHG3490" s="379"/>
      <c r="IHH3490" s="379"/>
      <c r="IHI3490" s="379"/>
      <c r="IHJ3490" s="379"/>
      <c r="IHK3490" s="379"/>
      <c r="IHL3490" s="379"/>
      <c r="IHM3490" s="379"/>
      <c r="IHN3490" s="379"/>
      <c r="IHO3490" s="379"/>
      <c r="IHP3490" s="379"/>
      <c r="IHQ3490" s="379"/>
      <c r="IHR3490" s="379"/>
      <c r="IHS3490" s="379"/>
      <c r="IHT3490" s="379"/>
      <c r="IHU3490" s="379"/>
      <c r="IHV3490" s="379"/>
      <c r="IHW3490" s="379"/>
      <c r="IHX3490" s="379"/>
      <c r="IHY3490" s="379"/>
      <c r="IHZ3490" s="379"/>
      <c r="IIA3490" s="379"/>
      <c r="IIB3490" s="379"/>
      <c r="IIC3490" s="379"/>
      <c r="IID3490" s="379"/>
      <c r="IIE3490" s="379"/>
      <c r="IIF3490" s="379"/>
      <c r="IIG3490" s="379"/>
      <c r="IIH3490" s="379"/>
      <c r="III3490" s="379"/>
      <c r="IIJ3490" s="379"/>
      <c r="IIK3490" s="379"/>
      <c r="IIL3490" s="379"/>
      <c r="IIM3490" s="379"/>
      <c r="IIN3490" s="379"/>
      <c r="IIO3490" s="379"/>
      <c r="IIP3490" s="379"/>
      <c r="IIQ3490" s="379"/>
      <c r="IIR3490" s="379"/>
      <c r="IIS3490" s="379"/>
      <c r="IIT3490" s="379"/>
      <c r="IIU3490" s="379"/>
      <c r="IIV3490" s="379"/>
      <c r="IIW3490" s="379"/>
      <c r="IIX3490" s="379"/>
      <c r="IIY3490" s="379"/>
      <c r="IIZ3490" s="379"/>
      <c r="IJA3490" s="379"/>
      <c r="IJB3490" s="379"/>
      <c r="IJC3490" s="379"/>
      <c r="IJD3490" s="379"/>
      <c r="IJE3490" s="379"/>
      <c r="IJF3490" s="379"/>
      <c r="IJG3490" s="379"/>
      <c r="IJH3490" s="379"/>
      <c r="IJI3490" s="379"/>
      <c r="IJJ3490" s="379"/>
      <c r="IJK3490" s="379"/>
      <c r="IJL3490" s="379"/>
      <c r="IJM3490" s="379"/>
      <c r="IJN3490" s="379"/>
      <c r="IJO3490" s="379"/>
      <c r="IJP3490" s="379"/>
      <c r="IJQ3490" s="379"/>
      <c r="IJR3490" s="379"/>
      <c r="IJS3490" s="379"/>
      <c r="IJT3490" s="379"/>
      <c r="IJU3490" s="379"/>
      <c r="IJV3490" s="379"/>
      <c r="IJW3490" s="379"/>
      <c r="IJX3490" s="379"/>
      <c r="IJY3490" s="379"/>
      <c r="IJZ3490" s="379"/>
      <c r="IKA3490" s="379"/>
      <c r="IKB3490" s="379"/>
      <c r="IKC3490" s="379"/>
      <c r="IKD3490" s="379"/>
      <c r="IKE3490" s="379"/>
      <c r="IKF3490" s="379"/>
      <c r="IKG3490" s="379"/>
      <c r="IKH3490" s="379"/>
      <c r="IKI3490" s="379"/>
      <c r="IKJ3490" s="379"/>
      <c r="IKK3490" s="379"/>
      <c r="IKL3490" s="379"/>
      <c r="IKM3490" s="379"/>
      <c r="IKN3490" s="379"/>
      <c r="IKO3490" s="379"/>
      <c r="IKP3490" s="379"/>
      <c r="IKQ3490" s="379"/>
      <c r="IKR3490" s="379"/>
      <c r="IKS3490" s="379"/>
      <c r="IKT3490" s="379"/>
      <c r="IKU3490" s="379"/>
      <c r="IKV3490" s="379"/>
      <c r="IKW3490" s="379"/>
      <c r="IKX3490" s="379"/>
      <c r="IKY3490" s="379"/>
      <c r="IKZ3490" s="379"/>
      <c r="ILA3490" s="379"/>
      <c r="ILB3490" s="379"/>
      <c r="ILC3490" s="379"/>
      <c r="ILD3490" s="379"/>
      <c r="ILE3490" s="379"/>
      <c r="ILF3490" s="379"/>
      <c r="ILG3490" s="379"/>
      <c r="ILH3490" s="379"/>
      <c r="ILI3490" s="379"/>
      <c r="ILJ3490" s="379"/>
      <c r="ILK3490" s="379"/>
      <c r="ILL3490" s="379"/>
      <c r="ILM3490" s="379"/>
      <c r="ILN3490" s="379"/>
      <c r="ILO3490" s="379"/>
      <c r="ILP3490" s="379"/>
      <c r="ILQ3490" s="379"/>
      <c r="ILR3490" s="379"/>
      <c r="ILS3490" s="379"/>
      <c r="ILT3490" s="379"/>
      <c r="ILU3490" s="379"/>
      <c r="ILV3490" s="379"/>
      <c r="ILW3490" s="379"/>
      <c r="ILX3490" s="379"/>
      <c r="ILY3490" s="379"/>
      <c r="ILZ3490" s="379"/>
      <c r="IMA3490" s="379"/>
      <c r="IMB3490" s="379"/>
      <c r="IMC3490" s="379"/>
      <c r="IMD3490" s="379"/>
      <c r="IME3490" s="379"/>
      <c r="IMF3490" s="379"/>
      <c r="IMG3490" s="379"/>
      <c r="IMH3490" s="379"/>
      <c r="IMI3490" s="379"/>
      <c r="IMJ3490" s="379"/>
      <c r="IMK3490" s="379"/>
      <c r="IML3490" s="379"/>
      <c r="IMM3490" s="379"/>
      <c r="IMN3490" s="379"/>
      <c r="IMO3490" s="379"/>
      <c r="IMP3490" s="379"/>
      <c r="IMQ3490" s="379"/>
      <c r="IMR3490" s="379"/>
      <c r="IMS3490" s="379"/>
      <c r="IMT3490" s="379"/>
      <c r="IMU3490" s="379"/>
      <c r="IMV3490" s="379"/>
      <c r="IMW3490" s="379"/>
      <c r="IMX3490" s="379"/>
      <c r="IMY3490" s="379"/>
      <c r="IMZ3490" s="379"/>
      <c r="INA3490" s="379"/>
      <c r="INB3490" s="379"/>
      <c r="INC3490" s="379"/>
      <c r="IND3490" s="379"/>
      <c r="INE3490" s="379"/>
      <c r="INF3490" s="379"/>
      <c r="ING3490" s="379"/>
      <c r="INH3490" s="379"/>
      <c r="INI3490" s="379"/>
      <c r="INJ3490" s="379"/>
      <c r="INK3490" s="379"/>
      <c r="INL3490" s="379"/>
      <c r="INM3490" s="379"/>
      <c r="INN3490" s="379"/>
      <c r="INO3490" s="379"/>
      <c r="INP3490" s="379"/>
      <c r="INQ3490" s="379"/>
      <c r="INR3490" s="379"/>
      <c r="INS3490" s="379"/>
      <c r="INT3490" s="379"/>
      <c r="INU3490" s="379"/>
      <c r="INV3490" s="379"/>
      <c r="INW3490" s="379"/>
      <c r="INX3490" s="379"/>
      <c r="INY3490" s="379"/>
      <c r="INZ3490" s="379"/>
      <c r="IOA3490" s="379"/>
      <c r="IOB3490" s="379"/>
      <c r="IOC3490" s="379"/>
      <c r="IOD3490" s="379"/>
      <c r="IOE3490" s="379"/>
      <c r="IOF3490" s="379"/>
      <c r="IOG3490" s="379"/>
      <c r="IOH3490" s="379"/>
      <c r="IOI3490" s="379"/>
      <c r="IOJ3490" s="379"/>
      <c r="IOK3490" s="379"/>
      <c r="IOL3490" s="379"/>
      <c r="IOM3490" s="379"/>
      <c r="ION3490" s="379"/>
      <c r="IOO3490" s="379"/>
      <c r="IOP3490" s="379"/>
      <c r="IOQ3490" s="379"/>
      <c r="IOR3490" s="379"/>
      <c r="IOS3490" s="379"/>
      <c r="IOT3490" s="379"/>
      <c r="IOU3490" s="379"/>
      <c r="IOV3490" s="379"/>
      <c r="IOW3490" s="379"/>
      <c r="IOX3490" s="379"/>
      <c r="IOY3490" s="379"/>
      <c r="IOZ3490" s="379"/>
      <c r="IPA3490" s="379"/>
      <c r="IPB3490" s="379"/>
      <c r="IPC3490" s="379"/>
      <c r="IPD3490" s="379"/>
      <c r="IPE3490" s="379"/>
      <c r="IPF3490" s="379"/>
      <c r="IPG3490" s="379"/>
      <c r="IPH3490" s="379"/>
      <c r="IPI3490" s="379"/>
      <c r="IPJ3490" s="379"/>
      <c r="IPK3490" s="379"/>
      <c r="IPL3490" s="379"/>
      <c r="IPM3490" s="379"/>
      <c r="IPN3490" s="379"/>
      <c r="IPO3490" s="379"/>
      <c r="IPP3490" s="379"/>
      <c r="IPQ3490" s="379"/>
      <c r="IPR3490" s="379"/>
      <c r="IPS3490" s="379"/>
      <c r="IPT3490" s="379"/>
      <c r="IPU3490" s="379"/>
      <c r="IPV3490" s="379"/>
      <c r="IPW3490" s="379"/>
      <c r="IPX3490" s="379"/>
      <c r="IPY3490" s="379"/>
      <c r="IPZ3490" s="379"/>
      <c r="IQA3490" s="379"/>
      <c r="IQB3490" s="379"/>
      <c r="IQC3490" s="379"/>
      <c r="IQD3490" s="379"/>
      <c r="IQE3490" s="379"/>
      <c r="IQF3490" s="379"/>
      <c r="IQG3490" s="379"/>
      <c r="IQH3490" s="379"/>
      <c r="IQI3490" s="379"/>
      <c r="IQJ3490" s="379"/>
      <c r="IQK3490" s="379"/>
      <c r="IQL3490" s="379"/>
      <c r="IQM3490" s="379"/>
      <c r="IQN3490" s="379"/>
      <c r="IQO3490" s="379"/>
      <c r="IQP3490" s="379"/>
      <c r="IQQ3490" s="379"/>
      <c r="IQR3490" s="379"/>
      <c r="IQS3490" s="379"/>
      <c r="IQT3490" s="379"/>
      <c r="IQU3490" s="379"/>
      <c r="IQV3490" s="379"/>
      <c r="IQW3490" s="379"/>
      <c r="IQX3490" s="379"/>
      <c r="IQY3490" s="379"/>
      <c r="IQZ3490" s="379"/>
      <c r="IRA3490" s="379"/>
      <c r="IRB3490" s="379"/>
      <c r="IRC3490" s="379"/>
      <c r="IRD3490" s="379"/>
      <c r="IRE3490" s="379"/>
      <c r="IRF3490" s="379"/>
      <c r="IRG3490" s="379"/>
      <c r="IRH3490" s="379"/>
      <c r="IRI3490" s="379"/>
      <c r="IRJ3490" s="379"/>
      <c r="IRK3490" s="379"/>
      <c r="IRL3490" s="379"/>
      <c r="IRM3490" s="379"/>
      <c r="IRN3490" s="379"/>
      <c r="IRO3490" s="379"/>
      <c r="IRP3490" s="379"/>
      <c r="IRQ3490" s="379"/>
      <c r="IRR3490" s="379"/>
      <c r="IRS3490" s="379"/>
      <c r="IRT3490" s="379"/>
      <c r="IRU3490" s="379"/>
      <c r="IRV3490" s="379"/>
      <c r="IRW3490" s="379"/>
      <c r="IRX3490" s="379"/>
      <c r="IRY3490" s="379"/>
      <c r="IRZ3490" s="379"/>
      <c r="ISA3490" s="379"/>
      <c r="ISB3490" s="379"/>
      <c r="ISC3490" s="379"/>
      <c r="ISD3490" s="379"/>
      <c r="ISE3490" s="379"/>
      <c r="ISF3490" s="379"/>
      <c r="ISG3490" s="379"/>
      <c r="ISH3490" s="379"/>
      <c r="ISI3490" s="379"/>
      <c r="ISJ3490" s="379"/>
      <c r="ISK3490" s="379"/>
      <c r="ISL3490" s="379"/>
      <c r="ISM3490" s="379"/>
      <c r="ISN3490" s="379"/>
      <c r="ISO3490" s="379"/>
      <c r="ISP3490" s="379"/>
      <c r="ISQ3490" s="379"/>
      <c r="ISR3490" s="379"/>
      <c r="ISS3490" s="379"/>
      <c r="IST3490" s="379"/>
      <c r="ISU3490" s="379"/>
      <c r="ISV3490" s="379"/>
      <c r="ISW3490" s="379"/>
      <c r="ISX3490" s="379"/>
      <c r="ISY3490" s="379"/>
      <c r="ISZ3490" s="379"/>
      <c r="ITA3490" s="379"/>
      <c r="ITB3490" s="379"/>
      <c r="ITC3490" s="379"/>
      <c r="ITD3490" s="379"/>
      <c r="ITE3490" s="379"/>
      <c r="ITF3490" s="379"/>
      <c r="ITG3490" s="379"/>
      <c r="ITH3490" s="379"/>
      <c r="ITI3490" s="379"/>
      <c r="ITJ3490" s="379"/>
      <c r="ITK3490" s="379"/>
      <c r="ITL3490" s="379"/>
      <c r="ITM3490" s="379"/>
      <c r="ITN3490" s="379"/>
      <c r="ITO3490" s="379"/>
      <c r="ITP3490" s="379"/>
      <c r="ITQ3490" s="379"/>
      <c r="ITR3490" s="379"/>
      <c r="ITS3490" s="379"/>
      <c r="ITT3490" s="379"/>
      <c r="ITU3490" s="379"/>
      <c r="ITV3490" s="379"/>
      <c r="ITW3490" s="379"/>
      <c r="ITX3490" s="379"/>
      <c r="ITY3490" s="379"/>
      <c r="ITZ3490" s="379"/>
      <c r="IUA3490" s="379"/>
      <c r="IUB3490" s="379"/>
      <c r="IUC3490" s="379"/>
      <c r="IUD3490" s="379"/>
      <c r="IUE3490" s="379"/>
      <c r="IUF3490" s="379"/>
      <c r="IUG3490" s="379"/>
      <c r="IUH3490" s="379"/>
      <c r="IUI3490" s="379"/>
      <c r="IUJ3490" s="379"/>
      <c r="IUK3490" s="379"/>
      <c r="IUL3490" s="379"/>
      <c r="IUM3490" s="379"/>
      <c r="IUN3490" s="379"/>
      <c r="IUO3490" s="379"/>
      <c r="IUP3490" s="379"/>
      <c r="IUQ3490" s="379"/>
      <c r="IUR3490" s="379"/>
      <c r="IUS3490" s="379"/>
      <c r="IUT3490" s="379"/>
      <c r="IUU3490" s="379"/>
      <c r="IUV3490" s="379"/>
      <c r="IUW3490" s="379"/>
      <c r="IUX3490" s="379"/>
      <c r="IUY3490" s="379"/>
      <c r="IUZ3490" s="379"/>
      <c r="IVA3490" s="379"/>
      <c r="IVB3490" s="379"/>
      <c r="IVC3490" s="379"/>
      <c r="IVD3490" s="379"/>
      <c r="IVE3490" s="379"/>
      <c r="IVF3490" s="379"/>
      <c r="IVG3490" s="379"/>
      <c r="IVH3490" s="379"/>
      <c r="IVI3490" s="379"/>
      <c r="IVJ3490" s="379"/>
      <c r="IVK3490" s="379"/>
      <c r="IVL3490" s="379"/>
      <c r="IVM3490" s="379"/>
      <c r="IVN3490" s="379"/>
      <c r="IVO3490" s="379"/>
      <c r="IVP3490" s="379"/>
      <c r="IVQ3490" s="379"/>
      <c r="IVR3490" s="379"/>
      <c r="IVS3490" s="379"/>
      <c r="IVT3490" s="379"/>
      <c r="IVU3490" s="379"/>
      <c r="IVV3490" s="379"/>
      <c r="IVW3490" s="379"/>
      <c r="IVX3490" s="379"/>
      <c r="IVY3490" s="379"/>
      <c r="IVZ3490" s="379"/>
      <c r="IWA3490" s="379"/>
      <c r="IWB3490" s="379"/>
      <c r="IWC3490" s="379"/>
      <c r="IWD3490" s="379"/>
      <c r="IWE3490" s="379"/>
      <c r="IWF3490" s="379"/>
      <c r="IWG3490" s="379"/>
      <c r="IWH3490" s="379"/>
      <c r="IWI3490" s="379"/>
      <c r="IWJ3490" s="379"/>
      <c r="IWK3490" s="379"/>
      <c r="IWL3490" s="379"/>
      <c r="IWM3490" s="379"/>
      <c r="IWN3490" s="379"/>
      <c r="IWO3490" s="379"/>
      <c r="IWP3490" s="379"/>
      <c r="IWQ3490" s="379"/>
      <c r="IWR3490" s="379"/>
      <c r="IWS3490" s="379"/>
      <c r="IWT3490" s="379"/>
      <c r="IWU3490" s="379"/>
      <c r="IWV3490" s="379"/>
      <c r="IWW3490" s="379"/>
      <c r="IWX3490" s="379"/>
      <c r="IWY3490" s="379"/>
      <c r="IWZ3490" s="379"/>
      <c r="IXA3490" s="379"/>
      <c r="IXB3490" s="379"/>
      <c r="IXC3490" s="379"/>
      <c r="IXD3490" s="379"/>
      <c r="IXE3490" s="379"/>
      <c r="IXF3490" s="379"/>
      <c r="IXG3490" s="379"/>
      <c r="IXH3490" s="379"/>
      <c r="IXI3490" s="379"/>
      <c r="IXJ3490" s="379"/>
      <c r="IXK3490" s="379"/>
      <c r="IXL3490" s="379"/>
      <c r="IXM3490" s="379"/>
      <c r="IXN3490" s="379"/>
      <c r="IXO3490" s="379"/>
      <c r="IXP3490" s="379"/>
      <c r="IXQ3490" s="379"/>
      <c r="IXR3490" s="379"/>
      <c r="IXS3490" s="379"/>
      <c r="IXT3490" s="379"/>
      <c r="IXU3490" s="379"/>
      <c r="IXV3490" s="379"/>
      <c r="IXW3490" s="379"/>
      <c r="IXX3490" s="379"/>
      <c r="IXY3490" s="379"/>
      <c r="IXZ3490" s="379"/>
      <c r="IYA3490" s="379"/>
      <c r="IYB3490" s="379"/>
      <c r="IYC3490" s="379"/>
      <c r="IYD3490" s="379"/>
      <c r="IYE3490" s="379"/>
      <c r="IYF3490" s="379"/>
      <c r="IYG3490" s="379"/>
      <c r="IYH3490" s="379"/>
      <c r="IYI3490" s="379"/>
      <c r="IYJ3490" s="379"/>
      <c r="IYK3490" s="379"/>
      <c r="IYL3490" s="379"/>
      <c r="IYM3490" s="379"/>
      <c r="IYN3490" s="379"/>
      <c r="IYO3490" s="379"/>
      <c r="IYP3490" s="379"/>
      <c r="IYQ3490" s="379"/>
      <c r="IYR3490" s="379"/>
      <c r="IYS3490" s="379"/>
      <c r="IYT3490" s="379"/>
      <c r="IYU3490" s="379"/>
      <c r="IYV3490" s="379"/>
      <c r="IYW3490" s="379"/>
      <c r="IYX3490" s="379"/>
      <c r="IYY3490" s="379"/>
      <c r="IYZ3490" s="379"/>
      <c r="IZA3490" s="379"/>
      <c r="IZB3490" s="379"/>
      <c r="IZC3490" s="379"/>
      <c r="IZD3490" s="379"/>
      <c r="IZE3490" s="379"/>
      <c r="IZF3490" s="379"/>
      <c r="IZG3490" s="379"/>
      <c r="IZH3490" s="379"/>
      <c r="IZI3490" s="379"/>
      <c r="IZJ3490" s="379"/>
      <c r="IZK3490" s="379"/>
      <c r="IZL3490" s="379"/>
      <c r="IZM3490" s="379"/>
      <c r="IZN3490" s="379"/>
      <c r="IZO3490" s="379"/>
      <c r="IZP3490" s="379"/>
      <c r="IZQ3490" s="379"/>
      <c r="IZR3490" s="379"/>
      <c r="IZS3490" s="379"/>
      <c r="IZT3490" s="379"/>
      <c r="IZU3490" s="379"/>
      <c r="IZV3490" s="379"/>
      <c r="IZW3490" s="379"/>
      <c r="IZX3490" s="379"/>
      <c r="IZY3490" s="379"/>
      <c r="IZZ3490" s="379"/>
      <c r="JAA3490" s="379"/>
      <c r="JAB3490" s="379"/>
      <c r="JAC3490" s="379"/>
      <c r="JAD3490" s="379"/>
      <c r="JAE3490" s="379"/>
      <c r="JAF3490" s="379"/>
      <c r="JAG3490" s="379"/>
      <c r="JAH3490" s="379"/>
      <c r="JAI3490" s="379"/>
      <c r="JAJ3490" s="379"/>
      <c r="JAK3490" s="379"/>
      <c r="JAL3490" s="379"/>
      <c r="JAM3490" s="379"/>
      <c r="JAN3490" s="379"/>
      <c r="JAO3490" s="379"/>
      <c r="JAP3490" s="379"/>
      <c r="JAQ3490" s="379"/>
      <c r="JAR3490" s="379"/>
      <c r="JAS3490" s="379"/>
      <c r="JAT3490" s="379"/>
      <c r="JAU3490" s="379"/>
      <c r="JAV3490" s="379"/>
      <c r="JAW3490" s="379"/>
      <c r="JAX3490" s="379"/>
      <c r="JAY3490" s="379"/>
      <c r="JAZ3490" s="379"/>
      <c r="JBA3490" s="379"/>
      <c r="JBB3490" s="379"/>
      <c r="JBC3490" s="379"/>
      <c r="JBD3490" s="379"/>
      <c r="JBE3490" s="379"/>
      <c r="JBF3490" s="379"/>
      <c r="JBG3490" s="379"/>
      <c r="JBH3490" s="379"/>
      <c r="JBI3490" s="379"/>
      <c r="JBJ3490" s="379"/>
      <c r="JBK3490" s="379"/>
      <c r="JBL3490" s="379"/>
      <c r="JBM3490" s="379"/>
      <c r="JBN3490" s="379"/>
      <c r="JBO3490" s="379"/>
      <c r="JBP3490" s="379"/>
      <c r="JBQ3490" s="379"/>
      <c r="JBR3490" s="379"/>
      <c r="JBS3490" s="379"/>
      <c r="JBT3490" s="379"/>
      <c r="JBU3490" s="379"/>
      <c r="JBV3490" s="379"/>
      <c r="JBW3490" s="379"/>
      <c r="JBX3490" s="379"/>
      <c r="JBY3490" s="379"/>
      <c r="JBZ3490" s="379"/>
      <c r="JCA3490" s="379"/>
      <c r="JCB3490" s="379"/>
      <c r="JCC3490" s="379"/>
      <c r="JCD3490" s="379"/>
      <c r="JCE3490" s="379"/>
      <c r="JCF3490" s="379"/>
      <c r="JCG3490" s="379"/>
      <c r="JCH3490" s="379"/>
      <c r="JCI3490" s="379"/>
      <c r="JCJ3490" s="379"/>
      <c r="JCK3490" s="379"/>
      <c r="JCL3490" s="379"/>
      <c r="JCM3490" s="379"/>
      <c r="JCN3490" s="379"/>
      <c r="JCO3490" s="379"/>
      <c r="JCP3490" s="379"/>
      <c r="JCQ3490" s="379"/>
      <c r="JCR3490" s="379"/>
      <c r="JCS3490" s="379"/>
      <c r="JCT3490" s="379"/>
      <c r="JCU3490" s="379"/>
      <c r="JCV3490" s="379"/>
      <c r="JCW3490" s="379"/>
      <c r="JCX3490" s="379"/>
      <c r="JCY3490" s="379"/>
      <c r="JCZ3490" s="379"/>
      <c r="JDA3490" s="379"/>
      <c r="JDB3490" s="379"/>
      <c r="JDC3490" s="379"/>
      <c r="JDD3490" s="379"/>
      <c r="JDE3490" s="379"/>
      <c r="JDF3490" s="379"/>
      <c r="JDG3490" s="379"/>
      <c r="JDH3490" s="379"/>
      <c r="JDI3490" s="379"/>
      <c r="JDJ3490" s="379"/>
      <c r="JDK3490" s="379"/>
      <c r="JDL3490" s="379"/>
      <c r="JDM3490" s="379"/>
      <c r="JDN3490" s="379"/>
      <c r="JDO3490" s="379"/>
      <c r="JDP3490" s="379"/>
      <c r="JDQ3490" s="379"/>
      <c r="JDR3490" s="379"/>
      <c r="JDS3490" s="379"/>
      <c r="JDT3490" s="379"/>
      <c r="JDU3490" s="379"/>
      <c r="JDV3490" s="379"/>
      <c r="JDW3490" s="379"/>
      <c r="JDX3490" s="379"/>
      <c r="JDY3490" s="379"/>
      <c r="JDZ3490" s="379"/>
      <c r="JEA3490" s="379"/>
      <c r="JEB3490" s="379"/>
      <c r="JEC3490" s="379"/>
      <c r="JED3490" s="379"/>
      <c r="JEE3490" s="379"/>
      <c r="JEF3490" s="379"/>
      <c r="JEG3490" s="379"/>
      <c r="JEH3490" s="379"/>
      <c r="JEI3490" s="379"/>
      <c r="JEJ3490" s="379"/>
      <c r="JEK3490" s="379"/>
      <c r="JEL3490" s="379"/>
      <c r="JEM3490" s="379"/>
      <c r="JEN3490" s="379"/>
      <c r="JEO3490" s="379"/>
      <c r="JEP3490" s="379"/>
      <c r="JEQ3490" s="379"/>
      <c r="JER3490" s="379"/>
      <c r="JES3490" s="379"/>
      <c r="JET3490" s="379"/>
      <c r="JEU3490" s="379"/>
      <c r="JEV3490" s="379"/>
      <c r="JEW3490" s="379"/>
      <c r="JEX3490" s="379"/>
      <c r="JEY3490" s="379"/>
      <c r="JEZ3490" s="379"/>
      <c r="JFA3490" s="379"/>
      <c r="JFB3490" s="379"/>
      <c r="JFC3490" s="379"/>
      <c r="JFD3490" s="379"/>
      <c r="JFE3490" s="379"/>
      <c r="JFF3490" s="379"/>
      <c r="JFG3490" s="379"/>
      <c r="JFH3490" s="379"/>
      <c r="JFI3490" s="379"/>
      <c r="JFJ3490" s="379"/>
      <c r="JFK3490" s="379"/>
      <c r="JFL3490" s="379"/>
      <c r="JFM3490" s="379"/>
      <c r="JFN3490" s="379"/>
      <c r="JFO3490" s="379"/>
      <c r="JFP3490" s="379"/>
      <c r="JFQ3490" s="379"/>
      <c r="JFR3490" s="379"/>
      <c r="JFS3490" s="379"/>
      <c r="JFT3490" s="379"/>
      <c r="JFU3490" s="379"/>
      <c r="JFV3490" s="379"/>
      <c r="JFW3490" s="379"/>
      <c r="JFX3490" s="379"/>
      <c r="JFY3490" s="379"/>
      <c r="JFZ3490" s="379"/>
      <c r="JGA3490" s="379"/>
      <c r="JGB3490" s="379"/>
      <c r="JGC3490" s="379"/>
      <c r="JGD3490" s="379"/>
      <c r="JGE3490" s="379"/>
      <c r="JGF3490" s="379"/>
      <c r="JGG3490" s="379"/>
      <c r="JGH3490" s="379"/>
      <c r="JGI3490" s="379"/>
      <c r="JGJ3490" s="379"/>
      <c r="JGK3490" s="379"/>
      <c r="JGL3490" s="379"/>
      <c r="JGM3490" s="379"/>
      <c r="JGN3490" s="379"/>
      <c r="JGO3490" s="379"/>
      <c r="JGP3490" s="379"/>
      <c r="JGQ3490" s="379"/>
      <c r="JGR3490" s="379"/>
      <c r="JGS3490" s="379"/>
      <c r="JGT3490" s="379"/>
      <c r="JGU3490" s="379"/>
      <c r="JGV3490" s="379"/>
      <c r="JGW3490" s="379"/>
      <c r="JGX3490" s="379"/>
      <c r="JGY3490" s="379"/>
      <c r="JGZ3490" s="379"/>
      <c r="JHA3490" s="379"/>
      <c r="JHB3490" s="379"/>
      <c r="JHC3490" s="379"/>
      <c r="JHD3490" s="379"/>
      <c r="JHE3490" s="379"/>
      <c r="JHF3490" s="379"/>
      <c r="JHG3490" s="379"/>
      <c r="JHH3490" s="379"/>
      <c r="JHI3490" s="379"/>
      <c r="JHJ3490" s="379"/>
      <c r="JHK3490" s="379"/>
      <c r="JHL3490" s="379"/>
      <c r="JHM3490" s="379"/>
      <c r="JHN3490" s="379"/>
      <c r="JHO3490" s="379"/>
      <c r="JHP3490" s="379"/>
      <c r="JHQ3490" s="379"/>
      <c r="JHR3490" s="379"/>
      <c r="JHS3490" s="379"/>
      <c r="JHT3490" s="379"/>
      <c r="JHU3490" s="379"/>
      <c r="JHV3490" s="379"/>
      <c r="JHW3490" s="379"/>
      <c r="JHX3490" s="379"/>
      <c r="JHY3490" s="379"/>
      <c r="JHZ3490" s="379"/>
      <c r="JIA3490" s="379"/>
      <c r="JIB3490" s="379"/>
      <c r="JIC3490" s="379"/>
      <c r="JID3490" s="379"/>
      <c r="JIE3490" s="379"/>
      <c r="JIF3490" s="379"/>
      <c r="JIG3490" s="379"/>
      <c r="JIH3490" s="379"/>
      <c r="JII3490" s="379"/>
      <c r="JIJ3490" s="379"/>
      <c r="JIK3490" s="379"/>
      <c r="JIL3490" s="379"/>
      <c r="JIM3490" s="379"/>
      <c r="JIN3490" s="379"/>
      <c r="JIO3490" s="379"/>
      <c r="JIP3490" s="379"/>
      <c r="JIQ3490" s="379"/>
      <c r="JIR3490" s="379"/>
      <c r="JIS3490" s="379"/>
      <c r="JIT3490" s="379"/>
      <c r="JIU3490" s="379"/>
      <c r="JIV3490" s="379"/>
      <c r="JIW3490" s="379"/>
      <c r="JIX3490" s="379"/>
      <c r="JIY3490" s="379"/>
      <c r="JIZ3490" s="379"/>
      <c r="JJA3490" s="379"/>
      <c r="JJB3490" s="379"/>
      <c r="JJC3490" s="379"/>
      <c r="JJD3490" s="379"/>
      <c r="JJE3490" s="379"/>
      <c r="JJF3490" s="379"/>
      <c r="JJG3490" s="379"/>
      <c r="JJH3490" s="379"/>
      <c r="JJI3490" s="379"/>
      <c r="JJJ3490" s="379"/>
      <c r="JJK3490" s="379"/>
      <c r="JJL3490" s="379"/>
      <c r="JJM3490" s="379"/>
      <c r="JJN3490" s="379"/>
      <c r="JJO3490" s="379"/>
      <c r="JJP3490" s="379"/>
      <c r="JJQ3490" s="379"/>
      <c r="JJR3490" s="379"/>
      <c r="JJS3490" s="379"/>
      <c r="JJT3490" s="379"/>
      <c r="JJU3490" s="379"/>
      <c r="JJV3490" s="379"/>
      <c r="JJW3490" s="379"/>
      <c r="JJX3490" s="379"/>
      <c r="JJY3490" s="379"/>
      <c r="JJZ3490" s="379"/>
      <c r="JKA3490" s="379"/>
      <c r="JKB3490" s="379"/>
      <c r="JKC3490" s="379"/>
      <c r="JKD3490" s="379"/>
      <c r="JKE3490" s="379"/>
      <c r="JKF3490" s="379"/>
      <c r="JKG3490" s="379"/>
      <c r="JKH3490" s="379"/>
      <c r="JKI3490" s="379"/>
      <c r="JKJ3490" s="379"/>
      <c r="JKK3490" s="379"/>
      <c r="JKL3490" s="379"/>
      <c r="JKM3490" s="379"/>
      <c r="JKN3490" s="379"/>
      <c r="JKO3490" s="379"/>
      <c r="JKP3490" s="379"/>
      <c r="JKQ3490" s="379"/>
      <c r="JKR3490" s="379"/>
      <c r="JKS3490" s="379"/>
      <c r="JKT3490" s="379"/>
      <c r="JKU3490" s="379"/>
      <c r="JKV3490" s="379"/>
      <c r="JKW3490" s="379"/>
      <c r="JKX3490" s="379"/>
      <c r="JKY3490" s="379"/>
      <c r="JKZ3490" s="379"/>
      <c r="JLA3490" s="379"/>
      <c r="JLB3490" s="379"/>
      <c r="JLC3490" s="379"/>
      <c r="JLD3490" s="379"/>
      <c r="JLE3490" s="379"/>
      <c r="JLF3490" s="379"/>
      <c r="JLG3490" s="379"/>
      <c r="JLH3490" s="379"/>
      <c r="JLI3490" s="379"/>
      <c r="JLJ3490" s="379"/>
      <c r="JLK3490" s="379"/>
      <c r="JLL3490" s="379"/>
      <c r="JLM3490" s="379"/>
      <c r="JLN3490" s="379"/>
      <c r="JLO3490" s="379"/>
      <c r="JLP3490" s="379"/>
      <c r="JLQ3490" s="379"/>
      <c r="JLR3490" s="379"/>
      <c r="JLS3490" s="379"/>
      <c r="JLT3490" s="379"/>
      <c r="JLU3490" s="379"/>
      <c r="JLV3490" s="379"/>
      <c r="JLW3490" s="379"/>
      <c r="JLX3490" s="379"/>
      <c r="JLY3490" s="379"/>
      <c r="JLZ3490" s="379"/>
      <c r="JMA3490" s="379"/>
      <c r="JMB3490" s="379"/>
      <c r="JMC3490" s="379"/>
      <c r="JMD3490" s="379"/>
      <c r="JME3490" s="379"/>
      <c r="JMF3490" s="379"/>
      <c r="JMG3490" s="379"/>
      <c r="JMH3490" s="379"/>
      <c r="JMI3490" s="379"/>
      <c r="JMJ3490" s="379"/>
      <c r="JMK3490" s="379"/>
      <c r="JML3490" s="379"/>
      <c r="JMM3490" s="379"/>
      <c r="JMN3490" s="379"/>
      <c r="JMO3490" s="379"/>
      <c r="JMP3490" s="379"/>
      <c r="JMQ3490" s="379"/>
      <c r="JMR3490" s="379"/>
      <c r="JMS3490" s="379"/>
      <c r="JMT3490" s="379"/>
      <c r="JMU3490" s="379"/>
      <c r="JMV3490" s="379"/>
      <c r="JMW3490" s="379"/>
      <c r="JMX3490" s="379"/>
      <c r="JMY3490" s="379"/>
      <c r="JMZ3490" s="379"/>
      <c r="JNA3490" s="379"/>
      <c r="JNB3490" s="379"/>
      <c r="JNC3490" s="379"/>
      <c r="JND3490" s="379"/>
      <c r="JNE3490" s="379"/>
      <c r="JNF3490" s="379"/>
      <c r="JNG3490" s="379"/>
      <c r="JNH3490" s="379"/>
      <c r="JNI3490" s="379"/>
      <c r="JNJ3490" s="379"/>
      <c r="JNK3490" s="379"/>
      <c r="JNL3490" s="379"/>
      <c r="JNM3490" s="379"/>
      <c r="JNN3490" s="379"/>
      <c r="JNO3490" s="379"/>
      <c r="JNP3490" s="379"/>
      <c r="JNQ3490" s="379"/>
      <c r="JNR3490" s="379"/>
      <c r="JNS3490" s="379"/>
      <c r="JNT3490" s="379"/>
      <c r="JNU3490" s="379"/>
      <c r="JNV3490" s="379"/>
      <c r="JNW3490" s="379"/>
      <c r="JNX3490" s="379"/>
      <c r="JNY3490" s="379"/>
      <c r="JNZ3490" s="379"/>
      <c r="JOA3490" s="379"/>
      <c r="JOB3490" s="379"/>
      <c r="JOC3490" s="379"/>
      <c r="JOD3490" s="379"/>
      <c r="JOE3490" s="379"/>
      <c r="JOF3490" s="379"/>
      <c r="JOG3490" s="379"/>
      <c r="JOH3490" s="379"/>
      <c r="JOI3490" s="379"/>
      <c r="JOJ3490" s="379"/>
      <c r="JOK3490" s="379"/>
      <c r="JOL3490" s="379"/>
      <c r="JOM3490" s="379"/>
      <c r="JON3490" s="379"/>
      <c r="JOO3490" s="379"/>
      <c r="JOP3490" s="379"/>
      <c r="JOQ3490" s="379"/>
      <c r="JOR3490" s="379"/>
      <c r="JOS3490" s="379"/>
      <c r="JOT3490" s="379"/>
      <c r="JOU3490" s="379"/>
      <c r="JOV3490" s="379"/>
      <c r="JOW3490" s="379"/>
      <c r="JOX3490" s="379"/>
      <c r="JOY3490" s="379"/>
      <c r="JOZ3490" s="379"/>
      <c r="JPA3490" s="379"/>
      <c r="JPB3490" s="379"/>
      <c r="JPC3490" s="379"/>
      <c r="JPD3490" s="379"/>
      <c r="JPE3490" s="379"/>
      <c r="JPF3490" s="379"/>
      <c r="JPG3490" s="379"/>
      <c r="JPH3490" s="379"/>
      <c r="JPI3490" s="379"/>
      <c r="JPJ3490" s="379"/>
      <c r="JPK3490" s="379"/>
      <c r="JPL3490" s="379"/>
      <c r="JPM3490" s="379"/>
      <c r="JPN3490" s="379"/>
      <c r="JPO3490" s="379"/>
      <c r="JPP3490" s="379"/>
      <c r="JPQ3490" s="379"/>
      <c r="JPR3490" s="379"/>
      <c r="JPS3490" s="379"/>
      <c r="JPT3490" s="379"/>
      <c r="JPU3490" s="379"/>
      <c r="JPV3490" s="379"/>
      <c r="JPW3490" s="379"/>
      <c r="JPX3490" s="379"/>
      <c r="JPY3490" s="379"/>
      <c r="JPZ3490" s="379"/>
      <c r="JQA3490" s="379"/>
      <c r="JQB3490" s="379"/>
      <c r="JQC3490" s="379"/>
      <c r="JQD3490" s="379"/>
      <c r="JQE3490" s="379"/>
      <c r="JQF3490" s="379"/>
      <c r="JQG3490" s="379"/>
      <c r="JQH3490" s="379"/>
      <c r="JQI3490" s="379"/>
      <c r="JQJ3490" s="379"/>
      <c r="JQK3490" s="379"/>
      <c r="JQL3490" s="379"/>
      <c r="JQM3490" s="379"/>
      <c r="JQN3490" s="379"/>
      <c r="JQO3490" s="379"/>
      <c r="JQP3490" s="379"/>
      <c r="JQQ3490" s="379"/>
      <c r="JQR3490" s="379"/>
      <c r="JQS3490" s="379"/>
      <c r="JQT3490" s="379"/>
      <c r="JQU3490" s="379"/>
      <c r="JQV3490" s="379"/>
      <c r="JQW3490" s="379"/>
      <c r="JQX3490" s="379"/>
      <c r="JQY3490" s="379"/>
      <c r="JQZ3490" s="379"/>
      <c r="JRA3490" s="379"/>
      <c r="JRB3490" s="379"/>
      <c r="JRC3490" s="379"/>
      <c r="JRD3490" s="379"/>
      <c r="JRE3490" s="379"/>
      <c r="JRF3490" s="379"/>
      <c r="JRG3490" s="379"/>
      <c r="JRH3490" s="379"/>
      <c r="JRI3490" s="379"/>
      <c r="JRJ3490" s="379"/>
      <c r="JRK3490" s="379"/>
      <c r="JRL3490" s="379"/>
      <c r="JRM3490" s="379"/>
      <c r="JRN3490" s="379"/>
      <c r="JRO3490" s="379"/>
      <c r="JRP3490" s="379"/>
      <c r="JRQ3490" s="379"/>
      <c r="JRR3490" s="379"/>
      <c r="JRS3490" s="379"/>
      <c r="JRT3490" s="379"/>
      <c r="JRU3490" s="379"/>
      <c r="JRV3490" s="379"/>
      <c r="JRW3490" s="379"/>
      <c r="JRX3490" s="379"/>
      <c r="JRY3490" s="379"/>
      <c r="JRZ3490" s="379"/>
      <c r="JSA3490" s="379"/>
      <c r="JSB3490" s="379"/>
      <c r="JSC3490" s="379"/>
      <c r="JSD3490" s="379"/>
      <c r="JSE3490" s="379"/>
      <c r="JSF3490" s="379"/>
      <c r="JSG3490" s="379"/>
      <c r="JSH3490" s="379"/>
      <c r="JSI3490" s="379"/>
      <c r="JSJ3490" s="379"/>
      <c r="JSK3490" s="379"/>
      <c r="JSL3490" s="379"/>
      <c r="JSM3490" s="379"/>
      <c r="JSN3490" s="379"/>
      <c r="JSO3490" s="379"/>
      <c r="JSP3490" s="379"/>
      <c r="JSQ3490" s="379"/>
      <c r="JSR3490" s="379"/>
      <c r="JSS3490" s="379"/>
      <c r="JST3490" s="379"/>
      <c r="JSU3490" s="379"/>
      <c r="JSV3490" s="379"/>
      <c r="JSW3490" s="379"/>
      <c r="JSX3490" s="379"/>
      <c r="JSY3490" s="379"/>
      <c r="JSZ3490" s="379"/>
      <c r="JTA3490" s="379"/>
      <c r="JTB3490" s="379"/>
      <c r="JTC3490" s="379"/>
      <c r="JTD3490" s="379"/>
      <c r="JTE3490" s="379"/>
      <c r="JTF3490" s="379"/>
      <c r="JTG3490" s="379"/>
      <c r="JTH3490" s="379"/>
      <c r="JTI3490" s="379"/>
      <c r="JTJ3490" s="379"/>
      <c r="JTK3490" s="379"/>
      <c r="JTL3490" s="379"/>
      <c r="JTM3490" s="379"/>
      <c r="JTN3490" s="379"/>
      <c r="JTO3490" s="379"/>
      <c r="JTP3490" s="379"/>
      <c r="JTQ3490" s="379"/>
      <c r="JTR3490" s="379"/>
      <c r="JTS3490" s="379"/>
      <c r="JTT3490" s="379"/>
      <c r="JTU3490" s="379"/>
      <c r="JTV3490" s="379"/>
      <c r="JTW3490" s="379"/>
      <c r="JTX3490" s="379"/>
      <c r="JTY3490" s="379"/>
      <c r="JTZ3490" s="379"/>
      <c r="JUA3490" s="379"/>
      <c r="JUB3490" s="379"/>
      <c r="JUC3490" s="379"/>
      <c r="JUD3490" s="379"/>
      <c r="JUE3490" s="379"/>
      <c r="JUF3490" s="379"/>
      <c r="JUG3490" s="379"/>
      <c r="JUH3490" s="379"/>
      <c r="JUI3490" s="379"/>
      <c r="JUJ3490" s="379"/>
      <c r="JUK3490" s="379"/>
      <c r="JUL3490" s="379"/>
      <c r="JUM3490" s="379"/>
      <c r="JUN3490" s="379"/>
      <c r="JUO3490" s="379"/>
      <c r="JUP3490" s="379"/>
      <c r="JUQ3490" s="379"/>
      <c r="JUR3490" s="379"/>
      <c r="JUS3490" s="379"/>
      <c r="JUT3490" s="379"/>
      <c r="JUU3490" s="379"/>
      <c r="JUV3490" s="379"/>
      <c r="JUW3490" s="379"/>
      <c r="JUX3490" s="379"/>
      <c r="JUY3490" s="379"/>
      <c r="JUZ3490" s="379"/>
      <c r="JVA3490" s="379"/>
      <c r="JVB3490" s="379"/>
      <c r="JVC3490" s="379"/>
      <c r="JVD3490" s="379"/>
      <c r="JVE3490" s="379"/>
      <c r="JVF3490" s="379"/>
      <c r="JVG3490" s="379"/>
      <c r="JVH3490" s="379"/>
      <c r="JVI3490" s="379"/>
      <c r="JVJ3490" s="379"/>
      <c r="JVK3490" s="379"/>
      <c r="JVL3490" s="379"/>
      <c r="JVM3490" s="379"/>
      <c r="JVN3490" s="379"/>
      <c r="JVO3490" s="379"/>
      <c r="JVP3490" s="379"/>
      <c r="JVQ3490" s="379"/>
      <c r="JVR3490" s="379"/>
      <c r="JVS3490" s="379"/>
      <c r="JVT3490" s="379"/>
      <c r="JVU3490" s="379"/>
      <c r="JVV3490" s="379"/>
      <c r="JVW3490" s="379"/>
      <c r="JVX3490" s="379"/>
      <c r="JVY3490" s="379"/>
      <c r="JVZ3490" s="379"/>
      <c r="JWA3490" s="379"/>
      <c r="JWB3490" s="379"/>
      <c r="JWC3490" s="379"/>
      <c r="JWD3490" s="379"/>
      <c r="JWE3490" s="379"/>
      <c r="JWF3490" s="379"/>
      <c r="JWG3490" s="379"/>
      <c r="JWH3490" s="379"/>
      <c r="JWI3490" s="379"/>
      <c r="JWJ3490" s="379"/>
      <c r="JWK3490" s="379"/>
      <c r="JWL3490" s="379"/>
      <c r="JWM3490" s="379"/>
      <c r="JWN3490" s="379"/>
      <c r="JWO3490" s="379"/>
      <c r="JWP3490" s="379"/>
      <c r="JWQ3490" s="379"/>
      <c r="JWR3490" s="379"/>
      <c r="JWS3490" s="379"/>
      <c r="JWT3490" s="379"/>
      <c r="JWU3490" s="379"/>
      <c r="JWV3490" s="379"/>
      <c r="JWW3490" s="379"/>
      <c r="JWX3490" s="379"/>
      <c r="JWY3490" s="379"/>
      <c r="JWZ3490" s="379"/>
      <c r="JXA3490" s="379"/>
      <c r="JXB3490" s="379"/>
      <c r="JXC3490" s="379"/>
      <c r="JXD3490" s="379"/>
      <c r="JXE3490" s="379"/>
      <c r="JXF3490" s="379"/>
      <c r="JXG3490" s="379"/>
      <c r="JXH3490" s="379"/>
      <c r="JXI3490" s="379"/>
      <c r="JXJ3490" s="379"/>
      <c r="JXK3490" s="379"/>
      <c r="JXL3490" s="379"/>
      <c r="JXM3490" s="379"/>
      <c r="JXN3490" s="379"/>
      <c r="JXO3490" s="379"/>
      <c r="JXP3490" s="379"/>
      <c r="JXQ3490" s="379"/>
      <c r="JXR3490" s="379"/>
      <c r="JXS3490" s="379"/>
      <c r="JXT3490" s="379"/>
      <c r="JXU3490" s="379"/>
      <c r="JXV3490" s="379"/>
      <c r="JXW3490" s="379"/>
      <c r="JXX3490" s="379"/>
      <c r="JXY3490" s="379"/>
      <c r="JXZ3490" s="379"/>
      <c r="JYA3490" s="379"/>
      <c r="JYB3490" s="379"/>
      <c r="JYC3490" s="379"/>
      <c r="JYD3490" s="379"/>
      <c r="JYE3490" s="379"/>
      <c r="JYF3490" s="379"/>
      <c r="JYG3490" s="379"/>
      <c r="JYH3490" s="379"/>
      <c r="JYI3490" s="379"/>
      <c r="JYJ3490" s="379"/>
      <c r="JYK3490" s="379"/>
      <c r="JYL3490" s="379"/>
      <c r="JYM3490" s="379"/>
      <c r="JYN3490" s="379"/>
      <c r="JYO3490" s="379"/>
      <c r="JYP3490" s="379"/>
      <c r="JYQ3490" s="379"/>
      <c r="JYR3490" s="379"/>
      <c r="JYS3490" s="379"/>
      <c r="JYT3490" s="379"/>
      <c r="JYU3490" s="379"/>
      <c r="JYV3490" s="379"/>
      <c r="JYW3490" s="379"/>
      <c r="JYX3490" s="379"/>
      <c r="JYY3490" s="379"/>
      <c r="JYZ3490" s="379"/>
      <c r="JZA3490" s="379"/>
      <c r="JZB3490" s="379"/>
      <c r="JZC3490" s="379"/>
      <c r="JZD3490" s="379"/>
      <c r="JZE3490" s="379"/>
      <c r="JZF3490" s="379"/>
      <c r="JZG3490" s="379"/>
      <c r="JZH3490" s="379"/>
      <c r="JZI3490" s="379"/>
      <c r="JZJ3490" s="379"/>
      <c r="JZK3490" s="379"/>
      <c r="JZL3490" s="379"/>
      <c r="JZM3490" s="379"/>
      <c r="JZN3490" s="379"/>
      <c r="JZO3490" s="379"/>
      <c r="JZP3490" s="379"/>
      <c r="JZQ3490" s="379"/>
      <c r="JZR3490" s="379"/>
      <c r="JZS3490" s="379"/>
      <c r="JZT3490" s="379"/>
      <c r="JZU3490" s="379"/>
      <c r="JZV3490" s="379"/>
      <c r="JZW3490" s="379"/>
      <c r="JZX3490" s="379"/>
      <c r="JZY3490" s="379"/>
      <c r="JZZ3490" s="379"/>
      <c r="KAA3490" s="379"/>
      <c r="KAB3490" s="379"/>
      <c r="KAC3490" s="379"/>
      <c r="KAD3490" s="379"/>
      <c r="KAE3490" s="379"/>
      <c r="KAF3490" s="379"/>
      <c r="KAG3490" s="379"/>
      <c r="KAH3490" s="379"/>
      <c r="KAI3490" s="379"/>
      <c r="KAJ3490" s="379"/>
      <c r="KAK3490" s="379"/>
      <c r="KAL3490" s="379"/>
      <c r="KAM3490" s="379"/>
      <c r="KAN3490" s="379"/>
      <c r="KAO3490" s="379"/>
      <c r="KAP3490" s="379"/>
      <c r="KAQ3490" s="379"/>
      <c r="KAR3490" s="379"/>
      <c r="KAS3490" s="379"/>
      <c r="KAT3490" s="379"/>
      <c r="KAU3490" s="379"/>
      <c r="KAV3490" s="379"/>
      <c r="KAW3490" s="379"/>
      <c r="KAX3490" s="379"/>
      <c r="KAY3490" s="379"/>
      <c r="KAZ3490" s="379"/>
      <c r="KBA3490" s="379"/>
      <c r="KBB3490" s="379"/>
      <c r="KBC3490" s="379"/>
      <c r="KBD3490" s="379"/>
      <c r="KBE3490" s="379"/>
      <c r="KBF3490" s="379"/>
      <c r="KBG3490" s="379"/>
      <c r="KBH3490" s="379"/>
      <c r="KBI3490" s="379"/>
      <c r="KBJ3490" s="379"/>
      <c r="KBK3490" s="379"/>
      <c r="KBL3490" s="379"/>
      <c r="KBM3490" s="379"/>
      <c r="KBN3490" s="379"/>
      <c r="KBO3490" s="379"/>
      <c r="KBP3490" s="379"/>
      <c r="KBQ3490" s="379"/>
      <c r="KBR3490" s="379"/>
      <c r="KBS3490" s="379"/>
      <c r="KBT3490" s="379"/>
      <c r="KBU3490" s="379"/>
      <c r="KBV3490" s="379"/>
      <c r="KBW3490" s="379"/>
      <c r="KBX3490" s="379"/>
      <c r="KBY3490" s="379"/>
      <c r="KBZ3490" s="379"/>
      <c r="KCA3490" s="379"/>
      <c r="KCB3490" s="379"/>
      <c r="KCC3490" s="379"/>
      <c r="KCD3490" s="379"/>
      <c r="KCE3490" s="379"/>
      <c r="KCF3490" s="379"/>
      <c r="KCG3490" s="379"/>
      <c r="KCH3490" s="379"/>
      <c r="KCI3490" s="379"/>
      <c r="KCJ3490" s="379"/>
      <c r="KCK3490" s="379"/>
      <c r="KCL3490" s="379"/>
      <c r="KCM3490" s="379"/>
      <c r="KCN3490" s="379"/>
      <c r="KCO3490" s="379"/>
      <c r="KCP3490" s="379"/>
      <c r="KCQ3490" s="379"/>
      <c r="KCR3490" s="379"/>
      <c r="KCS3490" s="379"/>
      <c r="KCT3490" s="379"/>
      <c r="KCU3490" s="379"/>
      <c r="KCV3490" s="379"/>
      <c r="KCW3490" s="379"/>
      <c r="KCX3490" s="379"/>
      <c r="KCY3490" s="379"/>
      <c r="KCZ3490" s="379"/>
      <c r="KDA3490" s="379"/>
      <c r="KDB3490" s="379"/>
      <c r="KDC3490" s="379"/>
      <c r="KDD3490" s="379"/>
      <c r="KDE3490" s="379"/>
      <c r="KDF3490" s="379"/>
      <c r="KDG3490" s="379"/>
      <c r="KDH3490" s="379"/>
      <c r="KDI3490" s="379"/>
      <c r="KDJ3490" s="379"/>
      <c r="KDK3490" s="379"/>
      <c r="KDL3490" s="379"/>
      <c r="KDM3490" s="379"/>
      <c r="KDN3490" s="379"/>
      <c r="KDO3490" s="379"/>
      <c r="KDP3490" s="379"/>
      <c r="KDQ3490" s="379"/>
      <c r="KDR3490" s="379"/>
      <c r="KDS3490" s="379"/>
      <c r="KDT3490" s="379"/>
      <c r="KDU3490" s="379"/>
      <c r="KDV3490" s="379"/>
      <c r="KDW3490" s="379"/>
      <c r="KDX3490" s="379"/>
      <c r="KDY3490" s="379"/>
      <c r="KDZ3490" s="379"/>
      <c r="KEA3490" s="379"/>
      <c r="KEB3490" s="379"/>
      <c r="KEC3490" s="379"/>
      <c r="KED3490" s="379"/>
      <c r="KEE3490" s="379"/>
      <c r="KEF3490" s="379"/>
      <c r="KEG3490" s="379"/>
      <c r="KEH3490" s="379"/>
      <c r="KEI3490" s="379"/>
      <c r="KEJ3490" s="379"/>
      <c r="KEK3490" s="379"/>
      <c r="KEL3490" s="379"/>
      <c r="KEM3490" s="379"/>
      <c r="KEN3490" s="379"/>
      <c r="KEO3490" s="379"/>
      <c r="KEP3490" s="379"/>
      <c r="KEQ3490" s="379"/>
      <c r="KER3490" s="379"/>
      <c r="KES3490" s="379"/>
      <c r="KET3490" s="379"/>
      <c r="KEU3490" s="379"/>
      <c r="KEV3490" s="379"/>
      <c r="KEW3490" s="379"/>
      <c r="KEX3490" s="379"/>
      <c r="KEY3490" s="379"/>
      <c r="KEZ3490" s="379"/>
      <c r="KFA3490" s="379"/>
      <c r="KFB3490" s="379"/>
      <c r="KFC3490" s="379"/>
      <c r="KFD3490" s="379"/>
      <c r="KFE3490" s="379"/>
      <c r="KFF3490" s="379"/>
      <c r="KFG3490" s="379"/>
      <c r="KFH3490" s="379"/>
      <c r="KFI3490" s="379"/>
      <c r="KFJ3490" s="379"/>
      <c r="KFK3490" s="379"/>
      <c r="KFL3490" s="379"/>
      <c r="KFM3490" s="379"/>
      <c r="KFN3490" s="379"/>
      <c r="KFO3490" s="379"/>
      <c r="KFP3490" s="379"/>
      <c r="KFQ3490" s="379"/>
      <c r="KFR3490" s="379"/>
      <c r="KFS3490" s="379"/>
      <c r="KFT3490" s="379"/>
      <c r="KFU3490" s="379"/>
      <c r="KFV3490" s="379"/>
      <c r="KFW3490" s="379"/>
      <c r="KFX3490" s="379"/>
      <c r="KFY3490" s="379"/>
      <c r="KFZ3490" s="379"/>
      <c r="KGA3490" s="379"/>
      <c r="KGB3490" s="379"/>
      <c r="KGC3490" s="379"/>
      <c r="KGD3490" s="379"/>
      <c r="KGE3490" s="379"/>
      <c r="KGF3490" s="379"/>
      <c r="KGG3490" s="379"/>
      <c r="KGH3490" s="379"/>
      <c r="KGI3490" s="379"/>
      <c r="KGJ3490" s="379"/>
      <c r="KGK3490" s="379"/>
      <c r="KGL3490" s="379"/>
      <c r="KGM3490" s="379"/>
      <c r="KGN3490" s="379"/>
      <c r="KGO3490" s="379"/>
      <c r="KGP3490" s="379"/>
      <c r="KGQ3490" s="379"/>
      <c r="KGR3490" s="379"/>
      <c r="KGS3490" s="379"/>
      <c r="KGT3490" s="379"/>
      <c r="KGU3490" s="379"/>
      <c r="KGV3490" s="379"/>
      <c r="KGW3490" s="379"/>
      <c r="KGX3490" s="379"/>
      <c r="KGY3490" s="379"/>
      <c r="KGZ3490" s="379"/>
      <c r="KHA3490" s="379"/>
      <c r="KHB3490" s="379"/>
      <c r="KHC3490" s="379"/>
      <c r="KHD3490" s="379"/>
      <c r="KHE3490" s="379"/>
      <c r="KHF3490" s="379"/>
      <c r="KHG3490" s="379"/>
      <c r="KHH3490" s="379"/>
      <c r="KHI3490" s="379"/>
      <c r="KHJ3490" s="379"/>
      <c r="KHK3490" s="379"/>
      <c r="KHL3490" s="379"/>
      <c r="KHM3490" s="379"/>
      <c r="KHN3490" s="379"/>
      <c r="KHO3490" s="379"/>
      <c r="KHP3490" s="379"/>
      <c r="KHQ3490" s="379"/>
      <c r="KHR3490" s="379"/>
      <c r="KHS3490" s="379"/>
      <c r="KHT3490" s="379"/>
      <c r="KHU3490" s="379"/>
      <c r="KHV3490" s="379"/>
      <c r="KHW3490" s="379"/>
      <c r="KHX3490" s="379"/>
      <c r="KHY3490" s="379"/>
      <c r="KHZ3490" s="379"/>
      <c r="KIA3490" s="379"/>
      <c r="KIB3490" s="379"/>
      <c r="KIC3490" s="379"/>
      <c r="KID3490" s="379"/>
      <c r="KIE3490" s="379"/>
      <c r="KIF3490" s="379"/>
      <c r="KIG3490" s="379"/>
      <c r="KIH3490" s="379"/>
      <c r="KII3490" s="379"/>
      <c r="KIJ3490" s="379"/>
      <c r="KIK3490" s="379"/>
      <c r="KIL3490" s="379"/>
      <c r="KIM3490" s="379"/>
      <c r="KIN3490" s="379"/>
      <c r="KIO3490" s="379"/>
      <c r="KIP3490" s="379"/>
      <c r="KIQ3490" s="379"/>
      <c r="KIR3490" s="379"/>
      <c r="KIS3490" s="379"/>
      <c r="KIT3490" s="379"/>
      <c r="KIU3490" s="379"/>
      <c r="KIV3490" s="379"/>
      <c r="KIW3490" s="379"/>
      <c r="KIX3490" s="379"/>
      <c r="KIY3490" s="379"/>
      <c r="KIZ3490" s="379"/>
      <c r="KJA3490" s="379"/>
      <c r="KJB3490" s="379"/>
      <c r="KJC3490" s="379"/>
      <c r="KJD3490" s="379"/>
      <c r="KJE3490" s="379"/>
      <c r="KJF3490" s="379"/>
      <c r="KJG3490" s="379"/>
      <c r="KJH3490" s="379"/>
      <c r="KJI3490" s="379"/>
      <c r="KJJ3490" s="379"/>
      <c r="KJK3490" s="379"/>
      <c r="KJL3490" s="379"/>
      <c r="KJM3490" s="379"/>
      <c r="KJN3490" s="379"/>
      <c r="KJO3490" s="379"/>
      <c r="KJP3490" s="379"/>
      <c r="KJQ3490" s="379"/>
      <c r="KJR3490" s="379"/>
      <c r="KJS3490" s="379"/>
      <c r="KJT3490" s="379"/>
      <c r="KJU3490" s="379"/>
      <c r="KJV3490" s="379"/>
      <c r="KJW3490" s="379"/>
      <c r="KJX3490" s="379"/>
      <c r="KJY3490" s="379"/>
      <c r="KJZ3490" s="379"/>
      <c r="KKA3490" s="379"/>
      <c r="KKB3490" s="379"/>
      <c r="KKC3490" s="379"/>
      <c r="KKD3490" s="379"/>
      <c r="KKE3490" s="379"/>
      <c r="KKF3490" s="379"/>
      <c r="KKG3490" s="379"/>
      <c r="KKH3490" s="379"/>
      <c r="KKI3490" s="379"/>
      <c r="KKJ3490" s="379"/>
      <c r="KKK3490" s="379"/>
      <c r="KKL3490" s="379"/>
      <c r="KKM3490" s="379"/>
      <c r="KKN3490" s="379"/>
      <c r="KKO3490" s="379"/>
      <c r="KKP3490" s="379"/>
      <c r="KKQ3490" s="379"/>
      <c r="KKR3490" s="379"/>
      <c r="KKS3490" s="379"/>
      <c r="KKT3490" s="379"/>
      <c r="KKU3490" s="379"/>
      <c r="KKV3490" s="379"/>
      <c r="KKW3490" s="379"/>
      <c r="KKX3490" s="379"/>
      <c r="KKY3490" s="379"/>
      <c r="KKZ3490" s="379"/>
      <c r="KLA3490" s="379"/>
      <c r="KLB3490" s="379"/>
      <c r="KLC3490" s="379"/>
      <c r="KLD3490" s="379"/>
      <c r="KLE3490" s="379"/>
      <c r="KLF3490" s="379"/>
      <c r="KLG3490" s="379"/>
      <c r="KLH3490" s="379"/>
      <c r="KLI3490" s="379"/>
      <c r="KLJ3490" s="379"/>
      <c r="KLK3490" s="379"/>
      <c r="KLL3490" s="379"/>
      <c r="KLM3490" s="379"/>
      <c r="KLN3490" s="379"/>
      <c r="KLO3490" s="379"/>
      <c r="KLP3490" s="379"/>
      <c r="KLQ3490" s="379"/>
      <c r="KLR3490" s="379"/>
      <c r="KLS3490" s="379"/>
      <c r="KLT3490" s="379"/>
      <c r="KLU3490" s="379"/>
      <c r="KLV3490" s="379"/>
      <c r="KLW3490" s="379"/>
      <c r="KLX3490" s="379"/>
      <c r="KLY3490" s="379"/>
      <c r="KLZ3490" s="379"/>
      <c r="KMA3490" s="379"/>
      <c r="KMB3490" s="379"/>
      <c r="KMC3490" s="379"/>
      <c r="KMD3490" s="379"/>
      <c r="KME3490" s="379"/>
      <c r="KMF3490" s="379"/>
      <c r="KMG3490" s="379"/>
      <c r="KMH3490" s="379"/>
      <c r="KMI3490" s="379"/>
      <c r="KMJ3490" s="379"/>
      <c r="KMK3490" s="379"/>
      <c r="KML3490" s="379"/>
      <c r="KMM3490" s="379"/>
      <c r="KMN3490" s="379"/>
      <c r="KMO3490" s="379"/>
      <c r="KMP3490" s="379"/>
      <c r="KMQ3490" s="379"/>
      <c r="KMR3490" s="379"/>
      <c r="KMS3490" s="379"/>
      <c r="KMT3490" s="379"/>
      <c r="KMU3490" s="379"/>
      <c r="KMV3490" s="379"/>
      <c r="KMW3490" s="379"/>
      <c r="KMX3490" s="379"/>
      <c r="KMY3490" s="379"/>
      <c r="KMZ3490" s="379"/>
      <c r="KNA3490" s="379"/>
      <c r="KNB3490" s="379"/>
      <c r="KNC3490" s="379"/>
      <c r="KND3490" s="379"/>
      <c r="KNE3490" s="379"/>
      <c r="KNF3490" s="379"/>
      <c r="KNG3490" s="379"/>
      <c r="KNH3490" s="379"/>
      <c r="KNI3490" s="379"/>
      <c r="KNJ3490" s="379"/>
      <c r="KNK3490" s="379"/>
      <c r="KNL3490" s="379"/>
      <c r="KNM3490" s="379"/>
      <c r="KNN3490" s="379"/>
      <c r="KNO3490" s="379"/>
      <c r="KNP3490" s="379"/>
      <c r="KNQ3490" s="379"/>
      <c r="KNR3490" s="379"/>
      <c r="KNS3490" s="379"/>
      <c r="KNT3490" s="379"/>
      <c r="KNU3490" s="379"/>
      <c r="KNV3490" s="379"/>
      <c r="KNW3490" s="379"/>
      <c r="KNX3490" s="379"/>
      <c r="KNY3490" s="379"/>
      <c r="KNZ3490" s="379"/>
      <c r="KOA3490" s="379"/>
      <c r="KOB3490" s="379"/>
      <c r="KOC3490" s="379"/>
      <c r="KOD3490" s="379"/>
      <c r="KOE3490" s="379"/>
      <c r="KOF3490" s="379"/>
      <c r="KOG3490" s="379"/>
      <c r="KOH3490" s="379"/>
      <c r="KOI3490" s="379"/>
      <c r="KOJ3490" s="379"/>
      <c r="KOK3490" s="379"/>
      <c r="KOL3490" s="379"/>
      <c r="KOM3490" s="379"/>
      <c r="KON3490" s="379"/>
      <c r="KOO3490" s="379"/>
      <c r="KOP3490" s="379"/>
      <c r="KOQ3490" s="379"/>
      <c r="KOR3490" s="379"/>
      <c r="KOS3490" s="379"/>
      <c r="KOT3490" s="379"/>
      <c r="KOU3490" s="379"/>
      <c r="KOV3490" s="379"/>
      <c r="KOW3490" s="379"/>
      <c r="KOX3490" s="379"/>
      <c r="KOY3490" s="379"/>
      <c r="KOZ3490" s="379"/>
      <c r="KPA3490" s="379"/>
      <c r="KPB3490" s="379"/>
      <c r="KPC3490" s="379"/>
      <c r="KPD3490" s="379"/>
      <c r="KPE3490" s="379"/>
      <c r="KPF3490" s="379"/>
      <c r="KPG3490" s="379"/>
      <c r="KPH3490" s="379"/>
      <c r="KPI3490" s="379"/>
      <c r="KPJ3490" s="379"/>
      <c r="KPK3490" s="379"/>
      <c r="KPL3490" s="379"/>
      <c r="KPM3490" s="379"/>
      <c r="KPN3490" s="379"/>
      <c r="KPO3490" s="379"/>
      <c r="KPP3490" s="379"/>
      <c r="KPQ3490" s="379"/>
      <c r="KPR3490" s="379"/>
      <c r="KPS3490" s="379"/>
      <c r="KPT3490" s="379"/>
      <c r="KPU3490" s="379"/>
      <c r="KPV3490" s="379"/>
      <c r="KPW3490" s="379"/>
      <c r="KPX3490" s="379"/>
      <c r="KPY3490" s="379"/>
      <c r="KPZ3490" s="379"/>
      <c r="KQA3490" s="379"/>
      <c r="KQB3490" s="379"/>
      <c r="KQC3490" s="379"/>
      <c r="KQD3490" s="379"/>
      <c r="KQE3490" s="379"/>
      <c r="KQF3490" s="379"/>
      <c r="KQG3490" s="379"/>
      <c r="KQH3490" s="379"/>
      <c r="KQI3490" s="379"/>
      <c r="KQJ3490" s="379"/>
      <c r="KQK3490" s="379"/>
      <c r="KQL3490" s="379"/>
      <c r="KQM3490" s="379"/>
      <c r="KQN3490" s="379"/>
      <c r="KQO3490" s="379"/>
      <c r="KQP3490" s="379"/>
      <c r="KQQ3490" s="379"/>
      <c r="KQR3490" s="379"/>
      <c r="KQS3490" s="379"/>
      <c r="KQT3490" s="379"/>
      <c r="KQU3490" s="379"/>
      <c r="KQV3490" s="379"/>
      <c r="KQW3490" s="379"/>
      <c r="KQX3490" s="379"/>
      <c r="KQY3490" s="379"/>
      <c r="KQZ3490" s="379"/>
      <c r="KRA3490" s="379"/>
      <c r="KRB3490" s="379"/>
      <c r="KRC3490" s="379"/>
      <c r="KRD3490" s="379"/>
      <c r="KRE3490" s="379"/>
      <c r="KRF3490" s="379"/>
      <c r="KRG3490" s="379"/>
      <c r="KRH3490" s="379"/>
      <c r="KRI3490" s="379"/>
      <c r="KRJ3490" s="379"/>
      <c r="KRK3490" s="379"/>
      <c r="KRL3490" s="379"/>
      <c r="KRM3490" s="379"/>
      <c r="KRN3490" s="379"/>
      <c r="KRO3490" s="379"/>
      <c r="KRP3490" s="379"/>
      <c r="KRQ3490" s="379"/>
      <c r="KRR3490" s="379"/>
      <c r="KRS3490" s="379"/>
      <c r="KRT3490" s="379"/>
      <c r="KRU3490" s="379"/>
      <c r="KRV3490" s="379"/>
      <c r="KRW3490" s="379"/>
      <c r="KRX3490" s="379"/>
      <c r="KRY3490" s="379"/>
      <c r="KRZ3490" s="379"/>
      <c r="KSA3490" s="379"/>
      <c r="KSB3490" s="379"/>
      <c r="KSC3490" s="379"/>
      <c r="KSD3490" s="379"/>
      <c r="KSE3490" s="379"/>
      <c r="KSF3490" s="379"/>
      <c r="KSG3490" s="379"/>
      <c r="KSH3490" s="379"/>
      <c r="KSI3490" s="379"/>
      <c r="KSJ3490" s="379"/>
      <c r="KSK3490" s="379"/>
      <c r="KSL3490" s="379"/>
      <c r="KSM3490" s="379"/>
      <c r="KSN3490" s="379"/>
      <c r="KSO3490" s="379"/>
      <c r="KSP3490" s="379"/>
      <c r="KSQ3490" s="379"/>
      <c r="KSR3490" s="379"/>
      <c r="KSS3490" s="379"/>
      <c r="KST3490" s="379"/>
      <c r="KSU3490" s="379"/>
      <c r="KSV3490" s="379"/>
      <c r="KSW3490" s="379"/>
      <c r="KSX3490" s="379"/>
      <c r="KSY3490" s="379"/>
      <c r="KSZ3490" s="379"/>
      <c r="KTA3490" s="379"/>
      <c r="KTB3490" s="379"/>
      <c r="KTC3490" s="379"/>
      <c r="KTD3490" s="379"/>
      <c r="KTE3490" s="379"/>
      <c r="KTF3490" s="379"/>
      <c r="KTG3490" s="379"/>
      <c r="KTH3490" s="379"/>
      <c r="KTI3490" s="379"/>
      <c r="KTJ3490" s="379"/>
      <c r="KTK3490" s="379"/>
      <c r="KTL3490" s="379"/>
      <c r="KTM3490" s="379"/>
      <c r="KTN3490" s="379"/>
      <c r="KTO3490" s="379"/>
      <c r="KTP3490" s="379"/>
      <c r="KTQ3490" s="379"/>
      <c r="KTR3490" s="379"/>
      <c r="KTS3490" s="379"/>
      <c r="KTT3490" s="379"/>
      <c r="KTU3490" s="379"/>
      <c r="KTV3490" s="379"/>
      <c r="KTW3490" s="379"/>
      <c r="KTX3490" s="379"/>
      <c r="KTY3490" s="379"/>
      <c r="KTZ3490" s="379"/>
      <c r="KUA3490" s="379"/>
      <c r="KUB3490" s="379"/>
      <c r="KUC3490" s="379"/>
      <c r="KUD3490" s="379"/>
      <c r="KUE3490" s="379"/>
      <c r="KUF3490" s="379"/>
      <c r="KUG3490" s="379"/>
      <c r="KUH3490" s="379"/>
      <c r="KUI3490" s="379"/>
      <c r="KUJ3490" s="379"/>
      <c r="KUK3490" s="379"/>
      <c r="KUL3490" s="379"/>
      <c r="KUM3490" s="379"/>
      <c r="KUN3490" s="379"/>
      <c r="KUO3490" s="379"/>
      <c r="KUP3490" s="379"/>
      <c r="KUQ3490" s="379"/>
      <c r="KUR3490" s="379"/>
      <c r="KUS3490" s="379"/>
      <c r="KUT3490" s="379"/>
      <c r="KUU3490" s="379"/>
      <c r="KUV3490" s="379"/>
      <c r="KUW3490" s="379"/>
      <c r="KUX3490" s="379"/>
      <c r="KUY3490" s="379"/>
      <c r="KUZ3490" s="379"/>
      <c r="KVA3490" s="379"/>
      <c r="KVB3490" s="379"/>
      <c r="KVC3490" s="379"/>
      <c r="KVD3490" s="379"/>
      <c r="KVE3490" s="379"/>
      <c r="KVF3490" s="379"/>
      <c r="KVG3490" s="379"/>
      <c r="KVH3490" s="379"/>
      <c r="KVI3490" s="379"/>
      <c r="KVJ3490" s="379"/>
      <c r="KVK3490" s="379"/>
      <c r="KVL3490" s="379"/>
      <c r="KVM3490" s="379"/>
      <c r="KVN3490" s="379"/>
      <c r="KVO3490" s="379"/>
      <c r="KVP3490" s="379"/>
      <c r="KVQ3490" s="379"/>
      <c r="KVR3490" s="379"/>
      <c r="KVS3490" s="379"/>
      <c r="KVT3490" s="379"/>
      <c r="KVU3490" s="379"/>
      <c r="KVV3490" s="379"/>
      <c r="KVW3490" s="379"/>
      <c r="KVX3490" s="379"/>
      <c r="KVY3490" s="379"/>
      <c r="KVZ3490" s="379"/>
      <c r="KWA3490" s="379"/>
      <c r="KWB3490" s="379"/>
      <c r="KWC3490" s="379"/>
      <c r="KWD3490" s="379"/>
      <c r="KWE3490" s="379"/>
      <c r="KWF3490" s="379"/>
      <c r="KWG3490" s="379"/>
      <c r="KWH3490" s="379"/>
      <c r="KWI3490" s="379"/>
      <c r="KWJ3490" s="379"/>
      <c r="KWK3490" s="379"/>
      <c r="KWL3490" s="379"/>
      <c r="KWM3490" s="379"/>
      <c r="KWN3490" s="379"/>
      <c r="KWO3490" s="379"/>
      <c r="KWP3490" s="379"/>
      <c r="KWQ3490" s="379"/>
      <c r="KWR3490" s="379"/>
      <c r="KWS3490" s="379"/>
      <c r="KWT3490" s="379"/>
      <c r="KWU3490" s="379"/>
      <c r="KWV3490" s="379"/>
      <c r="KWW3490" s="379"/>
      <c r="KWX3490" s="379"/>
      <c r="KWY3490" s="379"/>
      <c r="KWZ3490" s="379"/>
      <c r="KXA3490" s="379"/>
      <c r="KXB3490" s="379"/>
      <c r="KXC3490" s="379"/>
      <c r="KXD3490" s="379"/>
      <c r="KXE3490" s="379"/>
      <c r="KXF3490" s="379"/>
      <c r="KXG3490" s="379"/>
      <c r="KXH3490" s="379"/>
      <c r="KXI3490" s="379"/>
      <c r="KXJ3490" s="379"/>
      <c r="KXK3490" s="379"/>
      <c r="KXL3490" s="379"/>
      <c r="KXM3490" s="379"/>
      <c r="KXN3490" s="379"/>
      <c r="KXO3490" s="379"/>
      <c r="KXP3490" s="379"/>
      <c r="KXQ3490" s="379"/>
      <c r="KXR3490" s="379"/>
      <c r="KXS3490" s="379"/>
      <c r="KXT3490" s="379"/>
      <c r="KXU3490" s="379"/>
      <c r="KXV3490" s="379"/>
      <c r="KXW3490" s="379"/>
      <c r="KXX3490" s="379"/>
      <c r="KXY3490" s="379"/>
      <c r="KXZ3490" s="379"/>
      <c r="KYA3490" s="379"/>
      <c r="KYB3490" s="379"/>
      <c r="KYC3490" s="379"/>
      <c r="KYD3490" s="379"/>
      <c r="KYE3490" s="379"/>
      <c r="KYF3490" s="379"/>
      <c r="KYG3490" s="379"/>
      <c r="KYH3490" s="379"/>
      <c r="KYI3490" s="379"/>
      <c r="KYJ3490" s="379"/>
      <c r="KYK3490" s="379"/>
      <c r="KYL3490" s="379"/>
      <c r="KYM3490" s="379"/>
      <c r="KYN3490" s="379"/>
      <c r="KYO3490" s="379"/>
      <c r="KYP3490" s="379"/>
      <c r="KYQ3490" s="379"/>
      <c r="KYR3490" s="379"/>
      <c r="KYS3490" s="379"/>
      <c r="KYT3490" s="379"/>
      <c r="KYU3490" s="379"/>
      <c r="KYV3490" s="379"/>
      <c r="KYW3490" s="379"/>
      <c r="KYX3490" s="379"/>
      <c r="KYY3490" s="379"/>
      <c r="KYZ3490" s="379"/>
      <c r="KZA3490" s="379"/>
      <c r="KZB3490" s="379"/>
      <c r="KZC3490" s="379"/>
      <c r="KZD3490" s="379"/>
      <c r="KZE3490" s="379"/>
      <c r="KZF3490" s="379"/>
      <c r="KZG3490" s="379"/>
      <c r="KZH3490" s="379"/>
      <c r="KZI3490" s="379"/>
      <c r="KZJ3490" s="379"/>
      <c r="KZK3490" s="379"/>
      <c r="KZL3490" s="379"/>
      <c r="KZM3490" s="379"/>
      <c r="KZN3490" s="379"/>
      <c r="KZO3490" s="379"/>
      <c r="KZP3490" s="379"/>
      <c r="KZQ3490" s="379"/>
      <c r="KZR3490" s="379"/>
      <c r="KZS3490" s="379"/>
      <c r="KZT3490" s="379"/>
      <c r="KZU3490" s="379"/>
      <c r="KZV3490" s="379"/>
      <c r="KZW3490" s="379"/>
      <c r="KZX3490" s="379"/>
      <c r="KZY3490" s="379"/>
      <c r="KZZ3490" s="379"/>
      <c r="LAA3490" s="379"/>
      <c r="LAB3490" s="379"/>
      <c r="LAC3490" s="379"/>
      <c r="LAD3490" s="379"/>
      <c r="LAE3490" s="379"/>
      <c r="LAF3490" s="379"/>
      <c r="LAG3490" s="379"/>
      <c r="LAH3490" s="379"/>
      <c r="LAI3490" s="379"/>
      <c r="LAJ3490" s="379"/>
      <c r="LAK3490" s="379"/>
      <c r="LAL3490" s="379"/>
      <c r="LAM3490" s="379"/>
      <c r="LAN3490" s="379"/>
      <c r="LAO3490" s="379"/>
      <c r="LAP3490" s="379"/>
      <c r="LAQ3490" s="379"/>
      <c r="LAR3490" s="379"/>
      <c r="LAS3490" s="379"/>
      <c r="LAT3490" s="379"/>
      <c r="LAU3490" s="379"/>
      <c r="LAV3490" s="379"/>
      <c r="LAW3490" s="379"/>
      <c r="LAX3490" s="379"/>
      <c r="LAY3490" s="379"/>
      <c r="LAZ3490" s="379"/>
      <c r="LBA3490" s="379"/>
      <c r="LBB3490" s="379"/>
      <c r="LBC3490" s="379"/>
      <c r="LBD3490" s="379"/>
      <c r="LBE3490" s="379"/>
      <c r="LBF3490" s="379"/>
      <c r="LBG3490" s="379"/>
      <c r="LBH3490" s="379"/>
      <c r="LBI3490" s="379"/>
      <c r="LBJ3490" s="379"/>
      <c r="LBK3490" s="379"/>
      <c r="LBL3490" s="379"/>
      <c r="LBM3490" s="379"/>
      <c r="LBN3490" s="379"/>
      <c r="LBO3490" s="379"/>
      <c r="LBP3490" s="379"/>
      <c r="LBQ3490" s="379"/>
      <c r="LBR3490" s="379"/>
      <c r="LBS3490" s="379"/>
      <c r="LBT3490" s="379"/>
      <c r="LBU3490" s="379"/>
      <c r="LBV3490" s="379"/>
      <c r="LBW3490" s="379"/>
      <c r="LBX3490" s="379"/>
      <c r="LBY3490" s="379"/>
      <c r="LBZ3490" s="379"/>
      <c r="LCA3490" s="379"/>
      <c r="LCB3490" s="379"/>
      <c r="LCC3490" s="379"/>
      <c r="LCD3490" s="379"/>
      <c r="LCE3490" s="379"/>
      <c r="LCF3490" s="379"/>
      <c r="LCG3490" s="379"/>
      <c r="LCH3490" s="379"/>
      <c r="LCI3490" s="379"/>
      <c r="LCJ3490" s="379"/>
      <c r="LCK3490" s="379"/>
      <c r="LCL3490" s="379"/>
      <c r="LCM3490" s="379"/>
      <c r="LCN3490" s="379"/>
      <c r="LCO3490" s="379"/>
      <c r="LCP3490" s="379"/>
      <c r="LCQ3490" s="379"/>
      <c r="LCR3490" s="379"/>
      <c r="LCS3490" s="379"/>
      <c r="LCT3490" s="379"/>
      <c r="LCU3490" s="379"/>
      <c r="LCV3490" s="379"/>
      <c r="LCW3490" s="379"/>
      <c r="LCX3490" s="379"/>
      <c r="LCY3490" s="379"/>
      <c r="LCZ3490" s="379"/>
      <c r="LDA3490" s="379"/>
      <c r="LDB3490" s="379"/>
      <c r="LDC3490" s="379"/>
      <c r="LDD3490" s="379"/>
      <c r="LDE3490" s="379"/>
      <c r="LDF3490" s="379"/>
      <c r="LDG3490" s="379"/>
      <c r="LDH3490" s="379"/>
      <c r="LDI3490" s="379"/>
      <c r="LDJ3490" s="379"/>
      <c r="LDK3490" s="379"/>
      <c r="LDL3490" s="379"/>
      <c r="LDM3490" s="379"/>
      <c r="LDN3490" s="379"/>
      <c r="LDO3490" s="379"/>
      <c r="LDP3490" s="379"/>
      <c r="LDQ3490" s="379"/>
      <c r="LDR3490" s="379"/>
      <c r="LDS3490" s="379"/>
      <c r="LDT3490" s="379"/>
      <c r="LDU3490" s="379"/>
      <c r="LDV3490" s="379"/>
      <c r="LDW3490" s="379"/>
      <c r="LDX3490" s="379"/>
      <c r="LDY3490" s="379"/>
      <c r="LDZ3490" s="379"/>
      <c r="LEA3490" s="379"/>
      <c r="LEB3490" s="379"/>
      <c r="LEC3490" s="379"/>
      <c r="LED3490" s="379"/>
      <c r="LEE3490" s="379"/>
      <c r="LEF3490" s="379"/>
      <c r="LEG3490" s="379"/>
      <c r="LEH3490" s="379"/>
      <c r="LEI3490" s="379"/>
      <c r="LEJ3490" s="379"/>
      <c r="LEK3490" s="379"/>
      <c r="LEL3490" s="379"/>
      <c r="LEM3490" s="379"/>
      <c r="LEN3490" s="379"/>
      <c r="LEO3490" s="379"/>
      <c r="LEP3490" s="379"/>
      <c r="LEQ3490" s="379"/>
      <c r="LER3490" s="379"/>
      <c r="LES3490" s="379"/>
      <c r="LET3490" s="379"/>
      <c r="LEU3490" s="379"/>
      <c r="LEV3490" s="379"/>
      <c r="LEW3490" s="379"/>
      <c r="LEX3490" s="379"/>
      <c r="LEY3490" s="379"/>
      <c r="LEZ3490" s="379"/>
      <c r="LFA3490" s="379"/>
      <c r="LFB3490" s="379"/>
      <c r="LFC3490" s="379"/>
      <c r="LFD3490" s="379"/>
      <c r="LFE3490" s="379"/>
      <c r="LFF3490" s="379"/>
      <c r="LFG3490" s="379"/>
      <c r="LFH3490" s="379"/>
      <c r="LFI3490" s="379"/>
      <c r="LFJ3490" s="379"/>
      <c r="LFK3490" s="379"/>
      <c r="LFL3490" s="379"/>
      <c r="LFM3490" s="379"/>
      <c r="LFN3490" s="379"/>
      <c r="LFO3490" s="379"/>
      <c r="LFP3490" s="379"/>
      <c r="LFQ3490" s="379"/>
      <c r="LFR3490" s="379"/>
      <c r="LFS3490" s="379"/>
      <c r="LFT3490" s="379"/>
      <c r="LFU3490" s="379"/>
      <c r="LFV3490" s="379"/>
      <c r="LFW3490" s="379"/>
      <c r="LFX3490" s="379"/>
      <c r="LFY3490" s="379"/>
      <c r="LFZ3490" s="379"/>
      <c r="LGA3490" s="379"/>
      <c r="LGB3490" s="379"/>
      <c r="LGC3490" s="379"/>
      <c r="LGD3490" s="379"/>
      <c r="LGE3490" s="379"/>
      <c r="LGF3490" s="379"/>
      <c r="LGG3490" s="379"/>
      <c r="LGH3490" s="379"/>
      <c r="LGI3490" s="379"/>
      <c r="LGJ3490" s="379"/>
      <c r="LGK3490" s="379"/>
      <c r="LGL3490" s="379"/>
      <c r="LGM3490" s="379"/>
      <c r="LGN3490" s="379"/>
      <c r="LGO3490" s="379"/>
      <c r="LGP3490" s="379"/>
      <c r="LGQ3490" s="379"/>
      <c r="LGR3490" s="379"/>
      <c r="LGS3490" s="379"/>
      <c r="LGT3490" s="379"/>
      <c r="LGU3490" s="379"/>
      <c r="LGV3490" s="379"/>
      <c r="LGW3490" s="379"/>
      <c r="LGX3490" s="379"/>
      <c r="LGY3490" s="379"/>
      <c r="LGZ3490" s="379"/>
      <c r="LHA3490" s="379"/>
      <c r="LHB3490" s="379"/>
      <c r="LHC3490" s="379"/>
      <c r="LHD3490" s="379"/>
      <c r="LHE3490" s="379"/>
      <c r="LHF3490" s="379"/>
      <c r="LHG3490" s="379"/>
      <c r="LHH3490" s="379"/>
      <c r="LHI3490" s="379"/>
      <c r="LHJ3490" s="379"/>
      <c r="LHK3490" s="379"/>
      <c r="LHL3490" s="379"/>
      <c r="LHM3490" s="379"/>
      <c r="LHN3490" s="379"/>
      <c r="LHO3490" s="379"/>
      <c r="LHP3490" s="379"/>
      <c r="LHQ3490" s="379"/>
      <c r="LHR3490" s="379"/>
      <c r="LHS3490" s="379"/>
      <c r="LHT3490" s="379"/>
      <c r="LHU3490" s="379"/>
      <c r="LHV3490" s="379"/>
      <c r="LHW3490" s="379"/>
      <c r="LHX3490" s="379"/>
      <c r="LHY3490" s="379"/>
      <c r="LHZ3490" s="379"/>
      <c r="LIA3490" s="379"/>
      <c r="LIB3490" s="379"/>
      <c r="LIC3490" s="379"/>
      <c r="LID3490" s="379"/>
      <c r="LIE3490" s="379"/>
      <c r="LIF3490" s="379"/>
      <c r="LIG3490" s="379"/>
      <c r="LIH3490" s="379"/>
      <c r="LII3490" s="379"/>
      <c r="LIJ3490" s="379"/>
      <c r="LIK3490" s="379"/>
      <c r="LIL3490" s="379"/>
      <c r="LIM3490" s="379"/>
      <c r="LIN3490" s="379"/>
      <c r="LIO3490" s="379"/>
      <c r="LIP3490" s="379"/>
      <c r="LIQ3490" s="379"/>
      <c r="LIR3490" s="379"/>
      <c r="LIS3490" s="379"/>
      <c r="LIT3490" s="379"/>
      <c r="LIU3490" s="379"/>
      <c r="LIV3490" s="379"/>
      <c r="LIW3490" s="379"/>
      <c r="LIX3490" s="379"/>
      <c r="LIY3490" s="379"/>
      <c r="LIZ3490" s="379"/>
      <c r="LJA3490" s="379"/>
      <c r="LJB3490" s="379"/>
      <c r="LJC3490" s="379"/>
      <c r="LJD3490" s="379"/>
      <c r="LJE3490" s="379"/>
      <c r="LJF3490" s="379"/>
      <c r="LJG3490" s="379"/>
      <c r="LJH3490" s="379"/>
      <c r="LJI3490" s="379"/>
      <c r="LJJ3490" s="379"/>
      <c r="LJK3490" s="379"/>
      <c r="LJL3490" s="379"/>
      <c r="LJM3490" s="379"/>
      <c r="LJN3490" s="379"/>
      <c r="LJO3490" s="379"/>
      <c r="LJP3490" s="379"/>
      <c r="LJQ3490" s="379"/>
      <c r="LJR3490" s="379"/>
      <c r="LJS3490" s="379"/>
      <c r="LJT3490" s="379"/>
      <c r="LJU3490" s="379"/>
      <c r="LJV3490" s="379"/>
      <c r="LJW3490" s="379"/>
      <c r="LJX3490" s="379"/>
      <c r="LJY3490" s="379"/>
      <c r="LJZ3490" s="379"/>
      <c r="LKA3490" s="379"/>
      <c r="LKB3490" s="379"/>
      <c r="LKC3490" s="379"/>
      <c r="LKD3490" s="379"/>
      <c r="LKE3490" s="379"/>
      <c r="LKF3490" s="379"/>
      <c r="LKG3490" s="379"/>
      <c r="LKH3490" s="379"/>
      <c r="LKI3490" s="379"/>
      <c r="LKJ3490" s="379"/>
      <c r="LKK3490" s="379"/>
      <c r="LKL3490" s="379"/>
      <c r="LKM3490" s="379"/>
      <c r="LKN3490" s="379"/>
      <c r="LKO3490" s="379"/>
      <c r="LKP3490" s="379"/>
      <c r="LKQ3490" s="379"/>
      <c r="LKR3490" s="379"/>
      <c r="LKS3490" s="379"/>
      <c r="LKT3490" s="379"/>
      <c r="LKU3490" s="379"/>
      <c r="LKV3490" s="379"/>
      <c r="LKW3490" s="379"/>
      <c r="LKX3490" s="379"/>
      <c r="LKY3490" s="379"/>
      <c r="LKZ3490" s="379"/>
      <c r="LLA3490" s="379"/>
      <c r="LLB3490" s="379"/>
      <c r="LLC3490" s="379"/>
      <c r="LLD3490" s="379"/>
      <c r="LLE3490" s="379"/>
      <c r="LLF3490" s="379"/>
      <c r="LLG3490" s="379"/>
      <c r="LLH3490" s="379"/>
      <c r="LLI3490" s="379"/>
      <c r="LLJ3490" s="379"/>
      <c r="LLK3490" s="379"/>
      <c r="LLL3490" s="379"/>
      <c r="LLM3490" s="379"/>
      <c r="LLN3490" s="379"/>
      <c r="LLO3490" s="379"/>
      <c r="LLP3490" s="379"/>
      <c r="LLQ3490" s="379"/>
      <c r="LLR3490" s="379"/>
      <c r="LLS3490" s="379"/>
      <c r="LLT3490" s="379"/>
      <c r="LLU3490" s="379"/>
      <c r="LLV3490" s="379"/>
      <c r="LLW3490" s="379"/>
      <c r="LLX3490" s="379"/>
      <c r="LLY3490" s="379"/>
      <c r="LLZ3490" s="379"/>
      <c r="LMA3490" s="379"/>
      <c r="LMB3490" s="379"/>
      <c r="LMC3490" s="379"/>
      <c r="LMD3490" s="379"/>
      <c r="LME3490" s="379"/>
      <c r="LMF3490" s="379"/>
      <c r="LMG3490" s="379"/>
      <c r="LMH3490" s="379"/>
      <c r="LMI3490" s="379"/>
      <c r="LMJ3490" s="379"/>
      <c r="LMK3490" s="379"/>
      <c r="LML3490" s="379"/>
      <c r="LMM3490" s="379"/>
      <c r="LMN3490" s="379"/>
      <c r="LMO3490" s="379"/>
      <c r="LMP3490" s="379"/>
      <c r="LMQ3490" s="379"/>
      <c r="LMR3490" s="379"/>
      <c r="LMS3490" s="379"/>
      <c r="LMT3490" s="379"/>
      <c r="LMU3490" s="379"/>
      <c r="LMV3490" s="379"/>
      <c r="LMW3490" s="379"/>
      <c r="LMX3490" s="379"/>
      <c r="LMY3490" s="379"/>
      <c r="LMZ3490" s="379"/>
      <c r="LNA3490" s="379"/>
      <c r="LNB3490" s="379"/>
      <c r="LNC3490" s="379"/>
      <c r="LND3490" s="379"/>
      <c r="LNE3490" s="379"/>
      <c r="LNF3490" s="379"/>
      <c r="LNG3490" s="379"/>
      <c r="LNH3490" s="379"/>
      <c r="LNI3490" s="379"/>
      <c r="LNJ3490" s="379"/>
      <c r="LNK3490" s="379"/>
      <c r="LNL3490" s="379"/>
      <c r="LNM3490" s="379"/>
      <c r="LNN3490" s="379"/>
      <c r="LNO3490" s="379"/>
      <c r="LNP3490" s="379"/>
      <c r="LNQ3490" s="379"/>
      <c r="LNR3490" s="379"/>
      <c r="LNS3490" s="379"/>
      <c r="LNT3490" s="379"/>
      <c r="LNU3490" s="379"/>
      <c r="LNV3490" s="379"/>
      <c r="LNW3490" s="379"/>
      <c r="LNX3490" s="379"/>
      <c r="LNY3490" s="379"/>
      <c r="LNZ3490" s="379"/>
      <c r="LOA3490" s="379"/>
      <c r="LOB3490" s="379"/>
      <c r="LOC3490" s="379"/>
      <c r="LOD3490" s="379"/>
      <c r="LOE3490" s="379"/>
      <c r="LOF3490" s="379"/>
      <c r="LOG3490" s="379"/>
      <c r="LOH3490" s="379"/>
      <c r="LOI3490" s="379"/>
      <c r="LOJ3490" s="379"/>
      <c r="LOK3490" s="379"/>
      <c r="LOL3490" s="379"/>
      <c r="LOM3490" s="379"/>
      <c r="LON3490" s="379"/>
      <c r="LOO3490" s="379"/>
      <c r="LOP3490" s="379"/>
      <c r="LOQ3490" s="379"/>
      <c r="LOR3490" s="379"/>
      <c r="LOS3490" s="379"/>
      <c r="LOT3490" s="379"/>
      <c r="LOU3490" s="379"/>
      <c r="LOV3490" s="379"/>
      <c r="LOW3490" s="379"/>
      <c r="LOX3490" s="379"/>
      <c r="LOY3490" s="379"/>
      <c r="LOZ3490" s="379"/>
      <c r="LPA3490" s="379"/>
      <c r="LPB3490" s="379"/>
      <c r="LPC3490" s="379"/>
      <c r="LPD3490" s="379"/>
      <c r="LPE3490" s="379"/>
      <c r="LPF3490" s="379"/>
      <c r="LPG3490" s="379"/>
      <c r="LPH3490" s="379"/>
      <c r="LPI3490" s="379"/>
      <c r="LPJ3490" s="379"/>
      <c r="LPK3490" s="379"/>
      <c r="LPL3490" s="379"/>
      <c r="LPM3490" s="379"/>
      <c r="LPN3490" s="379"/>
      <c r="LPO3490" s="379"/>
      <c r="LPP3490" s="379"/>
      <c r="LPQ3490" s="379"/>
      <c r="LPR3490" s="379"/>
      <c r="LPS3490" s="379"/>
      <c r="LPT3490" s="379"/>
      <c r="LPU3490" s="379"/>
      <c r="LPV3490" s="379"/>
      <c r="LPW3490" s="379"/>
      <c r="LPX3490" s="379"/>
      <c r="LPY3490" s="379"/>
      <c r="LPZ3490" s="379"/>
      <c r="LQA3490" s="379"/>
      <c r="LQB3490" s="379"/>
      <c r="LQC3490" s="379"/>
      <c r="LQD3490" s="379"/>
      <c r="LQE3490" s="379"/>
      <c r="LQF3490" s="379"/>
      <c r="LQG3490" s="379"/>
      <c r="LQH3490" s="379"/>
      <c r="LQI3490" s="379"/>
      <c r="LQJ3490" s="379"/>
      <c r="LQK3490" s="379"/>
      <c r="LQL3490" s="379"/>
      <c r="LQM3490" s="379"/>
      <c r="LQN3490" s="379"/>
      <c r="LQO3490" s="379"/>
      <c r="LQP3490" s="379"/>
      <c r="LQQ3490" s="379"/>
      <c r="LQR3490" s="379"/>
      <c r="LQS3490" s="379"/>
      <c r="LQT3490" s="379"/>
      <c r="LQU3490" s="379"/>
      <c r="LQV3490" s="379"/>
      <c r="LQW3490" s="379"/>
      <c r="LQX3490" s="379"/>
      <c r="LQY3490" s="379"/>
      <c r="LQZ3490" s="379"/>
      <c r="LRA3490" s="379"/>
      <c r="LRB3490" s="379"/>
      <c r="LRC3490" s="379"/>
      <c r="LRD3490" s="379"/>
      <c r="LRE3490" s="379"/>
      <c r="LRF3490" s="379"/>
      <c r="LRG3490" s="379"/>
      <c r="LRH3490" s="379"/>
      <c r="LRI3490" s="379"/>
      <c r="LRJ3490" s="379"/>
      <c r="LRK3490" s="379"/>
      <c r="LRL3490" s="379"/>
      <c r="LRM3490" s="379"/>
      <c r="LRN3490" s="379"/>
      <c r="LRO3490" s="379"/>
      <c r="LRP3490" s="379"/>
      <c r="LRQ3490" s="379"/>
      <c r="LRR3490" s="379"/>
      <c r="LRS3490" s="379"/>
      <c r="LRT3490" s="379"/>
      <c r="LRU3490" s="379"/>
      <c r="LRV3490" s="379"/>
      <c r="LRW3490" s="379"/>
      <c r="LRX3490" s="379"/>
      <c r="LRY3490" s="379"/>
      <c r="LRZ3490" s="379"/>
      <c r="LSA3490" s="379"/>
      <c r="LSB3490" s="379"/>
      <c r="LSC3490" s="379"/>
      <c r="LSD3490" s="379"/>
      <c r="LSE3490" s="379"/>
      <c r="LSF3490" s="379"/>
      <c r="LSG3490" s="379"/>
      <c r="LSH3490" s="379"/>
      <c r="LSI3490" s="379"/>
      <c r="LSJ3490" s="379"/>
      <c r="LSK3490" s="379"/>
      <c r="LSL3490" s="379"/>
      <c r="LSM3490" s="379"/>
      <c r="LSN3490" s="379"/>
      <c r="LSO3490" s="379"/>
      <c r="LSP3490" s="379"/>
      <c r="LSQ3490" s="379"/>
      <c r="LSR3490" s="379"/>
      <c r="LSS3490" s="379"/>
      <c r="LST3490" s="379"/>
      <c r="LSU3490" s="379"/>
      <c r="LSV3490" s="379"/>
      <c r="LSW3490" s="379"/>
      <c r="LSX3490" s="379"/>
      <c r="LSY3490" s="379"/>
      <c r="LSZ3490" s="379"/>
      <c r="LTA3490" s="379"/>
      <c r="LTB3490" s="379"/>
      <c r="LTC3490" s="379"/>
      <c r="LTD3490" s="379"/>
      <c r="LTE3490" s="379"/>
      <c r="LTF3490" s="379"/>
      <c r="LTG3490" s="379"/>
      <c r="LTH3490" s="379"/>
      <c r="LTI3490" s="379"/>
      <c r="LTJ3490" s="379"/>
      <c r="LTK3490" s="379"/>
      <c r="LTL3490" s="379"/>
      <c r="LTM3490" s="379"/>
      <c r="LTN3490" s="379"/>
      <c r="LTO3490" s="379"/>
      <c r="LTP3490" s="379"/>
      <c r="LTQ3490" s="379"/>
      <c r="LTR3490" s="379"/>
      <c r="LTS3490" s="379"/>
      <c r="LTT3490" s="379"/>
      <c r="LTU3490" s="379"/>
      <c r="LTV3490" s="379"/>
      <c r="LTW3490" s="379"/>
      <c r="LTX3490" s="379"/>
      <c r="LTY3490" s="379"/>
      <c r="LTZ3490" s="379"/>
      <c r="LUA3490" s="379"/>
      <c r="LUB3490" s="379"/>
      <c r="LUC3490" s="379"/>
      <c r="LUD3490" s="379"/>
      <c r="LUE3490" s="379"/>
      <c r="LUF3490" s="379"/>
      <c r="LUG3490" s="379"/>
      <c r="LUH3490" s="379"/>
      <c r="LUI3490" s="379"/>
      <c r="LUJ3490" s="379"/>
      <c r="LUK3490" s="379"/>
      <c r="LUL3490" s="379"/>
      <c r="LUM3490" s="379"/>
      <c r="LUN3490" s="379"/>
      <c r="LUO3490" s="379"/>
      <c r="LUP3490" s="379"/>
      <c r="LUQ3490" s="379"/>
      <c r="LUR3490" s="379"/>
      <c r="LUS3490" s="379"/>
      <c r="LUT3490" s="379"/>
      <c r="LUU3490" s="379"/>
      <c r="LUV3490" s="379"/>
      <c r="LUW3490" s="379"/>
      <c r="LUX3490" s="379"/>
      <c r="LUY3490" s="379"/>
      <c r="LUZ3490" s="379"/>
      <c r="LVA3490" s="379"/>
      <c r="LVB3490" s="379"/>
      <c r="LVC3490" s="379"/>
      <c r="LVD3490" s="379"/>
      <c r="LVE3490" s="379"/>
      <c r="LVF3490" s="379"/>
      <c r="LVG3490" s="379"/>
      <c r="LVH3490" s="379"/>
      <c r="LVI3490" s="379"/>
      <c r="LVJ3490" s="379"/>
      <c r="LVK3490" s="379"/>
      <c r="LVL3490" s="379"/>
      <c r="LVM3490" s="379"/>
      <c r="LVN3490" s="379"/>
      <c r="LVO3490" s="379"/>
      <c r="LVP3490" s="379"/>
      <c r="LVQ3490" s="379"/>
      <c r="LVR3490" s="379"/>
      <c r="LVS3490" s="379"/>
      <c r="LVT3490" s="379"/>
      <c r="LVU3490" s="379"/>
      <c r="LVV3490" s="379"/>
      <c r="LVW3490" s="379"/>
      <c r="LVX3490" s="379"/>
      <c r="LVY3490" s="379"/>
      <c r="LVZ3490" s="379"/>
      <c r="LWA3490" s="379"/>
      <c r="LWB3490" s="379"/>
      <c r="LWC3490" s="379"/>
      <c r="LWD3490" s="379"/>
      <c r="LWE3490" s="379"/>
      <c r="LWF3490" s="379"/>
      <c r="LWG3490" s="379"/>
      <c r="LWH3490" s="379"/>
      <c r="LWI3490" s="379"/>
      <c r="LWJ3490" s="379"/>
      <c r="LWK3490" s="379"/>
      <c r="LWL3490" s="379"/>
      <c r="LWM3490" s="379"/>
      <c r="LWN3490" s="379"/>
      <c r="LWO3490" s="379"/>
      <c r="LWP3490" s="379"/>
      <c r="LWQ3490" s="379"/>
      <c r="LWR3490" s="379"/>
      <c r="LWS3490" s="379"/>
      <c r="LWT3490" s="379"/>
      <c r="LWU3490" s="379"/>
      <c r="LWV3490" s="379"/>
      <c r="LWW3490" s="379"/>
      <c r="LWX3490" s="379"/>
      <c r="LWY3490" s="379"/>
      <c r="LWZ3490" s="379"/>
      <c r="LXA3490" s="379"/>
      <c r="LXB3490" s="379"/>
      <c r="LXC3490" s="379"/>
      <c r="LXD3490" s="379"/>
      <c r="LXE3490" s="379"/>
      <c r="LXF3490" s="379"/>
      <c r="LXG3490" s="379"/>
      <c r="LXH3490" s="379"/>
      <c r="LXI3490" s="379"/>
      <c r="LXJ3490" s="379"/>
      <c r="LXK3490" s="379"/>
      <c r="LXL3490" s="379"/>
      <c r="LXM3490" s="379"/>
      <c r="LXN3490" s="379"/>
      <c r="LXO3490" s="379"/>
      <c r="LXP3490" s="379"/>
      <c r="LXQ3490" s="379"/>
      <c r="LXR3490" s="379"/>
      <c r="LXS3490" s="379"/>
      <c r="LXT3490" s="379"/>
      <c r="LXU3490" s="379"/>
      <c r="LXV3490" s="379"/>
      <c r="LXW3490" s="379"/>
      <c r="LXX3490" s="379"/>
      <c r="LXY3490" s="379"/>
      <c r="LXZ3490" s="379"/>
      <c r="LYA3490" s="379"/>
      <c r="LYB3490" s="379"/>
      <c r="LYC3490" s="379"/>
      <c r="LYD3490" s="379"/>
      <c r="LYE3490" s="379"/>
      <c r="LYF3490" s="379"/>
      <c r="LYG3490" s="379"/>
      <c r="LYH3490" s="379"/>
      <c r="LYI3490" s="379"/>
      <c r="LYJ3490" s="379"/>
      <c r="LYK3490" s="379"/>
      <c r="LYL3490" s="379"/>
      <c r="LYM3490" s="379"/>
      <c r="LYN3490" s="379"/>
      <c r="LYO3490" s="379"/>
      <c r="LYP3490" s="379"/>
      <c r="LYQ3490" s="379"/>
      <c r="LYR3490" s="379"/>
      <c r="LYS3490" s="379"/>
      <c r="LYT3490" s="379"/>
      <c r="LYU3490" s="379"/>
      <c r="LYV3490" s="379"/>
      <c r="LYW3490" s="379"/>
      <c r="LYX3490" s="379"/>
      <c r="LYY3490" s="379"/>
      <c r="LYZ3490" s="379"/>
      <c r="LZA3490" s="379"/>
      <c r="LZB3490" s="379"/>
      <c r="LZC3490" s="379"/>
      <c r="LZD3490" s="379"/>
      <c r="LZE3490" s="379"/>
      <c r="LZF3490" s="379"/>
      <c r="LZG3490" s="379"/>
      <c r="LZH3490" s="379"/>
      <c r="LZI3490" s="379"/>
      <c r="LZJ3490" s="379"/>
      <c r="LZK3490" s="379"/>
      <c r="LZL3490" s="379"/>
      <c r="LZM3490" s="379"/>
      <c r="LZN3490" s="379"/>
      <c r="LZO3490" s="379"/>
      <c r="LZP3490" s="379"/>
      <c r="LZQ3490" s="379"/>
      <c r="LZR3490" s="379"/>
      <c r="LZS3490" s="379"/>
      <c r="LZT3490" s="379"/>
      <c r="LZU3490" s="379"/>
      <c r="LZV3490" s="379"/>
      <c r="LZW3490" s="379"/>
      <c r="LZX3490" s="379"/>
      <c r="LZY3490" s="379"/>
      <c r="LZZ3490" s="379"/>
      <c r="MAA3490" s="379"/>
      <c r="MAB3490" s="379"/>
      <c r="MAC3490" s="379"/>
      <c r="MAD3490" s="379"/>
      <c r="MAE3490" s="379"/>
      <c r="MAF3490" s="379"/>
      <c r="MAG3490" s="379"/>
      <c r="MAH3490" s="379"/>
      <c r="MAI3490" s="379"/>
      <c r="MAJ3490" s="379"/>
      <c r="MAK3490" s="379"/>
      <c r="MAL3490" s="379"/>
      <c r="MAM3490" s="379"/>
      <c r="MAN3490" s="379"/>
      <c r="MAO3490" s="379"/>
      <c r="MAP3490" s="379"/>
      <c r="MAQ3490" s="379"/>
      <c r="MAR3490" s="379"/>
      <c r="MAS3490" s="379"/>
      <c r="MAT3490" s="379"/>
      <c r="MAU3490" s="379"/>
      <c r="MAV3490" s="379"/>
      <c r="MAW3490" s="379"/>
      <c r="MAX3490" s="379"/>
      <c r="MAY3490" s="379"/>
      <c r="MAZ3490" s="379"/>
      <c r="MBA3490" s="379"/>
      <c r="MBB3490" s="379"/>
      <c r="MBC3490" s="379"/>
      <c r="MBD3490" s="379"/>
      <c r="MBE3490" s="379"/>
      <c r="MBF3490" s="379"/>
      <c r="MBG3490" s="379"/>
      <c r="MBH3490" s="379"/>
      <c r="MBI3490" s="379"/>
      <c r="MBJ3490" s="379"/>
      <c r="MBK3490" s="379"/>
      <c r="MBL3490" s="379"/>
      <c r="MBM3490" s="379"/>
      <c r="MBN3490" s="379"/>
      <c r="MBO3490" s="379"/>
      <c r="MBP3490" s="379"/>
      <c r="MBQ3490" s="379"/>
      <c r="MBR3490" s="379"/>
      <c r="MBS3490" s="379"/>
      <c r="MBT3490" s="379"/>
      <c r="MBU3490" s="379"/>
      <c r="MBV3490" s="379"/>
      <c r="MBW3490" s="379"/>
      <c r="MBX3490" s="379"/>
      <c r="MBY3490" s="379"/>
      <c r="MBZ3490" s="379"/>
      <c r="MCA3490" s="379"/>
      <c r="MCB3490" s="379"/>
      <c r="MCC3490" s="379"/>
      <c r="MCD3490" s="379"/>
      <c r="MCE3490" s="379"/>
      <c r="MCF3490" s="379"/>
      <c r="MCG3490" s="379"/>
      <c r="MCH3490" s="379"/>
      <c r="MCI3490" s="379"/>
      <c r="MCJ3490" s="379"/>
      <c r="MCK3490" s="379"/>
      <c r="MCL3490" s="379"/>
      <c r="MCM3490" s="379"/>
      <c r="MCN3490" s="379"/>
      <c r="MCO3490" s="379"/>
      <c r="MCP3490" s="379"/>
      <c r="MCQ3490" s="379"/>
      <c r="MCR3490" s="379"/>
      <c r="MCS3490" s="379"/>
      <c r="MCT3490" s="379"/>
      <c r="MCU3490" s="379"/>
      <c r="MCV3490" s="379"/>
      <c r="MCW3490" s="379"/>
      <c r="MCX3490" s="379"/>
      <c r="MCY3490" s="379"/>
      <c r="MCZ3490" s="379"/>
      <c r="MDA3490" s="379"/>
      <c r="MDB3490" s="379"/>
      <c r="MDC3490" s="379"/>
      <c r="MDD3490" s="379"/>
      <c r="MDE3490" s="379"/>
      <c r="MDF3490" s="379"/>
      <c r="MDG3490" s="379"/>
      <c r="MDH3490" s="379"/>
      <c r="MDI3490" s="379"/>
      <c r="MDJ3490" s="379"/>
      <c r="MDK3490" s="379"/>
      <c r="MDL3490" s="379"/>
      <c r="MDM3490" s="379"/>
      <c r="MDN3490" s="379"/>
      <c r="MDO3490" s="379"/>
      <c r="MDP3490" s="379"/>
      <c r="MDQ3490" s="379"/>
      <c r="MDR3490" s="379"/>
      <c r="MDS3490" s="379"/>
      <c r="MDT3490" s="379"/>
      <c r="MDU3490" s="379"/>
      <c r="MDV3490" s="379"/>
      <c r="MDW3490" s="379"/>
      <c r="MDX3490" s="379"/>
      <c r="MDY3490" s="379"/>
      <c r="MDZ3490" s="379"/>
      <c r="MEA3490" s="379"/>
      <c r="MEB3490" s="379"/>
      <c r="MEC3490" s="379"/>
      <c r="MED3490" s="379"/>
      <c r="MEE3490" s="379"/>
      <c r="MEF3490" s="379"/>
      <c r="MEG3490" s="379"/>
      <c r="MEH3490" s="379"/>
      <c r="MEI3490" s="379"/>
      <c r="MEJ3490" s="379"/>
      <c r="MEK3490" s="379"/>
      <c r="MEL3490" s="379"/>
      <c r="MEM3490" s="379"/>
      <c r="MEN3490" s="379"/>
      <c r="MEO3490" s="379"/>
      <c r="MEP3490" s="379"/>
      <c r="MEQ3490" s="379"/>
      <c r="MER3490" s="379"/>
      <c r="MES3490" s="379"/>
      <c r="MET3490" s="379"/>
      <c r="MEU3490" s="379"/>
      <c r="MEV3490" s="379"/>
      <c r="MEW3490" s="379"/>
      <c r="MEX3490" s="379"/>
      <c r="MEY3490" s="379"/>
      <c r="MEZ3490" s="379"/>
      <c r="MFA3490" s="379"/>
      <c r="MFB3490" s="379"/>
      <c r="MFC3490" s="379"/>
      <c r="MFD3490" s="379"/>
      <c r="MFE3490" s="379"/>
      <c r="MFF3490" s="379"/>
      <c r="MFG3490" s="379"/>
      <c r="MFH3490" s="379"/>
      <c r="MFI3490" s="379"/>
      <c r="MFJ3490" s="379"/>
      <c r="MFK3490" s="379"/>
      <c r="MFL3490" s="379"/>
      <c r="MFM3490" s="379"/>
      <c r="MFN3490" s="379"/>
      <c r="MFO3490" s="379"/>
      <c r="MFP3490" s="379"/>
      <c r="MFQ3490" s="379"/>
      <c r="MFR3490" s="379"/>
      <c r="MFS3490" s="379"/>
      <c r="MFT3490" s="379"/>
      <c r="MFU3490" s="379"/>
      <c r="MFV3490" s="379"/>
      <c r="MFW3490" s="379"/>
      <c r="MFX3490" s="379"/>
      <c r="MFY3490" s="379"/>
      <c r="MFZ3490" s="379"/>
      <c r="MGA3490" s="379"/>
      <c r="MGB3490" s="379"/>
      <c r="MGC3490" s="379"/>
      <c r="MGD3490" s="379"/>
      <c r="MGE3490" s="379"/>
      <c r="MGF3490" s="379"/>
      <c r="MGG3490" s="379"/>
      <c r="MGH3490" s="379"/>
      <c r="MGI3490" s="379"/>
      <c r="MGJ3490" s="379"/>
      <c r="MGK3490" s="379"/>
      <c r="MGL3490" s="379"/>
      <c r="MGM3490" s="379"/>
      <c r="MGN3490" s="379"/>
      <c r="MGO3490" s="379"/>
      <c r="MGP3490" s="379"/>
      <c r="MGQ3490" s="379"/>
      <c r="MGR3490" s="379"/>
      <c r="MGS3490" s="379"/>
      <c r="MGT3490" s="379"/>
      <c r="MGU3490" s="379"/>
      <c r="MGV3490" s="379"/>
      <c r="MGW3490" s="379"/>
      <c r="MGX3490" s="379"/>
      <c r="MGY3490" s="379"/>
      <c r="MGZ3490" s="379"/>
      <c r="MHA3490" s="379"/>
      <c r="MHB3490" s="379"/>
      <c r="MHC3490" s="379"/>
      <c r="MHD3490" s="379"/>
      <c r="MHE3490" s="379"/>
      <c r="MHF3490" s="379"/>
      <c r="MHG3490" s="379"/>
      <c r="MHH3490" s="379"/>
      <c r="MHI3490" s="379"/>
      <c r="MHJ3490" s="379"/>
      <c r="MHK3490" s="379"/>
      <c r="MHL3490" s="379"/>
      <c r="MHM3490" s="379"/>
      <c r="MHN3490" s="379"/>
      <c r="MHO3490" s="379"/>
      <c r="MHP3490" s="379"/>
      <c r="MHQ3490" s="379"/>
      <c r="MHR3490" s="379"/>
      <c r="MHS3490" s="379"/>
      <c r="MHT3490" s="379"/>
      <c r="MHU3490" s="379"/>
      <c r="MHV3490" s="379"/>
      <c r="MHW3490" s="379"/>
      <c r="MHX3490" s="379"/>
      <c r="MHY3490" s="379"/>
      <c r="MHZ3490" s="379"/>
      <c r="MIA3490" s="379"/>
      <c r="MIB3490" s="379"/>
      <c r="MIC3490" s="379"/>
      <c r="MID3490" s="379"/>
      <c r="MIE3490" s="379"/>
      <c r="MIF3490" s="379"/>
      <c r="MIG3490" s="379"/>
      <c r="MIH3490" s="379"/>
      <c r="MII3490" s="379"/>
      <c r="MIJ3490" s="379"/>
      <c r="MIK3490" s="379"/>
      <c r="MIL3490" s="379"/>
      <c r="MIM3490" s="379"/>
      <c r="MIN3490" s="379"/>
      <c r="MIO3490" s="379"/>
      <c r="MIP3490" s="379"/>
      <c r="MIQ3490" s="379"/>
      <c r="MIR3490" s="379"/>
      <c r="MIS3490" s="379"/>
      <c r="MIT3490" s="379"/>
      <c r="MIU3490" s="379"/>
      <c r="MIV3490" s="379"/>
      <c r="MIW3490" s="379"/>
      <c r="MIX3490" s="379"/>
      <c r="MIY3490" s="379"/>
      <c r="MIZ3490" s="379"/>
      <c r="MJA3490" s="379"/>
      <c r="MJB3490" s="379"/>
      <c r="MJC3490" s="379"/>
      <c r="MJD3490" s="379"/>
      <c r="MJE3490" s="379"/>
      <c r="MJF3490" s="379"/>
      <c r="MJG3490" s="379"/>
      <c r="MJH3490" s="379"/>
      <c r="MJI3490" s="379"/>
      <c r="MJJ3490" s="379"/>
      <c r="MJK3490" s="379"/>
      <c r="MJL3490" s="379"/>
      <c r="MJM3490" s="379"/>
      <c r="MJN3490" s="379"/>
      <c r="MJO3490" s="379"/>
      <c r="MJP3490" s="379"/>
      <c r="MJQ3490" s="379"/>
      <c r="MJR3490" s="379"/>
      <c r="MJS3490" s="379"/>
      <c r="MJT3490" s="379"/>
      <c r="MJU3490" s="379"/>
      <c r="MJV3490" s="379"/>
      <c r="MJW3490" s="379"/>
      <c r="MJX3490" s="379"/>
      <c r="MJY3490" s="379"/>
      <c r="MJZ3490" s="379"/>
      <c r="MKA3490" s="379"/>
      <c r="MKB3490" s="379"/>
      <c r="MKC3490" s="379"/>
      <c r="MKD3490" s="379"/>
      <c r="MKE3490" s="379"/>
      <c r="MKF3490" s="379"/>
      <c r="MKG3490" s="379"/>
      <c r="MKH3490" s="379"/>
      <c r="MKI3490" s="379"/>
      <c r="MKJ3490" s="379"/>
      <c r="MKK3490" s="379"/>
      <c r="MKL3490" s="379"/>
      <c r="MKM3490" s="379"/>
      <c r="MKN3490" s="379"/>
      <c r="MKO3490" s="379"/>
      <c r="MKP3490" s="379"/>
      <c r="MKQ3490" s="379"/>
      <c r="MKR3490" s="379"/>
      <c r="MKS3490" s="379"/>
      <c r="MKT3490" s="379"/>
      <c r="MKU3490" s="379"/>
      <c r="MKV3490" s="379"/>
      <c r="MKW3490" s="379"/>
      <c r="MKX3490" s="379"/>
      <c r="MKY3490" s="379"/>
      <c r="MKZ3490" s="379"/>
      <c r="MLA3490" s="379"/>
      <c r="MLB3490" s="379"/>
      <c r="MLC3490" s="379"/>
      <c r="MLD3490" s="379"/>
      <c r="MLE3490" s="379"/>
      <c r="MLF3490" s="379"/>
      <c r="MLG3490" s="379"/>
      <c r="MLH3490" s="379"/>
      <c r="MLI3490" s="379"/>
      <c r="MLJ3490" s="379"/>
      <c r="MLK3490" s="379"/>
      <c r="MLL3490" s="379"/>
      <c r="MLM3490" s="379"/>
      <c r="MLN3490" s="379"/>
      <c r="MLO3490" s="379"/>
      <c r="MLP3490" s="379"/>
      <c r="MLQ3490" s="379"/>
      <c r="MLR3490" s="379"/>
      <c r="MLS3490" s="379"/>
      <c r="MLT3490" s="379"/>
      <c r="MLU3490" s="379"/>
      <c r="MLV3490" s="379"/>
      <c r="MLW3490" s="379"/>
      <c r="MLX3490" s="379"/>
      <c r="MLY3490" s="379"/>
      <c r="MLZ3490" s="379"/>
      <c r="MMA3490" s="379"/>
      <c r="MMB3490" s="379"/>
      <c r="MMC3490" s="379"/>
      <c r="MMD3490" s="379"/>
      <c r="MME3490" s="379"/>
      <c r="MMF3490" s="379"/>
      <c r="MMG3490" s="379"/>
      <c r="MMH3490" s="379"/>
      <c r="MMI3490" s="379"/>
      <c r="MMJ3490" s="379"/>
      <c r="MMK3490" s="379"/>
      <c r="MML3490" s="379"/>
      <c r="MMM3490" s="379"/>
      <c r="MMN3490" s="379"/>
      <c r="MMO3490" s="379"/>
      <c r="MMP3490" s="379"/>
      <c r="MMQ3490" s="379"/>
      <c r="MMR3490" s="379"/>
      <c r="MMS3490" s="379"/>
      <c r="MMT3490" s="379"/>
      <c r="MMU3490" s="379"/>
      <c r="MMV3490" s="379"/>
      <c r="MMW3490" s="379"/>
      <c r="MMX3490" s="379"/>
      <c r="MMY3490" s="379"/>
      <c r="MMZ3490" s="379"/>
      <c r="MNA3490" s="379"/>
      <c r="MNB3490" s="379"/>
      <c r="MNC3490" s="379"/>
      <c r="MND3490" s="379"/>
      <c r="MNE3490" s="379"/>
      <c r="MNF3490" s="379"/>
      <c r="MNG3490" s="379"/>
      <c r="MNH3490" s="379"/>
      <c r="MNI3490" s="379"/>
      <c r="MNJ3490" s="379"/>
      <c r="MNK3490" s="379"/>
      <c r="MNL3490" s="379"/>
      <c r="MNM3490" s="379"/>
      <c r="MNN3490" s="379"/>
      <c r="MNO3490" s="379"/>
      <c r="MNP3490" s="379"/>
      <c r="MNQ3490" s="379"/>
      <c r="MNR3490" s="379"/>
      <c r="MNS3490" s="379"/>
      <c r="MNT3490" s="379"/>
      <c r="MNU3490" s="379"/>
      <c r="MNV3490" s="379"/>
      <c r="MNW3490" s="379"/>
      <c r="MNX3490" s="379"/>
      <c r="MNY3490" s="379"/>
      <c r="MNZ3490" s="379"/>
      <c r="MOA3490" s="379"/>
      <c r="MOB3490" s="379"/>
      <c r="MOC3490" s="379"/>
      <c r="MOD3490" s="379"/>
      <c r="MOE3490" s="379"/>
      <c r="MOF3490" s="379"/>
      <c r="MOG3490" s="379"/>
      <c r="MOH3490" s="379"/>
      <c r="MOI3490" s="379"/>
      <c r="MOJ3490" s="379"/>
      <c r="MOK3490" s="379"/>
      <c r="MOL3490" s="379"/>
      <c r="MOM3490" s="379"/>
      <c r="MON3490" s="379"/>
      <c r="MOO3490" s="379"/>
      <c r="MOP3490" s="379"/>
      <c r="MOQ3490" s="379"/>
      <c r="MOR3490" s="379"/>
      <c r="MOS3490" s="379"/>
      <c r="MOT3490" s="379"/>
      <c r="MOU3490" s="379"/>
      <c r="MOV3490" s="379"/>
      <c r="MOW3490" s="379"/>
      <c r="MOX3490" s="379"/>
      <c r="MOY3490" s="379"/>
      <c r="MOZ3490" s="379"/>
      <c r="MPA3490" s="379"/>
      <c r="MPB3490" s="379"/>
      <c r="MPC3490" s="379"/>
      <c r="MPD3490" s="379"/>
      <c r="MPE3490" s="379"/>
      <c r="MPF3490" s="379"/>
      <c r="MPG3490" s="379"/>
      <c r="MPH3490" s="379"/>
      <c r="MPI3490" s="379"/>
      <c r="MPJ3490" s="379"/>
      <c r="MPK3490" s="379"/>
      <c r="MPL3490" s="379"/>
      <c r="MPM3490" s="379"/>
      <c r="MPN3490" s="379"/>
      <c r="MPO3490" s="379"/>
      <c r="MPP3490" s="379"/>
      <c r="MPQ3490" s="379"/>
      <c r="MPR3490" s="379"/>
      <c r="MPS3490" s="379"/>
      <c r="MPT3490" s="379"/>
      <c r="MPU3490" s="379"/>
      <c r="MPV3490" s="379"/>
      <c r="MPW3490" s="379"/>
      <c r="MPX3490" s="379"/>
      <c r="MPY3490" s="379"/>
      <c r="MPZ3490" s="379"/>
      <c r="MQA3490" s="379"/>
      <c r="MQB3490" s="379"/>
      <c r="MQC3490" s="379"/>
      <c r="MQD3490" s="379"/>
      <c r="MQE3490" s="379"/>
      <c r="MQF3490" s="379"/>
      <c r="MQG3490" s="379"/>
      <c r="MQH3490" s="379"/>
      <c r="MQI3490" s="379"/>
      <c r="MQJ3490" s="379"/>
      <c r="MQK3490" s="379"/>
      <c r="MQL3490" s="379"/>
      <c r="MQM3490" s="379"/>
      <c r="MQN3490" s="379"/>
      <c r="MQO3490" s="379"/>
      <c r="MQP3490" s="379"/>
      <c r="MQQ3490" s="379"/>
      <c r="MQR3490" s="379"/>
      <c r="MQS3490" s="379"/>
      <c r="MQT3490" s="379"/>
      <c r="MQU3490" s="379"/>
      <c r="MQV3490" s="379"/>
      <c r="MQW3490" s="379"/>
      <c r="MQX3490" s="379"/>
      <c r="MQY3490" s="379"/>
      <c r="MQZ3490" s="379"/>
      <c r="MRA3490" s="379"/>
      <c r="MRB3490" s="379"/>
      <c r="MRC3490" s="379"/>
      <c r="MRD3490" s="379"/>
      <c r="MRE3490" s="379"/>
      <c r="MRF3490" s="379"/>
      <c r="MRG3490" s="379"/>
      <c r="MRH3490" s="379"/>
      <c r="MRI3490" s="379"/>
      <c r="MRJ3490" s="379"/>
      <c r="MRK3490" s="379"/>
      <c r="MRL3490" s="379"/>
      <c r="MRM3490" s="379"/>
      <c r="MRN3490" s="379"/>
      <c r="MRO3490" s="379"/>
      <c r="MRP3490" s="379"/>
      <c r="MRQ3490" s="379"/>
      <c r="MRR3490" s="379"/>
      <c r="MRS3490" s="379"/>
      <c r="MRT3490" s="379"/>
      <c r="MRU3490" s="379"/>
      <c r="MRV3490" s="379"/>
      <c r="MRW3490" s="379"/>
      <c r="MRX3490" s="379"/>
      <c r="MRY3490" s="379"/>
      <c r="MRZ3490" s="379"/>
      <c r="MSA3490" s="379"/>
      <c r="MSB3490" s="379"/>
      <c r="MSC3490" s="379"/>
      <c r="MSD3490" s="379"/>
      <c r="MSE3490" s="379"/>
      <c r="MSF3490" s="379"/>
      <c r="MSG3490" s="379"/>
      <c r="MSH3490" s="379"/>
      <c r="MSI3490" s="379"/>
      <c r="MSJ3490" s="379"/>
      <c r="MSK3490" s="379"/>
      <c r="MSL3490" s="379"/>
      <c r="MSM3490" s="379"/>
      <c r="MSN3490" s="379"/>
      <c r="MSO3490" s="379"/>
      <c r="MSP3490" s="379"/>
      <c r="MSQ3490" s="379"/>
      <c r="MSR3490" s="379"/>
      <c r="MSS3490" s="379"/>
      <c r="MST3490" s="379"/>
      <c r="MSU3490" s="379"/>
      <c r="MSV3490" s="379"/>
      <c r="MSW3490" s="379"/>
      <c r="MSX3490" s="379"/>
      <c r="MSY3490" s="379"/>
      <c r="MSZ3490" s="379"/>
      <c r="MTA3490" s="379"/>
      <c r="MTB3490" s="379"/>
      <c r="MTC3490" s="379"/>
      <c r="MTD3490" s="379"/>
      <c r="MTE3490" s="379"/>
      <c r="MTF3490" s="379"/>
      <c r="MTG3490" s="379"/>
      <c r="MTH3490" s="379"/>
      <c r="MTI3490" s="379"/>
      <c r="MTJ3490" s="379"/>
      <c r="MTK3490" s="379"/>
      <c r="MTL3490" s="379"/>
      <c r="MTM3490" s="379"/>
      <c r="MTN3490" s="379"/>
      <c r="MTO3490" s="379"/>
      <c r="MTP3490" s="379"/>
      <c r="MTQ3490" s="379"/>
      <c r="MTR3490" s="379"/>
      <c r="MTS3490" s="379"/>
      <c r="MTT3490" s="379"/>
      <c r="MTU3490" s="379"/>
      <c r="MTV3490" s="379"/>
      <c r="MTW3490" s="379"/>
      <c r="MTX3490" s="379"/>
      <c r="MTY3490" s="379"/>
      <c r="MTZ3490" s="379"/>
      <c r="MUA3490" s="379"/>
      <c r="MUB3490" s="379"/>
      <c r="MUC3490" s="379"/>
      <c r="MUD3490" s="379"/>
      <c r="MUE3490" s="379"/>
      <c r="MUF3490" s="379"/>
      <c r="MUG3490" s="379"/>
      <c r="MUH3490" s="379"/>
      <c r="MUI3490" s="379"/>
      <c r="MUJ3490" s="379"/>
      <c r="MUK3490" s="379"/>
      <c r="MUL3490" s="379"/>
      <c r="MUM3490" s="379"/>
      <c r="MUN3490" s="379"/>
      <c r="MUO3490" s="379"/>
      <c r="MUP3490" s="379"/>
      <c r="MUQ3490" s="379"/>
      <c r="MUR3490" s="379"/>
      <c r="MUS3490" s="379"/>
      <c r="MUT3490" s="379"/>
      <c r="MUU3490" s="379"/>
      <c r="MUV3490" s="379"/>
      <c r="MUW3490" s="379"/>
      <c r="MUX3490" s="379"/>
      <c r="MUY3490" s="379"/>
      <c r="MUZ3490" s="379"/>
      <c r="MVA3490" s="379"/>
      <c r="MVB3490" s="379"/>
      <c r="MVC3490" s="379"/>
      <c r="MVD3490" s="379"/>
      <c r="MVE3490" s="379"/>
      <c r="MVF3490" s="379"/>
      <c r="MVG3490" s="379"/>
      <c r="MVH3490" s="379"/>
      <c r="MVI3490" s="379"/>
      <c r="MVJ3490" s="379"/>
      <c r="MVK3490" s="379"/>
      <c r="MVL3490" s="379"/>
      <c r="MVM3490" s="379"/>
      <c r="MVN3490" s="379"/>
      <c r="MVO3490" s="379"/>
      <c r="MVP3490" s="379"/>
      <c r="MVQ3490" s="379"/>
      <c r="MVR3490" s="379"/>
      <c r="MVS3490" s="379"/>
      <c r="MVT3490" s="379"/>
      <c r="MVU3490" s="379"/>
      <c r="MVV3490" s="379"/>
      <c r="MVW3490" s="379"/>
      <c r="MVX3490" s="379"/>
      <c r="MVY3490" s="379"/>
      <c r="MVZ3490" s="379"/>
      <c r="MWA3490" s="379"/>
      <c r="MWB3490" s="379"/>
      <c r="MWC3490" s="379"/>
      <c r="MWD3490" s="379"/>
      <c r="MWE3490" s="379"/>
      <c r="MWF3490" s="379"/>
      <c r="MWG3490" s="379"/>
      <c r="MWH3490" s="379"/>
      <c r="MWI3490" s="379"/>
      <c r="MWJ3490" s="379"/>
      <c r="MWK3490" s="379"/>
      <c r="MWL3490" s="379"/>
      <c r="MWM3490" s="379"/>
      <c r="MWN3490" s="379"/>
      <c r="MWO3490" s="379"/>
      <c r="MWP3490" s="379"/>
      <c r="MWQ3490" s="379"/>
      <c r="MWR3490" s="379"/>
      <c r="MWS3490" s="379"/>
      <c r="MWT3490" s="379"/>
      <c r="MWU3490" s="379"/>
      <c r="MWV3490" s="379"/>
      <c r="MWW3490" s="379"/>
      <c r="MWX3490" s="379"/>
      <c r="MWY3490" s="379"/>
      <c r="MWZ3490" s="379"/>
      <c r="MXA3490" s="379"/>
      <c r="MXB3490" s="379"/>
      <c r="MXC3490" s="379"/>
      <c r="MXD3490" s="379"/>
      <c r="MXE3490" s="379"/>
      <c r="MXF3490" s="379"/>
      <c r="MXG3490" s="379"/>
      <c r="MXH3490" s="379"/>
      <c r="MXI3490" s="379"/>
      <c r="MXJ3490" s="379"/>
      <c r="MXK3490" s="379"/>
      <c r="MXL3490" s="379"/>
      <c r="MXM3490" s="379"/>
      <c r="MXN3490" s="379"/>
      <c r="MXO3490" s="379"/>
      <c r="MXP3490" s="379"/>
      <c r="MXQ3490" s="379"/>
      <c r="MXR3490" s="379"/>
      <c r="MXS3490" s="379"/>
      <c r="MXT3490" s="379"/>
      <c r="MXU3490" s="379"/>
      <c r="MXV3490" s="379"/>
      <c r="MXW3490" s="379"/>
      <c r="MXX3490" s="379"/>
      <c r="MXY3490" s="379"/>
      <c r="MXZ3490" s="379"/>
      <c r="MYA3490" s="379"/>
      <c r="MYB3490" s="379"/>
      <c r="MYC3490" s="379"/>
      <c r="MYD3490" s="379"/>
      <c r="MYE3490" s="379"/>
      <c r="MYF3490" s="379"/>
      <c r="MYG3490" s="379"/>
      <c r="MYH3490" s="379"/>
      <c r="MYI3490" s="379"/>
      <c r="MYJ3490" s="379"/>
      <c r="MYK3490" s="379"/>
      <c r="MYL3490" s="379"/>
      <c r="MYM3490" s="379"/>
      <c r="MYN3490" s="379"/>
      <c r="MYO3490" s="379"/>
      <c r="MYP3490" s="379"/>
      <c r="MYQ3490" s="379"/>
      <c r="MYR3490" s="379"/>
      <c r="MYS3490" s="379"/>
      <c r="MYT3490" s="379"/>
      <c r="MYU3490" s="379"/>
      <c r="MYV3490" s="379"/>
      <c r="MYW3490" s="379"/>
      <c r="MYX3490" s="379"/>
      <c r="MYY3490" s="379"/>
      <c r="MYZ3490" s="379"/>
      <c r="MZA3490" s="379"/>
      <c r="MZB3490" s="379"/>
      <c r="MZC3490" s="379"/>
      <c r="MZD3490" s="379"/>
      <c r="MZE3490" s="379"/>
      <c r="MZF3490" s="379"/>
      <c r="MZG3490" s="379"/>
      <c r="MZH3490" s="379"/>
      <c r="MZI3490" s="379"/>
      <c r="MZJ3490" s="379"/>
      <c r="MZK3490" s="379"/>
      <c r="MZL3490" s="379"/>
      <c r="MZM3490" s="379"/>
      <c r="MZN3490" s="379"/>
      <c r="MZO3490" s="379"/>
      <c r="MZP3490" s="379"/>
      <c r="MZQ3490" s="379"/>
      <c r="MZR3490" s="379"/>
      <c r="MZS3490" s="379"/>
      <c r="MZT3490" s="379"/>
      <c r="MZU3490" s="379"/>
      <c r="MZV3490" s="379"/>
      <c r="MZW3490" s="379"/>
      <c r="MZX3490" s="379"/>
      <c r="MZY3490" s="379"/>
      <c r="MZZ3490" s="379"/>
      <c r="NAA3490" s="379"/>
      <c r="NAB3490" s="379"/>
      <c r="NAC3490" s="379"/>
      <c r="NAD3490" s="379"/>
      <c r="NAE3490" s="379"/>
      <c r="NAF3490" s="379"/>
      <c r="NAG3490" s="379"/>
      <c r="NAH3490" s="379"/>
      <c r="NAI3490" s="379"/>
      <c r="NAJ3490" s="379"/>
      <c r="NAK3490" s="379"/>
      <c r="NAL3490" s="379"/>
      <c r="NAM3490" s="379"/>
      <c r="NAN3490" s="379"/>
      <c r="NAO3490" s="379"/>
      <c r="NAP3490" s="379"/>
      <c r="NAQ3490" s="379"/>
      <c r="NAR3490" s="379"/>
      <c r="NAS3490" s="379"/>
      <c r="NAT3490" s="379"/>
      <c r="NAU3490" s="379"/>
      <c r="NAV3490" s="379"/>
      <c r="NAW3490" s="379"/>
      <c r="NAX3490" s="379"/>
      <c r="NAY3490" s="379"/>
      <c r="NAZ3490" s="379"/>
      <c r="NBA3490" s="379"/>
      <c r="NBB3490" s="379"/>
      <c r="NBC3490" s="379"/>
      <c r="NBD3490" s="379"/>
      <c r="NBE3490" s="379"/>
      <c r="NBF3490" s="379"/>
      <c r="NBG3490" s="379"/>
      <c r="NBH3490" s="379"/>
      <c r="NBI3490" s="379"/>
      <c r="NBJ3490" s="379"/>
      <c r="NBK3490" s="379"/>
      <c r="NBL3490" s="379"/>
      <c r="NBM3490" s="379"/>
      <c r="NBN3490" s="379"/>
      <c r="NBO3490" s="379"/>
      <c r="NBP3490" s="379"/>
      <c r="NBQ3490" s="379"/>
      <c r="NBR3490" s="379"/>
      <c r="NBS3490" s="379"/>
      <c r="NBT3490" s="379"/>
      <c r="NBU3490" s="379"/>
      <c r="NBV3490" s="379"/>
      <c r="NBW3490" s="379"/>
      <c r="NBX3490" s="379"/>
      <c r="NBY3490" s="379"/>
      <c r="NBZ3490" s="379"/>
      <c r="NCA3490" s="379"/>
      <c r="NCB3490" s="379"/>
      <c r="NCC3490" s="379"/>
      <c r="NCD3490" s="379"/>
      <c r="NCE3490" s="379"/>
      <c r="NCF3490" s="379"/>
      <c r="NCG3490" s="379"/>
      <c r="NCH3490" s="379"/>
      <c r="NCI3490" s="379"/>
      <c r="NCJ3490" s="379"/>
      <c r="NCK3490" s="379"/>
      <c r="NCL3490" s="379"/>
      <c r="NCM3490" s="379"/>
      <c r="NCN3490" s="379"/>
      <c r="NCO3490" s="379"/>
      <c r="NCP3490" s="379"/>
      <c r="NCQ3490" s="379"/>
      <c r="NCR3490" s="379"/>
      <c r="NCS3490" s="379"/>
      <c r="NCT3490" s="379"/>
      <c r="NCU3490" s="379"/>
      <c r="NCV3490" s="379"/>
      <c r="NCW3490" s="379"/>
      <c r="NCX3490" s="379"/>
      <c r="NCY3490" s="379"/>
      <c r="NCZ3490" s="379"/>
      <c r="NDA3490" s="379"/>
      <c r="NDB3490" s="379"/>
      <c r="NDC3490" s="379"/>
      <c r="NDD3490" s="379"/>
      <c r="NDE3490" s="379"/>
      <c r="NDF3490" s="379"/>
      <c r="NDG3490" s="379"/>
      <c r="NDH3490" s="379"/>
      <c r="NDI3490" s="379"/>
      <c r="NDJ3490" s="379"/>
      <c r="NDK3490" s="379"/>
      <c r="NDL3490" s="379"/>
      <c r="NDM3490" s="379"/>
      <c r="NDN3490" s="379"/>
      <c r="NDO3490" s="379"/>
      <c r="NDP3490" s="379"/>
      <c r="NDQ3490" s="379"/>
      <c r="NDR3490" s="379"/>
      <c r="NDS3490" s="379"/>
      <c r="NDT3490" s="379"/>
      <c r="NDU3490" s="379"/>
      <c r="NDV3490" s="379"/>
      <c r="NDW3490" s="379"/>
      <c r="NDX3490" s="379"/>
      <c r="NDY3490" s="379"/>
      <c r="NDZ3490" s="379"/>
      <c r="NEA3490" s="379"/>
      <c r="NEB3490" s="379"/>
      <c r="NEC3490" s="379"/>
      <c r="NED3490" s="379"/>
      <c r="NEE3490" s="379"/>
      <c r="NEF3490" s="379"/>
      <c r="NEG3490" s="379"/>
      <c r="NEH3490" s="379"/>
      <c r="NEI3490" s="379"/>
      <c r="NEJ3490" s="379"/>
      <c r="NEK3490" s="379"/>
      <c r="NEL3490" s="379"/>
      <c r="NEM3490" s="379"/>
      <c r="NEN3490" s="379"/>
      <c r="NEO3490" s="379"/>
      <c r="NEP3490" s="379"/>
      <c r="NEQ3490" s="379"/>
      <c r="NER3490" s="379"/>
      <c r="NES3490" s="379"/>
      <c r="NET3490" s="379"/>
      <c r="NEU3490" s="379"/>
      <c r="NEV3490" s="379"/>
      <c r="NEW3490" s="379"/>
      <c r="NEX3490" s="379"/>
      <c r="NEY3490" s="379"/>
      <c r="NEZ3490" s="379"/>
      <c r="NFA3490" s="379"/>
      <c r="NFB3490" s="379"/>
      <c r="NFC3490" s="379"/>
      <c r="NFD3490" s="379"/>
      <c r="NFE3490" s="379"/>
      <c r="NFF3490" s="379"/>
      <c r="NFG3490" s="379"/>
      <c r="NFH3490" s="379"/>
      <c r="NFI3490" s="379"/>
      <c r="NFJ3490" s="379"/>
      <c r="NFK3490" s="379"/>
      <c r="NFL3490" s="379"/>
      <c r="NFM3490" s="379"/>
      <c r="NFN3490" s="379"/>
      <c r="NFO3490" s="379"/>
      <c r="NFP3490" s="379"/>
      <c r="NFQ3490" s="379"/>
      <c r="NFR3490" s="379"/>
      <c r="NFS3490" s="379"/>
      <c r="NFT3490" s="379"/>
      <c r="NFU3490" s="379"/>
      <c r="NFV3490" s="379"/>
      <c r="NFW3490" s="379"/>
      <c r="NFX3490" s="379"/>
      <c r="NFY3490" s="379"/>
      <c r="NFZ3490" s="379"/>
      <c r="NGA3490" s="379"/>
      <c r="NGB3490" s="379"/>
      <c r="NGC3490" s="379"/>
      <c r="NGD3490" s="379"/>
      <c r="NGE3490" s="379"/>
      <c r="NGF3490" s="379"/>
      <c r="NGG3490" s="379"/>
      <c r="NGH3490" s="379"/>
      <c r="NGI3490" s="379"/>
      <c r="NGJ3490" s="379"/>
      <c r="NGK3490" s="379"/>
      <c r="NGL3490" s="379"/>
      <c r="NGM3490" s="379"/>
      <c r="NGN3490" s="379"/>
      <c r="NGO3490" s="379"/>
      <c r="NGP3490" s="379"/>
      <c r="NGQ3490" s="379"/>
      <c r="NGR3490" s="379"/>
      <c r="NGS3490" s="379"/>
      <c r="NGT3490" s="379"/>
      <c r="NGU3490" s="379"/>
      <c r="NGV3490" s="379"/>
      <c r="NGW3490" s="379"/>
      <c r="NGX3490" s="379"/>
      <c r="NGY3490" s="379"/>
      <c r="NGZ3490" s="379"/>
      <c r="NHA3490" s="379"/>
      <c r="NHB3490" s="379"/>
      <c r="NHC3490" s="379"/>
      <c r="NHD3490" s="379"/>
      <c r="NHE3490" s="379"/>
      <c r="NHF3490" s="379"/>
      <c r="NHG3490" s="379"/>
      <c r="NHH3490" s="379"/>
      <c r="NHI3490" s="379"/>
      <c r="NHJ3490" s="379"/>
      <c r="NHK3490" s="379"/>
      <c r="NHL3490" s="379"/>
      <c r="NHM3490" s="379"/>
      <c r="NHN3490" s="379"/>
      <c r="NHO3490" s="379"/>
      <c r="NHP3490" s="379"/>
      <c r="NHQ3490" s="379"/>
      <c r="NHR3490" s="379"/>
      <c r="NHS3490" s="379"/>
      <c r="NHT3490" s="379"/>
      <c r="NHU3490" s="379"/>
      <c r="NHV3490" s="379"/>
      <c r="NHW3490" s="379"/>
      <c r="NHX3490" s="379"/>
      <c r="NHY3490" s="379"/>
      <c r="NHZ3490" s="379"/>
      <c r="NIA3490" s="379"/>
      <c r="NIB3490" s="379"/>
      <c r="NIC3490" s="379"/>
      <c r="NID3490" s="379"/>
      <c r="NIE3490" s="379"/>
      <c r="NIF3490" s="379"/>
      <c r="NIG3490" s="379"/>
      <c r="NIH3490" s="379"/>
      <c r="NII3490" s="379"/>
      <c r="NIJ3490" s="379"/>
      <c r="NIK3490" s="379"/>
      <c r="NIL3490" s="379"/>
      <c r="NIM3490" s="379"/>
      <c r="NIN3490" s="379"/>
      <c r="NIO3490" s="379"/>
      <c r="NIP3490" s="379"/>
      <c r="NIQ3490" s="379"/>
      <c r="NIR3490" s="379"/>
      <c r="NIS3490" s="379"/>
      <c r="NIT3490" s="379"/>
      <c r="NIU3490" s="379"/>
      <c r="NIV3490" s="379"/>
      <c r="NIW3490" s="379"/>
      <c r="NIX3490" s="379"/>
      <c r="NIY3490" s="379"/>
      <c r="NIZ3490" s="379"/>
      <c r="NJA3490" s="379"/>
      <c r="NJB3490" s="379"/>
      <c r="NJC3490" s="379"/>
      <c r="NJD3490" s="379"/>
      <c r="NJE3490" s="379"/>
      <c r="NJF3490" s="379"/>
      <c r="NJG3490" s="379"/>
      <c r="NJH3490" s="379"/>
      <c r="NJI3490" s="379"/>
      <c r="NJJ3490" s="379"/>
      <c r="NJK3490" s="379"/>
      <c r="NJL3490" s="379"/>
      <c r="NJM3490" s="379"/>
      <c r="NJN3490" s="379"/>
      <c r="NJO3490" s="379"/>
      <c r="NJP3490" s="379"/>
      <c r="NJQ3490" s="379"/>
      <c r="NJR3490" s="379"/>
      <c r="NJS3490" s="379"/>
      <c r="NJT3490" s="379"/>
      <c r="NJU3490" s="379"/>
      <c r="NJV3490" s="379"/>
      <c r="NJW3490" s="379"/>
      <c r="NJX3490" s="379"/>
      <c r="NJY3490" s="379"/>
      <c r="NJZ3490" s="379"/>
      <c r="NKA3490" s="379"/>
      <c r="NKB3490" s="379"/>
      <c r="NKC3490" s="379"/>
      <c r="NKD3490" s="379"/>
      <c r="NKE3490" s="379"/>
      <c r="NKF3490" s="379"/>
      <c r="NKG3490" s="379"/>
      <c r="NKH3490" s="379"/>
      <c r="NKI3490" s="379"/>
      <c r="NKJ3490" s="379"/>
      <c r="NKK3490" s="379"/>
      <c r="NKL3490" s="379"/>
      <c r="NKM3490" s="379"/>
      <c r="NKN3490" s="379"/>
      <c r="NKO3490" s="379"/>
      <c r="NKP3490" s="379"/>
      <c r="NKQ3490" s="379"/>
      <c r="NKR3490" s="379"/>
      <c r="NKS3490" s="379"/>
      <c r="NKT3490" s="379"/>
      <c r="NKU3490" s="379"/>
      <c r="NKV3490" s="379"/>
      <c r="NKW3490" s="379"/>
      <c r="NKX3490" s="379"/>
      <c r="NKY3490" s="379"/>
      <c r="NKZ3490" s="379"/>
      <c r="NLA3490" s="379"/>
      <c r="NLB3490" s="379"/>
      <c r="NLC3490" s="379"/>
      <c r="NLD3490" s="379"/>
      <c r="NLE3490" s="379"/>
      <c r="NLF3490" s="379"/>
      <c r="NLG3490" s="379"/>
      <c r="NLH3490" s="379"/>
      <c r="NLI3490" s="379"/>
      <c r="NLJ3490" s="379"/>
      <c r="NLK3490" s="379"/>
      <c r="NLL3490" s="379"/>
      <c r="NLM3490" s="379"/>
      <c r="NLN3490" s="379"/>
      <c r="NLO3490" s="379"/>
      <c r="NLP3490" s="379"/>
      <c r="NLQ3490" s="379"/>
      <c r="NLR3490" s="379"/>
      <c r="NLS3490" s="379"/>
      <c r="NLT3490" s="379"/>
      <c r="NLU3490" s="379"/>
      <c r="NLV3490" s="379"/>
      <c r="NLW3490" s="379"/>
      <c r="NLX3490" s="379"/>
      <c r="NLY3490" s="379"/>
      <c r="NLZ3490" s="379"/>
      <c r="NMA3490" s="379"/>
      <c r="NMB3490" s="379"/>
      <c r="NMC3490" s="379"/>
      <c r="NMD3490" s="379"/>
      <c r="NME3490" s="379"/>
      <c r="NMF3490" s="379"/>
      <c r="NMG3490" s="379"/>
      <c r="NMH3490" s="379"/>
      <c r="NMI3490" s="379"/>
      <c r="NMJ3490" s="379"/>
      <c r="NMK3490" s="379"/>
      <c r="NML3490" s="379"/>
      <c r="NMM3490" s="379"/>
      <c r="NMN3490" s="379"/>
      <c r="NMO3490" s="379"/>
      <c r="NMP3490" s="379"/>
      <c r="NMQ3490" s="379"/>
      <c r="NMR3490" s="379"/>
      <c r="NMS3490" s="379"/>
      <c r="NMT3490" s="379"/>
      <c r="NMU3490" s="379"/>
      <c r="NMV3490" s="379"/>
      <c r="NMW3490" s="379"/>
      <c r="NMX3490" s="379"/>
      <c r="NMY3490" s="379"/>
      <c r="NMZ3490" s="379"/>
      <c r="NNA3490" s="379"/>
      <c r="NNB3490" s="379"/>
      <c r="NNC3490" s="379"/>
      <c r="NND3490" s="379"/>
      <c r="NNE3490" s="379"/>
      <c r="NNF3490" s="379"/>
      <c r="NNG3490" s="379"/>
      <c r="NNH3490" s="379"/>
      <c r="NNI3490" s="379"/>
      <c r="NNJ3490" s="379"/>
      <c r="NNK3490" s="379"/>
      <c r="NNL3490" s="379"/>
      <c r="NNM3490" s="379"/>
      <c r="NNN3490" s="379"/>
      <c r="NNO3490" s="379"/>
      <c r="NNP3490" s="379"/>
      <c r="NNQ3490" s="379"/>
      <c r="NNR3490" s="379"/>
      <c r="NNS3490" s="379"/>
      <c r="NNT3490" s="379"/>
      <c r="NNU3490" s="379"/>
      <c r="NNV3490" s="379"/>
      <c r="NNW3490" s="379"/>
      <c r="NNX3490" s="379"/>
      <c r="NNY3490" s="379"/>
      <c r="NNZ3490" s="379"/>
      <c r="NOA3490" s="379"/>
      <c r="NOB3490" s="379"/>
      <c r="NOC3490" s="379"/>
      <c r="NOD3490" s="379"/>
      <c r="NOE3490" s="379"/>
      <c r="NOF3490" s="379"/>
      <c r="NOG3490" s="379"/>
      <c r="NOH3490" s="379"/>
      <c r="NOI3490" s="379"/>
      <c r="NOJ3490" s="379"/>
      <c r="NOK3490" s="379"/>
      <c r="NOL3490" s="379"/>
      <c r="NOM3490" s="379"/>
      <c r="NON3490" s="379"/>
      <c r="NOO3490" s="379"/>
      <c r="NOP3490" s="379"/>
      <c r="NOQ3490" s="379"/>
      <c r="NOR3490" s="379"/>
      <c r="NOS3490" s="379"/>
      <c r="NOT3490" s="379"/>
      <c r="NOU3490" s="379"/>
      <c r="NOV3490" s="379"/>
      <c r="NOW3490" s="379"/>
      <c r="NOX3490" s="379"/>
      <c r="NOY3490" s="379"/>
      <c r="NOZ3490" s="379"/>
      <c r="NPA3490" s="379"/>
      <c r="NPB3490" s="379"/>
      <c r="NPC3490" s="379"/>
      <c r="NPD3490" s="379"/>
      <c r="NPE3490" s="379"/>
      <c r="NPF3490" s="379"/>
      <c r="NPG3490" s="379"/>
      <c r="NPH3490" s="379"/>
      <c r="NPI3490" s="379"/>
      <c r="NPJ3490" s="379"/>
      <c r="NPK3490" s="379"/>
      <c r="NPL3490" s="379"/>
      <c r="NPM3490" s="379"/>
      <c r="NPN3490" s="379"/>
      <c r="NPO3490" s="379"/>
      <c r="NPP3490" s="379"/>
      <c r="NPQ3490" s="379"/>
      <c r="NPR3490" s="379"/>
      <c r="NPS3490" s="379"/>
      <c r="NPT3490" s="379"/>
      <c r="NPU3490" s="379"/>
      <c r="NPV3490" s="379"/>
      <c r="NPW3490" s="379"/>
      <c r="NPX3490" s="379"/>
      <c r="NPY3490" s="379"/>
      <c r="NPZ3490" s="379"/>
      <c r="NQA3490" s="379"/>
      <c r="NQB3490" s="379"/>
      <c r="NQC3490" s="379"/>
      <c r="NQD3490" s="379"/>
      <c r="NQE3490" s="379"/>
      <c r="NQF3490" s="379"/>
      <c r="NQG3490" s="379"/>
      <c r="NQH3490" s="379"/>
      <c r="NQI3490" s="379"/>
      <c r="NQJ3490" s="379"/>
      <c r="NQK3490" s="379"/>
      <c r="NQL3490" s="379"/>
      <c r="NQM3490" s="379"/>
      <c r="NQN3490" s="379"/>
      <c r="NQO3490" s="379"/>
      <c r="NQP3490" s="379"/>
      <c r="NQQ3490" s="379"/>
      <c r="NQR3490" s="379"/>
      <c r="NQS3490" s="379"/>
      <c r="NQT3490" s="379"/>
      <c r="NQU3490" s="379"/>
      <c r="NQV3490" s="379"/>
      <c r="NQW3490" s="379"/>
      <c r="NQX3490" s="379"/>
      <c r="NQY3490" s="379"/>
      <c r="NQZ3490" s="379"/>
      <c r="NRA3490" s="379"/>
      <c r="NRB3490" s="379"/>
      <c r="NRC3490" s="379"/>
      <c r="NRD3490" s="379"/>
      <c r="NRE3490" s="379"/>
      <c r="NRF3490" s="379"/>
      <c r="NRG3490" s="379"/>
      <c r="NRH3490" s="379"/>
      <c r="NRI3490" s="379"/>
      <c r="NRJ3490" s="379"/>
      <c r="NRK3490" s="379"/>
      <c r="NRL3490" s="379"/>
      <c r="NRM3490" s="379"/>
      <c r="NRN3490" s="379"/>
      <c r="NRO3490" s="379"/>
      <c r="NRP3490" s="379"/>
      <c r="NRQ3490" s="379"/>
      <c r="NRR3490" s="379"/>
      <c r="NRS3490" s="379"/>
      <c r="NRT3490" s="379"/>
      <c r="NRU3490" s="379"/>
      <c r="NRV3490" s="379"/>
      <c r="NRW3490" s="379"/>
      <c r="NRX3490" s="379"/>
      <c r="NRY3490" s="379"/>
      <c r="NRZ3490" s="379"/>
      <c r="NSA3490" s="379"/>
      <c r="NSB3490" s="379"/>
      <c r="NSC3490" s="379"/>
      <c r="NSD3490" s="379"/>
      <c r="NSE3490" s="379"/>
      <c r="NSF3490" s="379"/>
      <c r="NSG3490" s="379"/>
      <c r="NSH3490" s="379"/>
      <c r="NSI3490" s="379"/>
      <c r="NSJ3490" s="379"/>
      <c r="NSK3490" s="379"/>
      <c r="NSL3490" s="379"/>
      <c r="NSM3490" s="379"/>
      <c r="NSN3490" s="379"/>
      <c r="NSO3490" s="379"/>
      <c r="NSP3490" s="379"/>
      <c r="NSQ3490" s="379"/>
      <c r="NSR3490" s="379"/>
      <c r="NSS3490" s="379"/>
      <c r="NST3490" s="379"/>
      <c r="NSU3490" s="379"/>
      <c r="NSV3490" s="379"/>
      <c r="NSW3490" s="379"/>
      <c r="NSX3490" s="379"/>
      <c r="NSY3490" s="379"/>
      <c r="NSZ3490" s="379"/>
      <c r="NTA3490" s="379"/>
      <c r="NTB3490" s="379"/>
      <c r="NTC3490" s="379"/>
      <c r="NTD3490" s="379"/>
      <c r="NTE3490" s="379"/>
      <c r="NTF3490" s="379"/>
      <c r="NTG3490" s="379"/>
      <c r="NTH3490" s="379"/>
      <c r="NTI3490" s="379"/>
      <c r="NTJ3490" s="379"/>
      <c r="NTK3490" s="379"/>
      <c r="NTL3490" s="379"/>
      <c r="NTM3490" s="379"/>
      <c r="NTN3490" s="379"/>
      <c r="NTO3490" s="379"/>
      <c r="NTP3490" s="379"/>
      <c r="NTQ3490" s="379"/>
      <c r="NTR3490" s="379"/>
      <c r="NTS3490" s="379"/>
      <c r="NTT3490" s="379"/>
      <c r="NTU3490" s="379"/>
      <c r="NTV3490" s="379"/>
      <c r="NTW3490" s="379"/>
      <c r="NTX3490" s="379"/>
      <c r="NTY3490" s="379"/>
      <c r="NTZ3490" s="379"/>
      <c r="NUA3490" s="379"/>
      <c r="NUB3490" s="379"/>
      <c r="NUC3490" s="379"/>
      <c r="NUD3490" s="379"/>
      <c r="NUE3490" s="379"/>
      <c r="NUF3490" s="379"/>
      <c r="NUG3490" s="379"/>
      <c r="NUH3490" s="379"/>
      <c r="NUI3490" s="379"/>
      <c r="NUJ3490" s="379"/>
      <c r="NUK3490" s="379"/>
      <c r="NUL3490" s="379"/>
      <c r="NUM3490" s="379"/>
      <c r="NUN3490" s="379"/>
      <c r="NUO3490" s="379"/>
      <c r="NUP3490" s="379"/>
      <c r="NUQ3490" s="379"/>
      <c r="NUR3490" s="379"/>
      <c r="NUS3490" s="379"/>
      <c r="NUT3490" s="379"/>
      <c r="NUU3490" s="379"/>
      <c r="NUV3490" s="379"/>
      <c r="NUW3490" s="379"/>
      <c r="NUX3490" s="379"/>
      <c r="NUY3490" s="379"/>
      <c r="NUZ3490" s="379"/>
      <c r="NVA3490" s="379"/>
      <c r="NVB3490" s="379"/>
      <c r="NVC3490" s="379"/>
      <c r="NVD3490" s="379"/>
      <c r="NVE3490" s="379"/>
      <c r="NVF3490" s="379"/>
      <c r="NVG3490" s="379"/>
      <c r="NVH3490" s="379"/>
      <c r="NVI3490" s="379"/>
      <c r="NVJ3490" s="379"/>
      <c r="NVK3490" s="379"/>
      <c r="NVL3490" s="379"/>
      <c r="NVM3490" s="379"/>
      <c r="NVN3490" s="379"/>
      <c r="NVO3490" s="379"/>
      <c r="NVP3490" s="379"/>
      <c r="NVQ3490" s="379"/>
      <c r="NVR3490" s="379"/>
      <c r="NVS3490" s="379"/>
      <c r="NVT3490" s="379"/>
      <c r="NVU3490" s="379"/>
      <c r="NVV3490" s="379"/>
      <c r="NVW3490" s="379"/>
      <c r="NVX3490" s="379"/>
      <c r="NVY3490" s="379"/>
      <c r="NVZ3490" s="379"/>
      <c r="NWA3490" s="379"/>
      <c r="NWB3490" s="379"/>
      <c r="NWC3490" s="379"/>
      <c r="NWD3490" s="379"/>
      <c r="NWE3490" s="379"/>
      <c r="NWF3490" s="379"/>
      <c r="NWG3490" s="379"/>
      <c r="NWH3490" s="379"/>
      <c r="NWI3490" s="379"/>
      <c r="NWJ3490" s="379"/>
      <c r="NWK3490" s="379"/>
      <c r="NWL3490" s="379"/>
      <c r="NWM3490" s="379"/>
      <c r="NWN3490" s="379"/>
      <c r="NWO3490" s="379"/>
      <c r="NWP3490" s="379"/>
      <c r="NWQ3490" s="379"/>
      <c r="NWR3490" s="379"/>
      <c r="NWS3490" s="379"/>
      <c r="NWT3490" s="379"/>
      <c r="NWU3490" s="379"/>
      <c r="NWV3490" s="379"/>
      <c r="NWW3490" s="379"/>
      <c r="NWX3490" s="379"/>
      <c r="NWY3490" s="379"/>
      <c r="NWZ3490" s="379"/>
      <c r="NXA3490" s="379"/>
      <c r="NXB3490" s="379"/>
      <c r="NXC3490" s="379"/>
      <c r="NXD3490" s="379"/>
      <c r="NXE3490" s="379"/>
      <c r="NXF3490" s="379"/>
      <c r="NXG3490" s="379"/>
      <c r="NXH3490" s="379"/>
      <c r="NXI3490" s="379"/>
      <c r="NXJ3490" s="379"/>
      <c r="NXK3490" s="379"/>
      <c r="NXL3490" s="379"/>
      <c r="NXM3490" s="379"/>
      <c r="NXN3490" s="379"/>
      <c r="NXO3490" s="379"/>
      <c r="NXP3490" s="379"/>
      <c r="NXQ3490" s="379"/>
      <c r="NXR3490" s="379"/>
      <c r="NXS3490" s="379"/>
      <c r="NXT3490" s="379"/>
      <c r="NXU3490" s="379"/>
      <c r="NXV3490" s="379"/>
      <c r="NXW3490" s="379"/>
      <c r="NXX3490" s="379"/>
      <c r="NXY3490" s="379"/>
      <c r="NXZ3490" s="379"/>
      <c r="NYA3490" s="379"/>
      <c r="NYB3490" s="379"/>
      <c r="NYC3490" s="379"/>
      <c r="NYD3490" s="379"/>
      <c r="NYE3490" s="379"/>
      <c r="NYF3490" s="379"/>
      <c r="NYG3490" s="379"/>
      <c r="NYH3490" s="379"/>
      <c r="NYI3490" s="379"/>
      <c r="NYJ3490" s="379"/>
      <c r="NYK3490" s="379"/>
      <c r="NYL3490" s="379"/>
      <c r="NYM3490" s="379"/>
      <c r="NYN3490" s="379"/>
      <c r="NYO3490" s="379"/>
      <c r="NYP3490" s="379"/>
      <c r="NYQ3490" s="379"/>
      <c r="NYR3490" s="379"/>
      <c r="NYS3490" s="379"/>
      <c r="NYT3490" s="379"/>
      <c r="NYU3490" s="379"/>
      <c r="NYV3490" s="379"/>
      <c r="NYW3490" s="379"/>
      <c r="NYX3490" s="379"/>
      <c r="NYY3490" s="379"/>
      <c r="NYZ3490" s="379"/>
      <c r="NZA3490" s="379"/>
      <c r="NZB3490" s="379"/>
      <c r="NZC3490" s="379"/>
      <c r="NZD3490" s="379"/>
      <c r="NZE3490" s="379"/>
      <c r="NZF3490" s="379"/>
      <c r="NZG3490" s="379"/>
      <c r="NZH3490" s="379"/>
      <c r="NZI3490" s="379"/>
      <c r="NZJ3490" s="379"/>
      <c r="NZK3490" s="379"/>
      <c r="NZL3490" s="379"/>
      <c r="NZM3490" s="379"/>
      <c r="NZN3490" s="379"/>
      <c r="NZO3490" s="379"/>
      <c r="NZP3490" s="379"/>
      <c r="NZQ3490" s="379"/>
      <c r="NZR3490" s="379"/>
      <c r="NZS3490" s="379"/>
      <c r="NZT3490" s="379"/>
      <c r="NZU3490" s="379"/>
      <c r="NZV3490" s="379"/>
      <c r="NZW3490" s="379"/>
      <c r="NZX3490" s="379"/>
      <c r="NZY3490" s="379"/>
      <c r="NZZ3490" s="379"/>
      <c r="OAA3490" s="379"/>
      <c r="OAB3490" s="379"/>
      <c r="OAC3490" s="379"/>
      <c r="OAD3490" s="379"/>
      <c r="OAE3490" s="379"/>
      <c r="OAF3490" s="379"/>
      <c r="OAG3490" s="379"/>
      <c r="OAH3490" s="379"/>
      <c r="OAI3490" s="379"/>
      <c r="OAJ3490" s="379"/>
      <c r="OAK3490" s="379"/>
      <c r="OAL3490" s="379"/>
      <c r="OAM3490" s="379"/>
      <c r="OAN3490" s="379"/>
      <c r="OAO3490" s="379"/>
      <c r="OAP3490" s="379"/>
      <c r="OAQ3490" s="379"/>
      <c r="OAR3490" s="379"/>
      <c r="OAS3490" s="379"/>
      <c r="OAT3490" s="379"/>
      <c r="OAU3490" s="379"/>
      <c r="OAV3490" s="379"/>
      <c r="OAW3490" s="379"/>
      <c r="OAX3490" s="379"/>
      <c r="OAY3490" s="379"/>
      <c r="OAZ3490" s="379"/>
      <c r="OBA3490" s="379"/>
      <c r="OBB3490" s="379"/>
      <c r="OBC3490" s="379"/>
      <c r="OBD3490" s="379"/>
      <c r="OBE3490" s="379"/>
      <c r="OBF3490" s="379"/>
      <c r="OBG3490" s="379"/>
      <c r="OBH3490" s="379"/>
      <c r="OBI3490" s="379"/>
      <c r="OBJ3490" s="379"/>
      <c r="OBK3490" s="379"/>
      <c r="OBL3490" s="379"/>
      <c r="OBM3490" s="379"/>
      <c r="OBN3490" s="379"/>
      <c r="OBO3490" s="379"/>
      <c r="OBP3490" s="379"/>
      <c r="OBQ3490" s="379"/>
      <c r="OBR3490" s="379"/>
      <c r="OBS3490" s="379"/>
      <c r="OBT3490" s="379"/>
      <c r="OBU3490" s="379"/>
      <c r="OBV3490" s="379"/>
      <c r="OBW3490" s="379"/>
      <c r="OBX3490" s="379"/>
      <c r="OBY3490" s="379"/>
      <c r="OBZ3490" s="379"/>
      <c r="OCA3490" s="379"/>
      <c r="OCB3490" s="379"/>
      <c r="OCC3490" s="379"/>
      <c r="OCD3490" s="379"/>
      <c r="OCE3490" s="379"/>
      <c r="OCF3490" s="379"/>
      <c r="OCG3490" s="379"/>
      <c r="OCH3490" s="379"/>
      <c r="OCI3490" s="379"/>
      <c r="OCJ3490" s="379"/>
      <c r="OCK3490" s="379"/>
      <c r="OCL3490" s="379"/>
      <c r="OCM3490" s="379"/>
      <c r="OCN3490" s="379"/>
      <c r="OCO3490" s="379"/>
      <c r="OCP3490" s="379"/>
      <c r="OCQ3490" s="379"/>
      <c r="OCR3490" s="379"/>
      <c r="OCS3490" s="379"/>
      <c r="OCT3490" s="379"/>
      <c r="OCU3490" s="379"/>
      <c r="OCV3490" s="379"/>
      <c r="OCW3490" s="379"/>
      <c r="OCX3490" s="379"/>
      <c r="OCY3490" s="379"/>
      <c r="OCZ3490" s="379"/>
      <c r="ODA3490" s="379"/>
      <c r="ODB3490" s="379"/>
      <c r="ODC3490" s="379"/>
      <c r="ODD3490" s="379"/>
      <c r="ODE3490" s="379"/>
      <c r="ODF3490" s="379"/>
      <c r="ODG3490" s="379"/>
      <c r="ODH3490" s="379"/>
      <c r="ODI3490" s="379"/>
      <c r="ODJ3490" s="379"/>
      <c r="ODK3490" s="379"/>
      <c r="ODL3490" s="379"/>
      <c r="ODM3490" s="379"/>
      <c r="ODN3490" s="379"/>
      <c r="ODO3490" s="379"/>
      <c r="ODP3490" s="379"/>
      <c r="ODQ3490" s="379"/>
      <c r="ODR3490" s="379"/>
      <c r="ODS3490" s="379"/>
      <c r="ODT3490" s="379"/>
      <c r="ODU3490" s="379"/>
      <c r="ODV3490" s="379"/>
      <c r="ODW3490" s="379"/>
      <c r="ODX3490" s="379"/>
      <c r="ODY3490" s="379"/>
      <c r="ODZ3490" s="379"/>
      <c r="OEA3490" s="379"/>
      <c r="OEB3490" s="379"/>
      <c r="OEC3490" s="379"/>
      <c r="OED3490" s="379"/>
      <c r="OEE3490" s="379"/>
      <c r="OEF3490" s="379"/>
      <c r="OEG3490" s="379"/>
      <c r="OEH3490" s="379"/>
      <c r="OEI3490" s="379"/>
      <c r="OEJ3490" s="379"/>
      <c r="OEK3490" s="379"/>
      <c r="OEL3490" s="379"/>
      <c r="OEM3490" s="379"/>
      <c r="OEN3490" s="379"/>
      <c r="OEO3490" s="379"/>
      <c r="OEP3490" s="379"/>
      <c r="OEQ3490" s="379"/>
      <c r="OER3490" s="379"/>
      <c r="OES3490" s="379"/>
      <c r="OET3490" s="379"/>
      <c r="OEU3490" s="379"/>
      <c r="OEV3490" s="379"/>
      <c r="OEW3490" s="379"/>
      <c r="OEX3490" s="379"/>
      <c r="OEY3490" s="379"/>
      <c r="OEZ3490" s="379"/>
      <c r="OFA3490" s="379"/>
      <c r="OFB3490" s="379"/>
      <c r="OFC3490" s="379"/>
      <c r="OFD3490" s="379"/>
      <c r="OFE3490" s="379"/>
      <c r="OFF3490" s="379"/>
      <c r="OFG3490" s="379"/>
      <c r="OFH3490" s="379"/>
      <c r="OFI3490" s="379"/>
      <c r="OFJ3490" s="379"/>
      <c r="OFK3490" s="379"/>
      <c r="OFL3490" s="379"/>
      <c r="OFM3490" s="379"/>
      <c r="OFN3490" s="379"/>
      <c r="OFO3490" s="379"/>
      <c r="OFP3490" s="379"/>
      <c r="OFQ3490" s="379"/>
      <c r="OFR3490" s="379"/>
      <c r="OFS3490" s="379"/>
      <c r="OFT3490" s="379"/>
      <c r="OFU3490" s="379"/>
      <c r="OFV3490" s="379"/>
      <c r="OFW3490" s="379"/>
      <c r="OFX3490" s="379"/>
      <c r="OFY3490" s="379"/>
      <c r="OFZ3490" s="379"/>
      <c r="OGA3490" s="379"/>
      <c r="OGB3490" s="379"/>
      <c r="OGC3490" s="379"/>
      <c r="OGD3490" s="379"/>
      <c r="OGE3490" s="379"/>
      <c r="OGF3490" s="379"/>
      <c r="OGG3490" s="379"/>
      <c r="OGH3490" s="379"/>
      <c r="OGI3490" s="379"/>
      <c r="OGJ3490" s="379"/>
      <c r="OGK3490" s="379"/>
      <c r="OGL3490" s="379"/>
      <c r="OGM3490" s="379"/>
      <c r="OGN3490" s="379"/>
      <c r="OGO3490" s="379"/>
      <c r="OGP3490" s="379"/>
      <c r="OGQ3490" s="379"/>
      <c r="OGR3490" s="379"/>
      <c r="OGS3490" s="379"/>
      <c r="OGT3490" s="379"/>
      <c r="OGU3490" s="379"/>
      <c r="OGV3490" s="379"/>
      <c r="OGW3490" s="379"/>
      <c r="OGX3490" s="379"/>
      <c r="OGY3490" s="379"/>
      <c r="OGZ3490" s="379"/>
      <c r="OHA3490" s="379"/>
      <c r="OHB3490" s="379"/>
      <c r="OHC3490" s="379"/>
      <c r="OHD3490" s="379"/>
      <c r="OHE3490" s="379"/>
      <c r="OHF3490" s="379"/>
      <c r="OHG3490" s="379"/>
      <c r="OHH3490" s="379"/>
      <c r="OHI3490" s="379"/>
      <c r="OHJ3490" s="379"/>
      <c r="OHK3490" s="379"/>
      <c r="OHL3490" s="379"/>
      <c r="OHM3490" s="379"/>
      <c r="OHN3490" s="379"/>
      <c r="OHO3490" s="379"/>
      <c r="OHP3490" s="379"/>
      <c r="OHQ3490" s="379"/>
      <c r="OHR3490" s="379"/>
      <c r="OHS3490" s="379"/>
      <c r="OHT3490" s="379"/>
      <c r="OHU3490" s="379"/>
      <c r="OHV3490" s="379"/>
      <c r="OHW3490" s="379"/>
      <c r="OHX3490" s="379"/>
      <c r="OHY3490" s="379"/>
      <c r="OHZ3490" s="379"/>
      <c r="OIA3490" s="379"/>
      <c r="OIB3490" s="379"/>
      <c r="OIC3490" s="379"/>
      <c r="OID3490" s="379"/>
      <c r="OIE3490" s="379"/>
      <c r="OIF3490" s="379"/>
      <c r="OIG3490" s="379"/>
      <c r="OIH3490" s="379"/>
      <c r="OII3490" s="379"/>
      <c r="OIJ3490" s="379"/>
      <c r="OIK3490" s="379"/>
      <c r="OIL3490" s="379"/>
      <c r="OIM3490" s="379"/>
      <c r="OIN3490" s="379"/>
      <c r="OIO3490" s="379"/>
      <c r="OIP3490" s="379"/>
      <c r="OIQ3490" s="379"/>
      <c r="OIR3490" s="379"/>
      <c r="OIS3490" s="379"/>
      <c r="OIT3490" s="379"/>
      <c r="OIU3490" s="379"/>
      <c r="OIV3490" s="379"/>
      <c r="OIW3490" s="379"/>
      <c r="OIX3490" s="379"/>
      <c r="OIY3490" s="379"/>
      <c r="OIZ3490" s="379"/>
      <c r="OJA3490" s="379"/>
      <c r="OJB3490" s="379"/>
      <c r="OJC3490" s="379"/>
      <c r="OJD3490" s="379"/>
      <c r="OJE3490" s="379"/>
      <c r="OJF3490" s="379"/>
      <c r="OJG3490" s="379"/>
      <c r="OJH3490" s="379"/>
      <c r="OJI3490" s="379"/>
      <c r="OJJ3490" s="379"/>
      <c r="OJK3490" s="379"/>
      <c r="OJL3490" s="379"/>
      <c r="OJM3490" s="379"/>
      <c r="OJN3490" s="379"/>
      <c r="OJO3490" s="379"/>
      <c r="OJP3490" s="379"/>
      <c r="OJQ3490" s="379"/>
      <c r="OJR3490" s="379"/>
      <c r="OJS3490" s="379"/>
      <c r="OJT3490" s="379"/>
      <c r="OJU3490" s="379"/>
      <c r="OJV3490" s="379"/>
      <c r="OJW3490" s="379"/>
      <c r="OJX3490" s="379"/>
      <c r="OJY3490" s="379"/>
      <c r="OJZ3490" s="379"/>
      <c r="OKA3490" s="379"/>
      <c r="OKB3490" s="379"/>
      <c r="OKC3490" s="379"/>
      <c r="OKD3490" s="379"/>
      <c r="OKE3490" s="379"/>
      <c r="OKF3490" s="379"/>
      <c r="OKG3490" s="379"/>
      <c r="OKH3490" s="379"/>
      <c r="OKI3490" s="379"/>
      <c r="OKJ3490" s="379"/>
      <c r="OKK3490" s="379"/>
      <c r="OKL3490" s="379"/>
      <c r="OKM3490" s="379"/>
      <c r="OKN3490" s="379"/>
      <c r="OKO3490" s="379"/>
      <c r="OKP3490" s="379"/>
      <c r="OKQ3490" s="379"/>
      <c r="OKR3490" s="379"/>
      <c r="OKS3490" s="379"/>
      <c r="OKT3490" s="379"/>
      <c r="OKU3490" s="379"/>
      <c r="OKV3490" s="379"/>
      <c r="OKW3490" s="379"/>
      <c r="OKX3490" s="379"/>
      <c r="OKY3490" s="379"/>
      <c r="OKZ3490" s="379"/>
      <c r="OLA3490" s="379"/>
      <c r="OLB3490" s="379"/>
      <c r="OLC3490" s="379"/>
      <c r="OLD3490" s="379"/>
      <c r="OLE3490" s="379"/>
      <c r="OLF3490" s="379"/>
      <c r="OLG3490" s="379"/>
      <c r="OLH3490" s="379"/>
      <c r="OLI3490" s="379"/>
      <c r="OLJ3490" s="379"/>
      <c r="OLK3490" s="379"/>
      <c r="OLL3490" s="379"/>
      <c r="OLM3490" s="379"/>
      <c r="OLN3490" s="379"/>
      <c r="OLO3490" s="379"/>
      <c r="OLP3490" s="379"/>
      <c r="OLQ3490" s="379"/>
      <c r="OLR3490" s="379"/>
      <c r="OLS3490" s="379"/>
      <c r="OLT3490" s="379"/>
      <c r="OLU3490" s="379"/>
      <c r="OLV3490" s="379"/>
      <c r="OLW3490" s="379"/>
      <c r="OLX3490" s="379"/>
      <c r="OLY3490" s="379"/>
      <c r="OLZ3490" s="379"/>
      <c r="OMA3490" s="379"/>
      <c r="OMB3490" s="379"/>
      <c r="OMC3490" s="379"/>
      <c r="OMD3490" s="379"/>
      <c r="OME3490" s="379"/>
      <c r="OMF3490" s="379"/>
      <c r="OMG3490" s="379"/>
      <c r="OMH3490" s="379"/>
      <c r="OMI3490" s="379"/>
      <c r="OMJ3490" s="379"/>
      <c r="OMK3490" s="379"/>
      <c r="OML3490" s="379"/>
      <c r="OMM3490" s="379"/>
      <c r="OMN3490" s="379"/>
      <c r="OMO3490" s="379"/>
      <c r="OMP3490" s="379"/>
      <c r="OMQ3490" s="379"/>
      <c r="OMR3490" s="379"/>
      <c r="OMS3490" s="379"/>
      <c r="OMT3490" s="379"/>
      <c r="OMU3490" s="379"/>
      <c r="OMV3490" s="379"/>
      <c r="OMW3490" s="379"/>
      <c r="OMX3490" s="379"/>
      <c r="OMY3490" s="379"/>
      <c r="OMZ3490" s="379"/>
      <c r="ONA3490" s="379"/>
      <c r="ONB3490" s="379"/>
      <c r="ONC3490" s="379"/>
      <c r="OND3490" s="379"/>
      <c r="ONE3490" s="379"/>
      <c r="ONF3490" s="379"/>
      <c r="ONG3490" s="379"/>
      <c r="ONH3490" s="379"/>
      <c r="ONI3490" s="379"/>
      <c r="ONJ3490" s="379"/>
      <c r="ONK3490" s="379"/>
      <c r="ONL3490" s="379"/>
      <c r="ONM3490" s="379"/>
      <c r="ONN3490" s="379"/>
      <c r="ONO3490" s="379"/>
      <c r="ONP3490" s="379"/>
      <c r="ONQ3490" s="379"/>
      <c r="ONR3490" s="379"/>
      <c r="ONS3490" s="379"/>
      <c r="ONT3490" s="379"/>
      <c r="ONU3490" s="379"/>
      <c r="ONV3490" s="379"/>
      <c r="ONW3490" s="379"/>
      <c r="ONX3490" s="379"/>
      <c r="ONY3490" s="379"/>
      <c r="ONZ3490" s="379"/>
      <c r="OOA3490" s="379"/>
      <c r="OOB3490" s="379"/>
      <c r="OOC3490" s="379"/>
      <c r="OOD3490" s="379"/>
      <c r="OOE3490" s="379"/>
      <c r="OOF3490" s="379"/>
      <c r="OOG3490" s="379"/>
      <c r="OOH3490" s="379"/>
      <c r="OOI3490" s="379"/>
      <c r="OOJ3490" s="379"/>
      <c r="OOK3490" s="379"/>
      <c r="OOL3490" s="379"/>
      <c r="OOM3490" s="379"/>
      <c r="OON3490" s="379"/>
      <c r="OOO3490" s="379"/>
      <c r="OOP3490" s="379"/>
      <c r="OOQ3490" s="379"/>
      <c r="OOR3490" s="379"/>
      <c r="OOS3490" s="379"/>
      <c r="OOT3490" s="379"/>
      <c r="OOU3490" s="379"/>
      <c r="OOV3490" s="379"/>
      <c r="OOW3490" s="379"/>
      <c r="OOX3490" s="379"/>
      <c r="OOY3490" s="379"/>
      <c r="OOZ3490" s="379"/>
      <c r="OPA3490" s="379"/>
      <c r="OPB3490" s="379"/>
      <c r="OPC3490" s="379"/>
      <c r="OPD3490" s="379"/>
      <c r="OPE3490" s="379"/>
      <c r="OPF3490" s="379"/>
      <c r="OPG3490" s="379"/>
      <c r="OPH3490" s="379"/>
      <c r="OPI3490" s="379"/>
      <c r="OPJ3490" s="379"/>
      <c r="OPK3490" s="379"/>
      <c r="OPL3490" s="379"/>
      <c r="OPM3490" s="379"/>
      <c r="OPN3490" s="379"/>
      <c r="OPO3490" s="379"/>
      <c r="OPP3490" s="379"/>
      <c r="OPQ3490" s="379"/>
      <c r="OPR3490" s="379"/>
      <c r="OPS3490" s="379"/>
      <c r="OPT3490" s="379"/>
      <c r="OPU3490" s="379"/>
      <c r="OPV3490" s="379"/>
      <c r="OPW3490" s="379"/>
      <c r="OPX3490" s="379"/>
      <c r="OPY3490" s="379"/>
      <c r="OPZ3490" s="379"/>
      <c r="OQA3490" s="379"/>
      <c r="OQB3490" s="379"/>
      <c r="OQC3490" s="379"/>
      <c r="OQD3490" s="379"/>
      <c r="OQE3490" s="379"/>
      <c r="OQF3490" s="379"/>
      <c r="OQG3490" s="379"/>
      <c r="OQH3490" s="379"/>
      <c r="OQI3490" s="379"/>
      <c r="OQJ3490" s="379"/>
      <c r="OQK3490" s="379"/>
      <c r="OQL3490" s="379"/>
      <c r="OQM3490" s="379"/>
      <c r="OQN3490" s="379"/>
      <c r="OQO3490" s="379"/>
      <c r="OQP3490" s="379"/>
      <c r="OQQ3490" s="379"/>
      <c r="OQR3490" s="379"/>
      <c r="OQS3490" s="379"/>
      <c r="OQT3490" s="379"/>
      <c r="OQU3490" s="379"/>
      <c r="OQV3490" s="379"/>
      <c r="OQW3490" s="379"/>
      <c r="OQX3490" s="379"/>
      <c r="OQY3490" s="379"/>
      <c r="OQZ3490" s="379"/>
      <c r="ORA3490" s="379"/>
      <c r="ORB3490" s="379"/>
      <c r="ORC3490" s="379"/>
      <c r="ORD3490" s="379"/>
      <c r="ORE3490" s="379"/>
      <c r="ORF3490" s="379"/>
      <c r="ORG3490" s="379"/>
      <c r="ORH3490" s="379"/>
      <c r="ORI3490" s="379"/>
      <c r="ORJ3490" s="379"/>
      <c r="ORK3490" s="379"/>
      <c r="ORL3490" s="379"/>
      <c r="ORM3490" s="379"/>
      <c r="ORN3490" s="379"/>
      <c r="ORO3490" s="379"/>
      <c r="ORP3490" s="379"/>
      <c r="ORQ3490" s="379"/>
      <c r="ORR3490" s="379"/>
      <c r="ORS3490" s="379"/>
      <c r="ORT3490" s="379"/>
      <c r="ORU3490" s="379"/>
      <c r="ORV3490" s="379"/>
      <c r="ORW3490" s="379"/>
      <c r="ORX3490" s="379"/>
      <c r="ORY3490" s="379"/>
      <c r="ORZ3490" s="379"/>
      <c r="OSA3490" s="379"/>
      <c r="OSB3490" s="379"/>
      <c r="OSC3490" s="379"/>
      <c r="OSD3490" s="379"/>
      <c r="OSE3490" s="379"/>
      <c r="OSF3490" s="379"/>
      <c r="OSG3490" s="379"/>
      <c r="OSH3490" s="379"/>
      <c r="OSI3490" s="379"/>
      <c r="OSJ3490" s="379"/>
      <c r="OSK3490" s="379"/>
      <c r="OSL3490" s="379"/>
      <c r="OSM3490" s="379"/>
      <c r="OSN3490" s="379"/>
      <c r="OSO3490" s="379"/>
      <c r="OSP3490" s="379"/>
      <c r="OSQ3490" s="379"/>
      <c r="OSR3490" s="379"/>
      <c r="OSS3490" s="379"/>
      <c r="OST3490" s="379"/>
      <c r="OSU3490" s="379"/>
      <c r="OSV3490" s="379"/>
      <c r="OSW3490" s="379"/>
      <c r="OSX3490" s="379"/>
      <c r="OSY3490" s="379"/>
      <c r="OSZ3490" s="379"/>
      <c r="OTA3490" s="379"/>
      <c r="OTB3490" s="379"/>
      <c r="OTC3490" s="379"/>
      <c r="OTD3490" s="379"/>
      <c r="OTE3490" s="379"/>
      <c r="OTF3490" s="379"/>
      <c r="OTG3490" s="379"/>
      <c r="OTH3490" s="379"/>
      <c r="OTI3490" s="379"/>
      <c r="OTJ3490" s="379"/>
      <c r="OTK3490" s="379"/>
      <c r="OTL3490" s="379"/>
      <c r="OTM3490" s="379"/>
      <c r="OTN3490" s="379"/>
      <c r="OTO3490" s="379"/>
      <c r="OTP3490" s="379"/>
      <c r="OTQ3490" s="379"/>
      <c r="OTR3490" s="379"/>
      <c r="OTS3490" s="379"/>
      <c r="OTT3490" s="379"/>
      <c r="OTU3490" s="379"/>
      <c r="OTV3490" s="379"/>
      <c r="OTW3490" s="379"/>
      <c r="OTX3490" s="379"/>
      <c r="OTY3490" s="379"/>
      <c r="OTZ3490" s="379"/>
      <c r="OUA3490" s="379"/>
      <c r="OUB3490" s="379"/>
      <c r="OUC3490" s="379"/>
      <c r="OUD3490" s="379"/>
      <c r="OUE3490" s="379"/>
      <c r="OUF3490" s="379"/>
      <c r="OUG3490" s="379"/>
      <c r="OUH3490" s="379"/>
      <c r="OUI3490" s="379"/>
      <c r="OUJ3490" s="379"/>
      <c r="OUK3490" s="379"/>
      <c r="OUL3490" s="379"/>
      <c r="OUM3490" s="379"/>
      <c r="OUN3490" s="379"/>
      <c r="OUO3490" s="379"/>
      <c r="OUP3490" s="379"/>
      <c r="OUQ3490" s="379"/>
      <c r="OUR3490" s="379"/>
      <c r="OUS3490" s="379"/>
      <c r="OUT3490" s="379"/>
      <c r="OUU3490" s="379"/>
      <c r="OUV3490" s="379"/>
      <c r="OUW3490" s="379"/>
      <c r="OUX3490" s="379"/>
      <c r="OUY3490" s="379"/>
      <c r="OUZ3490" s="379"/>
      <c r="OVA3490" s="379"/>
      <c r="OVB3490" s="379"/>
      <c r="OVC3490" s="379"/>
      <c r="OVD3490" s="379"/>
      <c r="OVE3490" s="379"/>
      <c r="OVF3490" s="379"/>
      <c r="OVG3490" s="379"/>
      <c r="OVH3490" s="379"/>
      <c r="OVI3490" s="379"/>
      <c r="OVJ3490" s="379"/>
      <c r="OVK3490" s="379"/>
      <c r="OVL3490" s="379"/>
      <c r="OVM3490" s="379"/>
      <c r="OVN3490" s="379"/>
      <c r="OVO3490" s="379"/>
      <c r="OVP3490" s="379"/>
      <c r="OVQ3490" s="379"/>
      <c r="OVR3490" s="379"/>
      <c r="OVS3490" s="379"/>
      <c r="OVT3490" s="379"/>
      <c r="OVU3490" s="379"/>
      <c r="OVV3490" s="379"/>
      <c r="OVW3490" s="379"/>
      <c r="OVX3490" s="379"/>
      <c r="OVY3490" s="379"/>
      <c r="OVZ3490" s="379"/>
      <c r="OWA3490" s="379"/>
      <c r="OWB3490" s="379"/>
      <c r="OWC3490" s="379"/>
      <c r="OWD3490" s="379"/>
      <c r="OWE3490" s="379"/>
      <c r="OWF3490" s="379"/>
      <c r="OWG3490" s="379"/>
      <c r="OWH3490" s="379"/>
      <c r="OWI3490" s="379"/>
      <c r="OWJ3490" s="379"/>
      <c r="OWK3490" s="379"/>
      <c r="OWL3490" s="379"/>
      <c r="OWM3490" s="379"/>
      <c r="OWN3490" s="379"/>
      <c r="OWO3490" s="379"/>
      <c r="OWP3490" s="379"/>
      <c r="OWQ3490" s="379"/>
      <c r="OWR3490" s="379"/>
      <c r="OWS3490" s="379"/>
      <c r="OWT3490" s="379"/>
      <c r="OWU3490" s="379"/>
      <c r="OWV3490" s="379"/>
      <c r="OWW3490" s="379"/>
      <c r="OWX3490" s="379"/>
      <c r="OWY3490" s="379"/>
      <c r="OWZ3490" s="379"/>
      <c r="OXA3490" s="379"/>
      <c r="OXB3490" s="379"/>
      <c r="OXC3490" s="379"/>
      <c r="OXD3490" s="379"/>
      <c r="OXE3490" s="379"/>
      <c r="OXF3490" s="379"/>
      <c r="OXG3490" s="379"/>
      <c r="OXH3490" s="379"/>
      <c r="OXI3490" s="379"/>
      <c r="OXJ3490" s="379"/>
      <c r="OXK3490" s="379"/>
      <c r="OXL3490" s="379"/>
      <c r="OXM3490" s="379"/>
      <c r="OXN3490" s="379"/>
      <c r="OXO3490" s="379"/>
      <c r="OXP3490" s="379"/>
      <c r="OXQ3490" s="379"/>
      <c r="OXR3490" s="379"/>
      <c r="OXS3490" s="379"/>
      <c r="OXT3490" s="379"/>
      <c r="OXU3490" s="379"/>
      <c r="OXV3490" s="379"/>
      <c r="OXW3490" s="379"/>
      <c r="OXX3490" s="379"/>
      <c r="OXY3490" s="379"/>
      <c r="OXZ3490" s="379"/>
      <c r="OYA3490" s="379"/>
      <c r="OYB3490" s="379"/>
      <c r="OYC3490" s="379"/>
      <c r="OYD3490" s="379"/>
      <c r="OYE3490" s="379"/>
      <c r="OYF3490" s="379"/>
      <c r="OYG3490" s="379"/>
      <c r="OYH3490" s="379"/>
      <c r="OYI3490" s="379"/>
      <c r="OYJ3490" s="379"/>
      <c r="OYK3490" s="379"/>
      <c r="OYL3490" s="379"/>
      <c r="OYM3490" s="379"/>
      <c r="OYN3490" s="379"/>
      <c r="OYO3490" s="379"/>
      <c r="OYP3490" s="379"/>
      <c r="OYQ3490" s="379"/>
      <c r="OYR3490" s="379"/>
      <c r="OYS3490" s="379"/>
      <c r="OYT3490" s="379"/>
      <c r="OYU3490" s="379"/>
      <c r="OYV3490" s="379"/>
      <c r="OYW3490" s="379"/>
      <c r="OYX3490" s="379"/>
      <c r="OYY3490" s="379"/>
      <c r="OYZ3490" s="379"/>
      <c r="OZA3490" s="379"/>
      <c r="OZB3490" s="379"/>
      <c r="OZC3490" s="379"/>
      <c r="OZD3490" s="379"/>
      <c r="OZE3490" s="379"/>
      <c r="OZF3490" s="379"/>
      <c r="OZG3490" s="379"/>
      <c r="OZH3490" s="379"/>
      <c r="OZI3490" s="379"/>
      <c r="OZJ3490" s="379"/>
      <c r="OZK3490" s="379"/>
      <c r="OZL3490" s="379"/>
      <c r="OZM3490" s="379"/>
      <c r="OZN3490" s="379"/>
      <c r="OZO3490" s="379"/>
      <c r="OZP3490" s="379"/>
      <c r="OZQ3490" s="379"/>
      <c r="OZR3490" s="379"/>
      <c r="OZS3490" s="379"/>
      <c r="OZT3490" s="379"/>
      <c r="OZU3490" s="379"/>
      <c r="OZV3490" s="379"/>
      <c r="OZW3490" s="379"/>
      <c r="OZX3490" s="379"/>
      <c r="OZY3490" s="379"/>
      <c r="OZZ3490" s="379"/>
      <c r="PAA3490" s="379"/>
      <c r="PAB3490" s="379"/>
      <c r="PAC3490" s="379"/>
      <c r="PAD3490" s="379"/>
      <c r="PAE3490" s="379"/>
      <c r="PAF3490" s="379"/>
      <c r="PAG3490" s="379"/>
      <c r="PAH3490" s="379"/>
      <c r="PAI3490" s="379"/>
      <c r="PAJ3490" s="379"/>
      <c r="PAK3490" s="379"/>
      <c r="PAL3490" s="379"/>
      <c r="PAM3490" s="379"/>
      <c r="PAN3490" s="379"/>
      <c r="PAO3490" s="379"/>
      <c r="PAP3490" s="379"/>
      <c r="PAQ3490" s="379"/>
      <c r="PAR3490" s="379"/>
      <c r="PAS3490" s="379"/>
      <c r="PAT3490" s="379"/>
      <c r="PAU3490" s="379"/>
      <c r="PAV3490" s="379"/>
      <c r="PAW3490" s="379"/>
      <c r="PAX3490" s="379"/>
      <c r="PAY3490" s="379"/>
      <c r="PAZ3490" s="379"/>
      <c r="PBA3490" s="379"/>
      <c r="PBB3490" s="379"/>
      <c r="PBC3490" s="379"/>
      <c r="PBD3490" s="379"/>
      <c r="PBE3490" s="379"/>
      <c r="PBF3490" s="379"/>
      <c r="PBG3490" s="379"/>
      <c r="PBH3490" s="379"/>
      <c r="PBI3490" s="379"/>
      <c r="PBJ3490" s="379"/>
      <c r="PBK3490" s="379"/>
      <c r="PBL3490" s="379"/>
      <c r="PBM3490" s="379"/>
      <c r="PBN3490" s="379"/>
      <c r="PBO3490" s="379"/>
      <c r="PBP3490" s="379"/>
      <c r="PBQ3490" s="379"/>
      <c r="PBR3490" s="379"/>
      <c r="PBS3490" s="379"/>
      <c r="PBT3490" s="379"/>
      <c r="PBU3490" s="379"/>
      <c r="PBV3490" s="379"/>
      <c r="PBW3490" s="379"/>
      <c r="PBX3490" s="379"/>
      <c r="PBY3490" s="379"/>
      <c r="PBZ3490" s="379"/>
      <c r="PCA3490" s="379"/>
      <c r="PCB3490" s="379"/>
      <c r="PCC3490" s="379"/>
      <c r="PCD3490" s="379"/>
      <c r="PCE3490" s="379"/>
      <c r="PCF3490" s="379"/>
      <c r="PCG3490" s="379"/>
      <c r="PCH3490" s="379"/>
      <c r="PCI3490" s="379"/>
      <c r="PCJ3490" s="379"/>
      <c r="PCK3490" s="379"/>
      <c r="PCL3490" s="379"/>
      <c r="PCM3490" s="379"/>
      <c r="PCN3490" s="379"/>
      <c r="PCO3490" s="379"/>
      <c r="PCP3490" s="379"/>
      <c r="PCQ3490" s="379"/>
      <c r="PCR3490" s="379"/>
      <c r="PCS3490" s="379"/>
      <c r="PCT3490" s="379"/>
      <c r="PCU3490" s="379"/>
      <c r="PCV3490" s="379"/>
      <c r="PCW3490" s="379"/>
      <c r="PCX3490" s="379"/>
      <c r="PCY3490" s="379"/>
      <c r="PCZ3490" s="379"/>
      <c r="PDA3490" s="379"/>
      <c r="PDB3490" s="379"/>
      <c r="PDC3490" s="379"/>
      <c r="PDD3490" s="379"/>
      <c r="PDE3490" s="379"/>
      <c r="PDF3490" s="379"/>
      <c r="PDG3490" s="379"/>
      <c r="PDH3490" s="379"/>
      <c r="PDI3490" s="379"/>
      <c r="PDJ3490" s="379"/>
      <c r="PDK3490" s="379"/>
      <c r="PDL3490" s="379"/>
      <c r="PDM3490" s="379"/>
      <c r="PDN3490" s="379"/>
      <c r="PDO3490" s="379"/>
      <c r="PDP3490" s="379"/>
      <c r="PDQ3490" s="379"/>
      <c r="PDR3490" s="379"/>
      <c r="PDS3490" s="379"/>
      <c r="PDT3490" s="379"/>
      <c r="PDU3490" s="379"/>
      <c r="PDV3490" s="379"/>
      <c r="PDW3490" s="379"/>
      <c r="PDX3490" s="379"/>
      <c r="PDY3490" s="379"/>
      <c r="PDZ3490" s="379"/>
      <c r="PEA3490" s="379"/>
      <c r="PEB3490" s="379"/>
      <c r="PEC3490" s="379"/>
      <c r="PED3490" s="379"/>
      <c r="PEE3490" s="379"/>
      <c r="PEF3490" s="379"/>
      <c r="PEG3490" s="379"/>
      <c r="PEH3490" s="379"/>
      <c r="PEI3490" s="379"/>
      <c r="PEJ3490" s="379"/>
      <c r="PEK3490" s="379"/>
      <c r="PEL3490" s="379"/>
      <c r="PEM3490" s="379"/>
      <c r="PEN3490" s="379"/>
      <c r="PEO3490" s="379"/>
      <c r="PEP3490" s="379"/>
      <c r="PEQ3490" s="379"/>
      <c r="PER3490" s="379"/>
      <c r="PES3490" s="379"/>
      <c r="PET3490" s="379"/>
      <c r="PEU3490" s="379"/>
      <c r="PEV3490" s="379"/>
      <c r="PEW3490" s="379"/>
      <c r="PEX3490" s="379"/>
      <c r="PEY3490" s="379"/>
      <c r="PEZ3490" s="379"/>
      <c r="PFA3490" s="379"/>
      <c r="PFB3490" s="379"/>
      <c r="PFC3490" s="379"/>
      <c r="PFD3490" s="379"/>
      <c r="PFE3490" s="379"/>
      <c r="PFF3490" s="379"/>
      <c r="PFG3490" s="379"/>
      <c r="PFH3490" s="379"/>
      <c r="PFI3490" s="379"/>
      <c r="PFJ3490" s="379"/>
      <c r="PFK3490" s="379"/>
      <c r="PFL3490" s="379"/>
      <c r="PFM3490" s="379"/>
      <c r="PFN3490" s="379"/>
      <c r="PFO3490" s="379"/>
      <c r="PFP3490" s="379"/>
      <c r="PFQ3490" s="379"/>
      <c r="PFR3490" s="379"/>
      <c r="PFS3490" s="379"/>
      <c r="PFT3490" s="379"/>
      <c r="PFU3490" s="379"/>
      <c r="PFV3490" s="379"/>
      <c r="PFW3490" s="379"/>
      <c r="PFX3490" s="379"/>
      <c r="PFY3490" s="379"/>
      <c r="PFZ3490" s="379"/>
      <c r="PGA3490" s="379"/>
      <c r="PGB3490" s="379"/>
      <c r="PGC3490" s="379"/>
      <c r="PGD3490" s="379"/>
      <c r="PGE3490" s="379"/>
      <c r="PGF3490" s="379"/>
      <c r="PGG3490" s="379"/>
      <c r="PGH3490" s="379"/>
      <c r="PGI3490" s="379"/>
      <c r="PGJ3490" s="379"/>
      <c r="PGK3490" s="379"/>
      <c r="PGL3490" s="379"/>
      <c r="PGM3490" s="379"/>
      <c r="PGN3490" s="379"/>
      <c r="PGO3490" s="379"/>
      <c r="PGP3490" s="379"/>
      <c r="PGQ3490" s="379"/>
      <c r="PGR3490" s="379"/>
      <c r="PGS3490" s="379"/>
      <c r="PGT3490" s="379"/>
      <c r="PGU3490" s="379"/>
      <c r="PGV3490" s="379"/>
      <c r="PGW3490" s="379"/>
      <c r="PGX3490" s="379"/>
      <c r="PGY3490" s="379"/>
      <c r="PGZ3490" s="379"/>
      <c r="PHA3490" s="379"/>
      <c r="PHB3490" s="379"/>
      <c r="PHC3490" s="379"/>
      <c r="PHD3490" s="379"/>
      <c r="PHE3490" s="379"/>
      <c r="PHF3490" s="379"/>
      <c r="PHG3490" s="379"/>
      <c r="PHH3490" s="379"/>
      <c r="PHI3490" s="379"/>
      <c r="PHJ3490" s="379"/>
      <c r="PHK3490" s="379"/>
      <c r="PHL3490" s="379"/>
      <c r="PHM3490" s="379"/>
      <c r="PHN3490" s="379"/>
      <c r="PHO3490" s="379"/>
      <c r="PHP3490" s="379"/>
      <c r="PHQ3490" s="379"/>
      <c r="PHR3490" s="379"/>
      <c r="PHS3490" s="379"/>
      <c r="PHT3490" s="379"/>
      <c r="PHU3490" s="379"/>
      <c r="PHV3490" s="379"/>
      <c r="PHW3490" s="379"/>
      <c r="PHX3490" s="379"/>
      <c r="PHY3490" s="379"/>
      <c r="PHZ3490" s="379"/>
      <c r="PIA3490" s="379"/>
      <c r="PIB3490" s="379"/>
      <c r="PIC3490" s="379"/>
      <c r="PID3490" s="379"/>
      <c r="PIE3490" s="379"/>
      <c r="PIF3490" s="379"/>
      <c r="PIG3490" s="379"/>
      <c r="PIH3490" s="379"/>
      <c r="PII3490" s="379"/>
      <c r="PIJ3490" s="379"/>
      <c r="PIK3490" s="379"/>
      <c r="PIL3490" s="379"/>
      <c r="PIM3490" s="379"/>
      <c r="PIN3490" s="379"/>
      <c r="PIO3490" s="379"/>
      <c r="PIP3490" s="379"/>
      <c r="PIQ3490" s="379"/>
      <c r="PIR3490" s="379"/>
      <c r="PIS3490" s="379"/>
      <c r="PIT3490" s="379"/>
      <c r="PIU3490" s="379"/>
      <c r="PIV3490" s="379"/>
      <c r="PIW3490" s="379"/>
      <c r="PIX3490" s="379"/>
      <c r="PIY3490" s="379"/>
      <c r="PIZ3490" s="379"/>
      <c r="PJA3490" s="379"/>
      <c r="PJB3490" s="379"/>
      <c r="PJC3490" s="379"/>
      <c r="PJD3490" s="379"/>
      <c r="PJE3490" s="379"/>
      <c r="PJF3490" s="379"/>
      <c r="PJG3490" s="379"/>
      <c r="PJH3490" s="379"/>
      <c r="PJI3490" s="379"/>
      <c r="PJJ3490" s="379"/>
      <c r="PJK3490" s="379"/>
      <c r="PJL3490" s="379"/>
      <c r="PJM3490" s="379"/>
      <c r="PJN3490" s="379"/>
      <c r="PJO3490" s="379"/>
      <c r="PJP3490" s="379"/>
      <c r="PJQ3490" s="379"/>
      <c r="PJR3490" s="379"/>
      <c r="PJS3490" s="379"/>
      <c r="PJT3490" s="379"/>
      <c r="PJU3490" s="379"/>
      <c r="PJV3490" s="379"/>
      <c r="PJW3490" s="379"/>
      <c r="PJX3490" s="379"/>
      <c r="PJY3490" s="379"/>
      <c r="PJZ3490" s="379"/>
      <c r="PKA3490" s="379"/>
      <c r="PKB3490" s="379"/>
      <c r="PKC3490" s="379"/>
      <c r="PKD3490" s="379"/>
      <c r="PKE3490" s="379"/>
      <c r="PKF3490" s="379"/>
      <c r="PKG3490" s="379"/>
      <c r="PKH3490" s="379"/>
      <c r="PKI3490" s="379"/>
      <c r="PKJ3490" s="379"/>
      <c r="PKK3490" s="379"/>
      <c r="PKL3490" s="379"/>
      <c r="PKM3490" s="379"/>
      <c r="PKN3490" s="379"/>
      <c r="PKO3490" s="379"/>
      <c r="PKP3490" s="379"/>
      <c r="PKQ3490" s="379"/>
      <c r="PKR3490" s="379"/>
      <c r="PKS3490" s="379"/>
      <c r="PKT3490" s="379"/>
      <c r="PKU3490" s="379"/>
      <c r="PKV3490" s="379"/>
      <c r="PKW3490" s="379"/>
      <c r="PKX3490" s="379"/>
      <c r="PKY3490" s="379"/>
      <c r="PKZ3490" s="379"/>
      <c r="PLA3490" s="379"/>
      <c r="PLB3490" s="379"/>
      <c r="PLC3490" s="379"/>
      <c r="PLD3490" s="379"/>
      <c r="PLE3490" s="379"/>
      <c r="PLF3490" s="379"/>
      <c r="PLG3490" s="379"/>
      <c r="PLH3490" s="379"/>
      <c r="PLI3490" s="379"/>
      <c r="PLJ3490" s="379"/>
      <c r="PLK3490" s="379"/>
      <c r="PLL3490" s="379"/>
      <c r="PLM3490" s="379"/>
      <c r="PLN3490" s="379"/>
      <c r="PLO3490" s="379"/>
      <c r="PLP3490" s="379"/>
      <c r="PLQ3490" s="379"/>
      <c r="PLR3490" s="379"/>
      <c r="PLS3490" s="379"/>
      <c r="PLT3490" s="379"/>
      <c r="PLU3490" s="379"/>
      <c r="PLV3490" s="379"/>
      <c r="PLW3490" s="379"/>
      <c r="PLX3490" s="379"/>
      <c r="PLY3490" s="379"/>
      <c r="PLZ3490" s="379"/>
      <c r="PMA3490" s="379"/>
      <c r="PMB3490" s="379"/>
      <c r="PMC3490" s="379"/>
      <c r="PMD3490" s="379"/>
      <c r="PME3490" s="379"/>
      <c r="PMF3490" s="379"/>
      <c r="PMG3490" s="379"/>
      <c r="PMH3490" s="379"/>
      <c r="PMI3490" s="379"/>
      <c r="PMJ3490" s="379"/>
      <c r="PMK3490" s="379"/>
      <c r="PML3490" s="379"/>
      <c r="PMM3490" s="379"/>
      <c r="PMN3490" s="379"/>
      <c r="PMO3490" s="379"/>
      <c r="PMP3490" s="379"/>
      <c r="PMQ3490" s="379"/>
      <c r="PMR3490" s="379"/>
      <c r="PMS3490" s="379"/>
      <c r="PMT3490" s="379"/>
      <c r="PMU3490" s="379"/>
      <c r="PMV3490" s="379"/>
      <c r="PMW3490" s="379"/>
      <c r="PMX3490" s="379"/>
      <c r="PMY3490" s="379"/>
      <c r="PMZ3490" s="379"/>
      <c r="PNA3490" s="379"/>
      <c r="PNB3490" s="379"/>
      <c r="PNC3490" s="379"/>
      <c r="PND3490" s="379"/>
      <c r="PNE3490" s="379"/>
      <c r="PNF3490" s="379"/>
      <c r="PNG3490" s="379"/>
      <c r="PNH3490" s="379"/>
      <c r="PNI3490" s="379"/>
      <c r="PNJ3490" s="379"/>
      <c r="PNK3490" s="379"/>
      <c r="PNL3490" s="379"/>
      <c r="PNM3490" s="379"/>
      <c r="PNN3490" s="379"/>
      <c r="PNO3490" s="379"/>
      <c r="PNP3490" s="379"/>
      <c r="PNQ3490" s="379"/>
      <c r="PNR3490" s="379"/>
      <c r="PNS3490" s="379"/>
      <c r="PNT3490" s="379"/>
      <c r="PNU3490" s="379"/>
      <c r="PNV3490" s="379"/>
      <c r="PNW3490" s="379"/>
      <c r="PNX3490" s="379"/>
      <c r="PNY3490" s="379"/>
      <c r="PNZ3490" s="379"/>
      <c r="POA3490" s="379"/>
      <c r="POB3490" s="379"/>
      <c r="POC3490" s="379"/>
      <c r="POD3490" s="379"/>
      <c r="POE3490" s="379"/>
      <c r="POF3490" s="379"/>
      <c r="POG3490" s="379"/>
      <c r="POH3490" s="379"/>
      <c r="POI3490" s="379"/>
      <c r="POJ3490" s="379"/>
      <c r="POK3490" s="379"/>
      <c r="POL3490" s="379"/>
      <c r="POM3490" s="379"/>
      <c r="PON3490" s="379"/>
      <c r="POO3490" s="379"/>
      <c r="POP3490" s="379"/>
      <c r="POQ3490" s="379"/>
      <c r="POR3490" s="379"/>
      <c r="POS3490" s="379"/>
      <c r="POT3490" s="379"/>
      <c r="POU3490" s="379"/>
      <c r="POV3490" s="379"/>
      <c r="POW3490" s="379"/>
      <c r="POX3490" s="379"/>
      <c r="POY3490" s="379"/>
      <c r="POZ3490" s="379"/>
      <c r="PPA3490" s="379"/>
      <c r="PPB3490" s="379"/>
      <c r="PPC3490" s="379"/>
      <c r="PPD3490" s="379"/>
      <c r="PPE3490" s="379"/>
      <c r="PPF3490" s="379"/>
      <c r="PPG3490" s="379"/>
      <c r="PPH3490" s="379"/>
      <c r="PPI3490" s="379"/>
      <c r="PPJ3490" s="379"/>
      <c r="PPK3490" s="379"/>
      <c r="PPL3490" s="379"/>
      <c r="PPM3490" s="379"/>
      <c r="PPN3490" s="379"/>
      <c r="PPO3490" s="379"/>
      <c r="PPP3490" s="379"/>
      <c r="PPQ3490" s="379"/>
      <c r="PPR3490" s="379"/>
      <c r="PPS3490" s="379"/>
      <c r="PPT3490" s="379"/>
      <c r="PPU3490" s="379"/>
      <c r="PPV3490" s="379"/>
      <c r="PPW3490" s="379"/>
      <c r="PPX3490" s="379"/>
      <c r="PPY3490" s="379"/>
      <c r="PPZ3490" s="379"/>
      <c r="PQA3490" s="379"/>
      <c r="PQB3490" s="379"/>
      <c r="PQC3490" s="379"/>
      <c r="PQD3490" s="379"/>
      <c r="PQE3490" s="379"/>
      <c r="PQF3490" s="379"/>
      <c r="PQG3490" s="379"/>
      <c r="PQH3490" s="379"/>
      <c r="PQI3490" s="379"/>
      <c r="PQJ3490" s="379"/>
      <c r="PQK3490" s="379"/>
      <c r="PQL3490" s="379"/>
      <c r="PQM3490" s="379"/>
      <c r="PQN3490" s="379"/>
      <c r="PQO3490" s="379"/>
      <c r="PQP3490" s="379"/>
      <c r="PQQ3490" s="379"/>
      <c r="PQR3490" s="379"/>
      <c r="PQS3490" s="379"/>
      <c r="PQT3490" s="379"/>
      <c r="PQU3490" s="379"/>
      <c r="PQV3490" s="379"/>
      <c r="PQW3490" s="379"/>
      <c r="PQX3490" s="379"/>
      <c r="PQY3490" s="379"/>
      <c r="PQZ3490" s="379"/>
      <c r="PRA3490" s="379"/>
      <c r="PRB3490" s="379"/>
      <c r="PRC3490" s="379"/>
      <c r="PRD3490" s="379"/>
      <c r="PRE3490" s="379"/>
      <c r="PRF3490" s="379"/>
      <c r="PRG3490" s="379"/>
      <c r="PRH3490" s="379"/>
      <c r="PRI3490" s="379"/>
      <c r="PRJ3490" s="379"/>
      <c r="PRK3490" s="379"/>
      <c r="PRL3490" s="379"/>
      <c r="PRM3490" s="379"/>
      <c r="PRN3490" s="379"/>
      <c r="PRO3490" s="379"/>
      <c r="PRP3490" s="379"/>
      <c r="PRQ3490" s="379"/>
      <c r="PRR3490" s="379"/>
      <c r="PRS3490" s="379"/>
      <c r="PRT3490" s="379"/>
      <c r="PRU3490" s="379"/>
      <c r="PRV3490" s="379"/>
      <c r="PRW3490" s="379"/>
      <c r="PRX3490" s="379"/>
      <c r="PRY3490" s="379"/>
      <c r="PRZ3490" s="379"/>
      <c r="PSA3490" s="379"/>
      <c r="PSB3490" s="379"/>
      <c r="PSC3490" s="379"/>
      <c r="PSD3490" s="379"/>
      <c r="PSE3490" s="379"/>
      <c r="PSF3490" s="379"/>
      <c r="PSG3490" s="379"/>
      <c r="PSH3490" s="379"/>
      <c r="PSI3490" s="379"/>
      <c r="PSJ3490" s="379"/>
      <c r="PSK3490" s="379"/>
      <c r="PSL3490" s="379"/>
      <c r="PSM3490" s="379"/>
      <c r="PSN3490" s="379"/>
      <c r="PSO3490" s="379"/>
      <c r="PSP3490" s="379"/>
      <c r="PSQ3490" s="379"/>
      <c r="PSR3490" s="379"/>
      <c r="PSS3490" s="379"/>
      <c r="PST3490" s="379"/>
      <c r="PSU3490" s="379"/>
      <c r="PSV3490" s="379"/>
      <c r="PSW3490" s="379"/>
      <c r="PSX3490" s="379"/>
      <c r="PSY3490" s="379"/>
      <c r="PSZ3490" s="379"/>
      <c r="PTA3490" s="379"/>
      <c r="PTB3490" s="379"/>
      <c r="PTC3490" s="379"/>
      <c r="PTD3490" s="379"/>
      <c r="PTE3490" s="379"/>
      <c r="PTF3490" s="379"/>
      <c r="PTG3490" s="379"/>
      <c r="PTH3490" s="379"/>
      <c r="PTI3490" s="379"/>
      <c r="PTJ3490" s="379"/>
      <c r="PTK3490" s="379"/>
      <c r="PTL3490" s="379"/>
      <c r="PTM3490" s="379"/>
      <c r="PTN3490" s="379"/>
      <c r="PTO3490" s="379"/>
      <c r="PTP3490" s="379"/>
      <c r="PTQ3490" s="379"/>
      <c r="PTR3490" s="379"/>
      <c r="PTS3490" s="379"/>
      <c r="PTT3490" s="379"/>
      <c r="PTU3490" s="379"/>
      <c r="PTV3490" s="379"/>
      <c r="PTW3490" s="379"/>
      <c r="PTX3490" s="379"/>
      <c r="PTY3490" s="379"/>
      <c r="PTZ3490" s="379"/>
      <c r="PUA3490" s="379"/>
      <c r="PUB3490" s="379"/>
      <c r="PUC3490" s="379"/>
      <c r="PUD3490" s="379"/>
      <c r="PUE3490" s="379"/>
      <c r="PUF3490" s="379"/>
      <c r="PUG3490" s="379"/>
      <c r="PUH3490" s="379"/>
      <c r="PUI3490" s="379"/>
      <c r="PUJ3490" s="379"/>
      <c r="PUK3490" s="379"/>
      <c r="PUL3490" s="379"/>
      <c r="PUM3490" s="379"/>
      <c r="PUN3490" s="379"/>
      <c r="PUO3490" s="379"/>
      <c r="PUP3490" s="379"/>
      <c r="PUQ3490" s="379"/>
      <c r="PUR3490" s="379"/>
      <c r="PUS3490" s="379"/>
      <c r="PUT3490" s="379"/>
      <c r="PUU3490" s="379"/>
      <c r="PUV3490" s="379"/>
      <c r="PUW3490" s="379"/>
      <c r="PUX3490" s="379"/>
      <c r="PUY3490" s="379"/>
      <c r="PUZ3490" s="379"/>
      <c r="PVA3490" s="379"/>
      <c r="PVB3490" s="379"/>
      <c r="PVC3490" s="379"/>
      <c r="PVD3490" s="379"/>
      <c r="PVE3490" s="379"/>
      <c r="PVF3490" s="379"/>
      <c r="PVG3490" s="379"/>
      <c r="PVH3490" s="379"/>
      <c r="PVI3490" s="379"/>
      <c r="PVJ3490" s="379"/>
      <c r="PVK3490" s="379"/>
      <c r="PVL3490" s="379"/>
      <c r="PVM3490" s="379"/>
      <c r="PVN3490" s="379"/>
      <c r="PVO3490" s="379"/>
      <c r="PVP3490" s="379"/>
      <c r="PVQ3490" s="379"/>
      <c r="PVR3490" s="379"/>
      <c r="PVS3490" s="379"/>
      <c r="PVT3490" s="379"/>
      <c r="PVU3490" s="379"/>
      <c r="PVV3490" s="379"/>
      <c r="PVW3490" s="379"/>
      <c r="PVX3490" s="379"/>
      <c r="PVY3490" s="379"/>
      <c r="PVZ3490" s="379"/>
      <c r="PWA3490" s="379"/>
      <c r="PWB3490" s="379"/>
      <c r="PWC3490" s="379"/>
      <c r="PWD3490" s="379"/>
      <c r="PWE3490" s="379"/>
      <c r="PWF3490" s="379"/>
      <c r="PWG3490" s="379"/>
      <c r="PWH3490" s="379"/>
      <c r="PWI3490" s="379"/>
      <c r="PWJ3490" s="379"/>
      <c r="PWK3490" s="379"/>
      <c r="PWL3490" s="379"/>
      <c r="PWM3490" s="379"/>
      <c r="PWN3490" s="379"/>
      <c r="PWO3490" s="379"/>
      <c r="PWP3490" s="379"/>
      <c r="PWQ3490" s="379"/>
      <c r="PWR3490" s="379"/>
      <c r="PWS3490" s="379"/>
      <c r="PWT3490" s="379"/>
      <c r="PWU3490" s="379"/>
      <c r="PWV3490" s="379"/>
      <c r="PWW3490" s="379"/>
      <c r="PWX3490" s="379"/>
      <c r="PWY3490" s="379"/>
      <c r="PWZ3490" s="379"/>
      <c r="PXA3490" s="379"/>
      <c r="PXB3490" s="379"/>
      <c r="PXC3490" s="379"/>
      <c r="PXD3490" s="379"/>
      <c r="PXE3490" s="379"/>
      <c r="PXF3490" s="379"/>
      <c r="PXG3490" s="379"/>
      <c r="PXH3490" s="379"/>
      <c r="PXI3490" s="379"/>
      <c r="PXJ3490" s="379"/>
      <c r="PXK3490" s="379"/>
      <c r="PXL3490" s="379"/>
      <c r="PXM3490" s="379"/>
      <c r="PXN3490" s="379"/>
      <c r="PXO3490" s="379"/>
      <c r="PXP3490" s="379"/>
      <c r="PXQ3490" s="379"/>
      <c r="PXR3490" s="379"/>
      <c r="PXS3490" s="379"/>
      <c r="PXT3490" s="379"/>
      <c r="PXU3490" s="379"/>
      <c r="PXV3490" s="379"/>
      <c r="PXW3490" s="379"/>
      <c r="PXX3490" s="379"/>
      <c r="PXY3490" s="379"/>
      <c r="PXZ3490" s="379"/>
      <c r="PYA3490" s="379"/>
      <c r="PYB3490" s="379"/>
      <c r="PYC3490" s="379"/>
      <c r="PYD3490" s="379"/>
      <c r="PYE3490" s="379"/>
      <c r="PYF3490" s="379"/>
      <c r="PYG3490" s="379"/>
      <c r="PYH3490" s="379"/>
      <c r="PYI3490" s="379"/>
      <c r="PYJ3490" s="379"/>
      <c r="PYK3490" s="379"/>
      <c r="PYL3490" s="379"/>
      <c r="PYM3490" s="379"/>
      <c r="PYN3490" s="379"/>
      <c r="PYO3490" s="379"/>
      <c r="PYP3490" s="379"/>
      <c r="PYQ3490" s="379"/>
      <c r="PYR3490" s="379"/>
      <c r="PYS3490" s="379"/>
      <c r="PYT3490" s="379"/>
      <c r="PYU3490" s="379"/>
      <c r="PYV3490" s="379"/>
      <c r="PYW3490" s="379"/>
      <c r="PYX3490" s="379"/>
      <c r="PYY3490" s="379"/>
      <c r="PYZ3490" s="379"/>
      <c r="PZA3490" s="379"/>
      <c r="PZB3490" s="379"/>
      <c r="PZC3490" s="379"/>
      <c r="PZD3490" s="379"/>
      <c r="PZE3490" s="379"/>
      <c r="PZF3490" s="379"/>
      <c r="PZG3490" s="379"/>
      <c r="PZH3490" s="379"/>
      <c r="PZI3490" s="379"/>
      <c r="PZJ3490" s="379"/>
      <c r="PZK3490" s="379"/>
      <c r="PZL3490" s="379"/>
      <c r="PZM3490" s="379"/>
      <c r="PZN3490" s="379"/>
      <c r="PZO3490" s="379"/>
      <c r="PZP3490" s="379"/>
      <c r="PZQ3490" s="379"/>
      <c r="PZR3490" s="379"/>
      <c r="PZS3490" s="379"/>
      <c r="PZT3490" s="379"/>
      <c r="PZU3490" s="379"/>
      <c r="PZV3490" s="379"/>
      <c r="PZW3490" s="379"/>
      <c r="PZX3490" s="379"/>
      <c r="PZY3490" s="379"/>
      <c r="PZZ3490" s="379"/>
      <c r="QAA3490" s="379"/>
      <c r="QAB3490" s="379"/>
      <c r="QAC3490" s="379"/>
      <c r="QAD3490" s="379"/>
      <c r="QAE3490" s="379"/>
      <c r="QAF3490" s="379"/>
      <c r="QAG3490" s="379"/>
      <c r="QAH3490" s="379"/>
      <c r="QAI3490" s="379"/>
      <c r="QAJ3490" s="379"/>
      <c r="QAK3490" s="379"/>
      <c r="QAL3490" s="379"/>
      <c r="QAM3490" s="379"/>
      <c r="QAN3490" s="379"/>
      <c r="QAO3490" s="379"/>
      <c r="QAP3490" s="379"/>
      <c r="QAQ3490" s="379"/>
      <c r="QAR3490" s="379"/>
      <c r="QAS3490" s="379"/>
      <c r="QAT3490" s="379"/>
      <c r="QAU3490" s="379"/>
      <c r="QAV3490" s="379"/>
      <c r="QAW3490" s="379"/>
      <c r="QAX3490" s="379"/>
      <c r="QAY3490" s="379"/>
      <c r="QAZ3490" s="379"/>
      <c r="QBA3490" s="379"/>
      <c r="QBB3490" s="379"/>
      <c r="QBC3490" s="379"/>
      <c r="QBD3490" s="379"/>
      <c r="QBE3490" s="379"/>
      <c r="QBF3490" s="379"/>
      <c r="QBG3490" s="379"/>
      <c r="QBH3490" s="379"/>
      <c r="QBI3490" s="379"/>
      <c r="QBJ3490" s="379"/>
      <c r="QBK3490" s="379"/>
      <c r="QBL3490" s="379"/>
      <c r="QBM3490" s="379"/>
      <c r="QBN3490" s="379"/>
      <c r="QBO3490" s="379"/>
      <c r="QBP3490" s="379"/>
      <c r="QBQ3490" s="379"/>
      <c r="QBR3490" s="379"/>
      <c r="QBS3490" s="379"/>
      <c r="QBT3490" s="379"/>
      <c r="QBU3490" s="379"/>
      <c r="QBV3490" s="379"/>
      <c r="QBW3490" s="379"/>
      <c r="QBX3490" s="379"/>
      <c r="QBY3490" s="379"/>
      <c r="QBZ3490" s="379"/>
      <c r="QCA3490" s="379"/>
      <c r="QCB3490" s="379"/>
      <c r="QCC3490" s="379"/>
      <c r="QCD3490" s="379"/>
      <c r="QCE3490" s="379"/>
      <c r="QCF3490" s="379"/>
      <c r="QCG3490" s="379"/>
      <c r="QCH3490" s="379"/>
      <c r="QCI3490" s="379"/>
      <c r="QCJ3490" s="379"/>
      <c r="QCK3490" s="379"/>
      <c r="QCL3490" s="379"/>
      <c r="QCM3490" s="379"/>
      <c r="QCN3490" s="379"/>
      <c r="QCO3490" s="379"/>
      <c r="QCP3490" s="379"/>
      <c r="QCQ3490" s="379"/>
      <c r="QCR3490" s="379"/>
      <c r="QCS3490" s="379"/>
      <c r="QCT3490" s="379"/>
      <c r="QCU3490" s="379"/>
      <c r="QCV3490" s="379"/>
      <c r="QCW3490" s="379"/>
      <c r="QCX3490" s="379"/>
      <c r="QCY3490" s="379"/>
      <c r="QCZ3490" s="379"/>
      <c r="QDA3490" s="379"/>
      <c r="QDB3490" s="379"/>
      <c r="QDC3490" s="379"/>
      <c r="QDD3490" s="379"/>
      <c r="QDE3490" s="379"/>
      <c r="QDF3490" s="379"/>
      <c r="QDG3490" s="379"/>
      <c r="QDH3490" s="379"/>
      <c r="QDI3490" s="379"/>
      <c r="QDJ3490" s="379"/>
      <c r="QDK3490" s="379"/>
      <c r="QDL3490" s="379"/>
      <c r="QDM3490" s="379"/>
      <c r="QDN3490" s="379"/>
      <c r="QDO3490" s="379"/>
      <c r="QDP3490" s="379"/>
      <c r="QDQ3490" s="379"/>
      <c r="QDR3490" s="379"/>
      <c r="QDS3490" s="379"/>
      <c r="QDT3490" s="379"/>
      <c r="QDU3490" s="379"/>
      <c r="QDV3490" s="379"/>
      <c r="QDW3490" s="379"/>
      <c r="QDX3490" s="379"/>
      <c r="QDY3490" s="379"/>
      <c r="QDZ3490" s="379"/>
      <c r="QEA3490" s="379"/>
      <c r="QEB3490" s="379"/>
      <c r="QEC3490" s="379"/>
      <c r="QED3490" s="379"/>
      <c r="QEE3490" s="379"/>
      <c r="QEF3490" s="379"/>
      <c r="QEG3490" s="379"/>
      <c r="QEH3490" s="379"/>
      <c r="QEI3490" s="379"/>
      <c r="QEJ3490" s="379"/>
      <c r="QEK3490" s="379"/>
      <c r="QEL3490" s="379"/>
      <c r="QEM3490" s="379"/>
      <c r="QEN3490" s="379"/>
      <c r="QEO3490" s="379"/>
      <c r="QEP3490" s="379"/>
      <c r="QEQ3490" s="379"/>
      <c r="QER3490" s="379"/>
      <c r="QES3490" s="379"/>
      <c r="QET3490" s="379"/>
      <c r="QEU3490" s="379"/>
      <c r="QEV3490" s="379"/>
      <c r="QEW3490" s="379"/>
      <c r="QEX3490" s="379"/>
      <c r="QEY3490" s="379"/>
      <c r="QEZ3490" s="379"/>
      <c r="QFA3490" s="379"/>
      <c r="QFB3490" s="379"/>
      <c r="QFC3490" s="379"/>
      <c r="QFD3490" s="379"/>
      <c r="QFE3490" s="379"/>
      <c r="QFF3490" s="379"/>
      <c r="QFG3490" s="379"/>
      <c r="QFH3490" s="379"/>
      <c r="QFI3490" s="379"/>
      <c r="QFJ3490" s="379"/>
      <c r="QFK3490" s="379"/>
      <c r="QFL3490" s="379"/>
      <c r="QFM3490" s="379"/>
      <c r="QFN3490" s="379"/>
      <c r="QFO3490" s="379"/>
      <c r="QFP3490" s="379"/>
      <c r="QFQ3490" s="379"/>
      <c r="QFR3490" s="379"/>
      <c r="QFS3490" s="379"/>
      <c r="QFT3490" s="379"/>
      <c r="QFU3490" s="379"/>
      <c r="QFV3490" s="379"/>
      <c r="QFW3490" s="379"/>
      <c r="QFX3490" s="379"/>
      <c r="QFY3490" s="379"/>
      <c r="QFZ3490" s="379"/>
      <c r="QGA3490" s="379"/>
      <c r="QGB3490" s="379"/>
      <c r="QGC3490" s="379"/>
      <c r="QGD3490" s="379"/>
      <c r="QGE3490" s="379"/>
      <c r="QGF3490" s="379"/>
      <c r="QGG3490" s="379"/>
      <c r="QGH3490" s="379"/>
      <c r="QGI3490" s="379"/>
      <c r="QGJ3490" s="379"/>
      <c r="QGK3490" s="379"/>
      <c r="QGL3490" s="379"/>
      <c r="QGM3490" s="379"/>
      <c r="QGN3490" s="379"/>
      <c r="QGO3490" s="379"/>
      <c r="QGP3490" s="379"/>
      <c r="QGQ3490" s="379"/>
      <c r="QGR3490" s="379"/>
      <c r="QGS3490" s="379"/>
      <c r="QGT3490" s="379"/>
      <c r="QGU3490" s="379"/>
      <c r="QGV3490" s="379"/>
      <c r="QGW3490" s="379"/>
      <c r="QGX3490" s="379"/>
      <c r="QGY3490" s="379"/>
      <c r="QGZ3490" s="379"/>
      <c r="QHA3490" s="379"/>
      <c r="QHB3490" s="379"/>
      <c r="QHC3490" s="379"/>
      <c r="QHD3490" s="379"/>
      <c r="QHE3490" s="379"/>
      <c r="QHF3490" s="379"/>
      <c r="QHG3490" s="379"/>
      <c r="QHH3490" s="379"/>
      <c r="QHI3490" s="379"/>
      <c r="QHJ3490" s="379"/>
      <c r="QHK3490" s="379"/>
      <c r="QHL3490" s="379"/>
      <c r="QHM3490" s="379"/>
      <c r="QHN3490" s="379"/>
      <c r="QHO3490" s="379"/>
      <c r="QHP3490" s="379"/>
      <c r="QHQ3490" s="379"/>
      <c r="QHR3490" s="379"/>
      <c r="QHS3490" s="379"/>
      <c r="QHT3490" s="379"/>
      <c r="QHU3490" s="379"/>
      <c r="QHV3490" s="379"/>
      <c r="QHW3490" s="379"/>
      <c r="QHX3490" s="379"/>
      <c r="QHY3490" s="379"/>
      <c r="QHZ3490" s="379"/>
      <c r="QIA3490" s="379"/>
      <c r="QIB3490" s="379"/>
      <c r="QIC3490" s="379"/>
      <c r="QID3490" s="379"/>
      <c r="QIE3490" s="379"/>
      <c r="QIF3490" s="379"/>
      <c r="QIG3490" s="379"/>
      <c r="QIH3490" s="379"/>
      <c r="QII3490" s="379"/>
      <c r="QIJ3490" s="379"/>
      <c r="QIK3490" s="379"/>
      <c r="QIL3490" s="379"/>
      <c r="QIM3490" s="379"/>
      <c r="QIN3490" s="379"/>
      <c r="QIO3490" s="379"/>
      <c r="QIP3490" s="379"/>
      <c r="QIQ3490" s="379"/>
      <c r="QIR3490" s="379"/>
      <c r="QIS3490" s="379"/>
      <c r="QIT3490" s="379"/>
      <c r="QIU3490" s="379"/>
      <c r="QIV3490" s="379"/>
      <c r="QIW3490" s="379"/>
      <c r="QIX3490" s="379"/>
      <c r="QIY3490" s="379"/>
      <c r="QIZ3490" s="379"/>
      <c r="QJA3490" s="379"/>
      <c r="QJB3490" s="379"/>
      <c r="QJC3490" s="379"/>
      <c r="QJD3490" s="379"/>
      <c r="QJE3490" s="379"/>
      <c r="QJF3490" s="379"/>
      <c r="QJG3490" s="379"/>
      <c r="QJH3490" s="379"/>
      <c r="QJI3490" s="379"/>
      <c r="QJJ3490" s="379"/>
      <c r="QJK3490" s="379"/>
      <c r="QJL3490" s="379"/>
      <c r="QJM3490" s="379"/>
      <c r="QJN3490" s="379"/>
      <c r="QJO3490" s="379"/>
      <c r="QJP3490" s="379"/>
      <c r="QJQ3490" s="379"/>
      <c r="QJR3490" s="379"/>
      <c r="QJS3490" s="379"/>
      <c r="QJT3490" s="379"/>
      <c r="QJU3490" s="379"/>
      <c r="QJV3490" s="379"/>
      <c r="QJW3490" s="379"/>
      <c r="QJX3490" s="379"/>
      <c r="QJY3490" s="379"/>
      <c r="QJZ3490" s="379"/>
      <c r="QKA3490" s="379"/>
      <c r="QKB3490" s="379"/>
      <c r="QKC3490" s="379"/>
      <c r="QKD3490" s="379"/>
      <c r="QKE3490" s="379"/>
      <c r="QKF3490" s="379"/>
      <c r="QKG3490" s="379"/>
      <c r="QKH3490" s="379"/>
      <c r="QKI3490" s="379"/>
      <c r="QKJ3490" s="379"/>
      <c r="QKK3490" s="379"/>
      <c r="QKL3490" s="379"/>
      <c r="QKM3490" s="379"/>
      <c r="QKN3490" s="379"/>
      <c r="QKO3490" s="379"/>
      <c r="QKP3490" s="379"/>
      <c r="QKQ3490" s="379"/>
      <c r="QKR3490" s="379"/>
      <c r="QKS3490" s="379"/>
      <c r="QKT3490" s="379"/>
      <c r="QKU3490" s="379"/>
      <c r="QKV3490" s="379"/>
      <c r="QKW3490" s="379"/>
      <c r="QKX3490" s="379"/>
      <c r="QKY3490" s="379"/>
      <c r="QKZ3490" s="379"/>
      <c r="QLA3490" s="379"/>
      <c r="QLB3490" s="379"/>
      <c r="QLC3490" s="379"/>
      <c r="QLD3490" s="379"/>
      <c r="QLE3490" s="379"/>
      <c r="QLF3490" s="379"/>
      <c r="QLG3490" s="379"/>
      <c r="QLH3490" s="379"/>
      <c r="QLI3490" s="379"/>
      <c r="QLJ3490" s="379"/>
      <c r="QLK3490" s="379"/>
      <c r="QLL3490" s="379"/>
      <c r="QLM3490" s="379"/>
      <c r="QLN3490" s="379"/>
      <c r="QLO3490" s="379"/>
      <c r="QLP3490" s="379"/>
      <c r="QLQ3490" s="379"/>
      <c r="QLR3490" s="379"/>
      <c r="QLS3490" s="379"/>
      <c r="QLT3490" s="379"/>
      <c r="QLU3490" s="379"/>
      <c r="QLV3490" s="379"/>
      <c r="QLW3490" s="379"/>
      <c r="QLX3490" s="379"/>
      <c r="QLY3490" s="379"/>
      <c r="QLZ3490" s="379"/>
      <c r="QMA3490" s="379"/>
      <c r="QMB3490" s="379"/>
      <c r="QMC3490" s="379"/>
      <c r="QMD3490" s="379"/>
      <c r="QME3490" s="379"/>
      <c r="QMF3490" s="379"/>
      <c r="QMG3490" s="379"/>
      <c r="QMH3490" s="379"/>
      <c r="QMI3490" s="379"/>
      <c r="QMJ3490" s="379"/>
      <c r="QMK3490" s="379"/>
      <c r="QML3490" s="379"/>
      <c r="QMM3490" s="379"/>
      <c r="QMN3490" s="379"/>
      <c r="QMO3490" s="379"/>
      <c r="QMP3490" s="379"/>
      <c r="QMQ3490" s="379"/>
      <c r="QMR3490" s="379"/>
      <c r="QMS3490" s="379"/>
      <c r="QMT3490" s="379"/>
      <c r="QMU3490" s="379"/>
      <c r="QMV3490" s="379"/>
      <c r="QMW3490" s="379"/>
      <c r="QMX3490" s="379"/>
      <c r="QMY3490" s="379"/>
      <c r="QMZ3490" s="379"/>
      <c r="QNA3490" s="379"/>
      <c r="QNB3490" s="379"/>
      <c r="QNC3490" s="379"/>
      <c r="QND3490" s="379"/>
      <c r="QNE3490" s="379"/>
      <c r="QNF3490" s="379"/>
      <c r="QNG3490" s="379"/>
      <c r="QNH3490" s="379"/>
      <c r="QNI3490" s="379"/>
      <c r="QNJ3490" s="379"/>
      <c r="QNK3490" s="379"/>
      <c r="QNL3490" s="379"/>
      <c r="QNM3490" s="379"/>
      <c r="QNN3490" s="379"/>
      <c r="QNO3490" s="379"/>
      <c r="QNP3490" s="379"/>
      <c r="QNQ3490" s="379"/>
      <c r="QNR3490" s="379"/>
      <c r="QNS3490" s="379"/>
      <c r="QNT3490" s="379"/>
      <c r="QNU3490" s="379"/>
      <c r="QNV3490" s="379"/>
      <c r="QNW3490" s="379"/>
      <c r="QNX3490" s="379"/>
      <c r="QNY3490" s="379"/>
      <c r="QNZ3490" s="379"/>
      <c r="QOA3490" s="379"/>
      <c r="QOB3490" s="379"/>
      <c r="QOC3490" s="379"/>
      <c r="QOD3490" s="379"/>
      <c r="QOE3490" s="379"/>
      <c r="QOF3490" s="379"/>
      <c r="QOG3490" s="379"/>
      <c r="QOH3490" s="379"/>
      <c r="QOI3490" s="379"/>
      <c r="QOJ3490" s="379"/>
      <c r="QOK3490" s="379"/>
      <c r="QOL3490" s="379"/>
      <c r="QOM3490" s="379"/>
      <c r="QON3490" s="379"/>
      <c r="QOO3490" s="379"/>
      <c r="QOP3490" s="379"/>
      <c r="QOQ3490" s="379"/>
      <c r="QOR3490" s="379"/>
      <c r="QOS3490" s="379"/>
      <c r="QOT3490" s="379"/>
      <c r="QOU3490" s="379"/>
      <c r="QOV3490" s="379"/>
      <c r="QOW3490" s="379"/>
      <c r="QOX3490" s="379"/>
      <c r="QOY3490" s="379"/>
      <c r="QOZ3490" s="379"/>
      <c r="QPA3490" s="379"/>
      <c r="QPB3490" s="379"/>
      <c r="QPC3490" s="379"/>
      <c r="QPD3490" s="379"/>
      <c r="QPE3490" s="379"/>
      <c r="QPF3490" s="379"/>
      <c r="QPG3490" s="379"/>
      <c r="QPH3490" s="379"/>
      <c r="QPI3490" s="379"/>
      <c r="QPJ3490" s="379"/>
      <c r="QPK3490" s="379"/>
      <c r="QPL3490" s="379"/>
      <c r="QPM3490" s="379"/>
      <c r="QPN3490" s="379"/>
      <c r="QPO3490" s="379"/>
      <c r="QPP3490" s="379"/>
      <c r="QPQ3490" s="379"/>
      <c r="QPR3490" s="379"/>
      <c r="QPS3490" s="379"/>
      <c r="QPT3490" s="379"/>
      <c r="QPU3490" s="379"/>
      <c r="QPV3490" s="379"/>
      <c r="QPW3490" s="379"/>
      <c r="QPX3490" s="379"/>
      <c r="QPY3490" s="379"/>
      <c r="QPZ3490" s="379"/>
      <c r="QQA3490" s="379"/>
      <c r="QQB3490" s="379"/>
      <c r="QQC3490" s="379"/>
      <c r="QQD3490" s="379"/>
      <c r="QQE3490" s="379"/>
      <c r="QQF3490" s="379"/>
      <c r="QQG3490" s="379"/>
      <c r="QQH3490" s="379"/>
      <c r="QQI3490" s="379"/>
      <c r="QQJ3490" s="379"/>
      <c r="QQK3490" s="379"/>
      <c r="QQL3490" s="379"/>
      <c r="QQM3490" s="379"/>
      <c r="QQN3490" s="379"/>
      <c r="QQO3490" s="379"/>
      <c r="QQP3490" s="379"/>
      <c r="QQQ3490" s="379"/>
      <c r="QQR3490" s="379"/>
      <c r="QQS3490" s="379"/>
      <c r="QQT3490" s="379"/>
      <c r="QQU3490" s="379"/>
      <c r="QQV3490" s="379"/>
      <c r="QQW3490" s="379"/>
      <c r="QQX3490" s="379"/>
      <c r="QQY3490" s="379"/>
      <c r="QQZ3490" s="379"/>
      <c r="QRA3490" s="379"/>
      <c r="QRB3490" s="379"/>
      <c r="QRC3490" s="379"/>
      <c r="QRD3490" s="379"/>
      <c r="QRE3490" s="379"/>
      <c r="QRF3490" s="379"/>
      <c r="QRG3490" s="379"/>
      <c r="QRH3490" s="379"/>
      <c r="QRI3490" s="379"/>
      <c r="QRJ3490" s="379"/>
      <c r="QRK3490" s="379"/>
      <c r="QRL3490" s="379"/>
      <c r="QRM3490" s="379"/>
      <c r="QRN3490" s="379"/>
      <c r="QRO3490" s="379"/>
      <c r="QRP3490" s="379"/>
      <c r="QRQ3490" s="379"/>
      <c r="QRR3490" s="379"/>
      <c r="QRS3490" s="379"/>
      <c r="QRT3490" s="379"/>
      <c r="QRU3490" s="379"/>
      <c r="QRV3490" s="379"/>
      <c r="QRW3490" s="379"/>
      <c r="QRX3490" s="379"/>
      <c r="QRY3490" s="379"/>
      <c r="QRZ3490" s="379"/>
      <c r="QSA3490" s="379"/>
      <c r="QSB3490" s="379"/>
      <c r="QSC3490" s="379"/>
      <c r="QSD3490" s="379"/>
      <c r="QSE3490" s="379"/>
      <c r="QSF3490" s="379"/>
      <c r="QSG3490" s="379"/>
      <c r="QSH3490" s="379"/>
      <c r="QSI3490" s="379"/>
      <c r="QSJ3490" s="379"/>
      <c r="QSK3490" s="379"/>
      <c r="QSL3490" s="379"/>
      <c r="QSM3490" s="379"/>
      <c r="QSN3490" s="379"/>
      <c r="QSO3490" s="379"/>
      <c r="QSP3490" s="379"/>
      <c r="QSQ3490" s="379"/>
      <c r="QSR3490" s="379"/>
      <c r="QSS3490" s="379"/>
      <c r="QST3490" s="379"/>
      <c r="QSU3490" s="379"/>
      <c r="QSV3490" s="379"/>
      <c r="QSW3490" s="379"/>
      <c r="QSX3490" s="379"/>
      <c r="QSY3490" s="379"/>
      <c r="QSZ3490" s="379"/>
      <c r="QTA3490" s="379"/>
      <c r="QTB3490" s="379"/>
      <c r="QTC3490" s="379"/>
      <c r="QTD3490" s="379"/>
      <c r="QTE3490" s="379"/>
      <c r="QTF3490" s="379"/>
      <c r="QTG3490" s="379"/>
      <c r="QTH3490" s="379"/>
      <c r="QTI3490" s="379"/>
      <c r="QTJ3490" s="379"/>
      <c r="QTK3490" s="379"/>
      <c r="QTL3490" s="379"/>
      <c r="QTM3490" s="379"/>
      <c r="QTN3490" s="379"/>
      <c r="QTO3490" s="379"/>
      <c r="QTP3490" s="379"/>
      <c r="QTQ3490" s="379"/>
      <c r="QTR3490" s="379"/>
      <c r="QTS3490" s="379"/>
      <c r="QTT3490" s="379"/>
      <c r="QTU3490" s="379"/>
      <c r="QTV3490" s="379"/>
      <c r="QTW3490" s="379"/>
      <c r="QTX3490" s="379"/>
      <c r="QTY3490" s="379"/>
      <c r="QTZ3490" s="379"/>
      <c r="QUA3490" s="379"/>
      <c r="QUB3490" s="379"/>
      <c r="QUC3490" s="379"/>
      <c r="QUD3490" s="379"/>
      <c r="QUE3490" s="379"/>
      <c r="QUF3490" s="379"/>
      <c r="QUG3490" s="379"/>
      <c r="QUH3490" s="379"/>
      <c r="QUI3490" s="379"/>
      <c r="QUJ3490" s="379"/>
      <c r="QUK3490" s="379"/>
      <c r="QUL3490" s="379"/>
      <c r="QUM3490" s="379"/>
      <c r="QUN3490" s="379"/>
      <c r="QUO3490" s="379"/>
      <c r="QUP3490" s="379"/>
      <c r="QUQ3490" s="379"/>
      <c r="QUR3490" s="379"/>
      <c r="QUS3490" s="379"/>
      <c r="QUT3490" s="379"/>
      <c r="QUU3490" s="379"/>
      <c r="QUV3490" s="379"/>
      <c r="QUW3490" s="379"/>
      <c r="QUX3490" s="379"/>
      <c r="QUY3490" s="379"/>
      <c r="QUZ3490" s="379"/>
      <c r="QVA3490" s="379"/>
      <c r="QVB3490" s="379"/>
      <c r="QVC3490" s="379"/>
      <c r="QVD3490" s="379"/>
      <c r="QVE3490" s="379"/>
      <c r="QVF3490" s="379"/>
      <c r="QVG3490" s="379"/>
      <c r="QVH3490" s="379"/>
      <c r="QVI3490" s="379"/>
      <c r="QVJ3490" s="379"/>
      <c r="QVK3490" s="379"/>
      <c r="QVL3490" s="379"/>
      <c r="QVM3490" s="379"/>
      <c r="QVN3490" s="379"/>
      <c r="QVO3490" s="379"/>
      <c r="QVP3490" s="379"/>
      <c r="QVQ3490" s="379"/>
      <c r="QVR3490" s="379"/>
      <c r="QVS3490" s="379"/>
      <c r="QVT3490" s="379"/>
      <c r="QVU3490" s="379"/>
      <c r="QVV3490" s="379"/>
      <c r="QVW3490" s="379"/>
      <c r="QVX3490" s="379"/>
      <c r="QVY3490" s="379"/>
      <c r="QVZ3490" s="379"/>
      <c r="QWA3490" s="379"/>
      <c r="QWB3490" s="379"/>
      <c r="QWC3490" s="379"/>
      <c r="QWD3490" s="379"/>
      <c r="QWE3490" s="379"/>
      <c r="QWF3490" s="379"/>
      <c r="QWG3490" s="379"/>
      <c r="QWH3490" s="379"/>
      <c r="QWI3490" s="379"/>
      <c r="QWJ3490" s="379"/>
      <c r="QWK3490" s="379"/>
      <c r="QWL3490" s="379"/>
      <c r="QWM3490" s="379"/>
      <c r="QWN3490" s="379"/>
      <c r="QWO3490" s="379"/>
      <c r="QWP3490" s="379"/>
      <c r="QWQ3490" s="379"/>
      <c r="QWR3490" s="379"/>
      <c r="QWS3490" s="379"/>
      <c r="QWT3490" s="379"/>
      <c r="QWU3490" s="379"/>
      <c r="QWV3490" s="379"/>
      <c r="QWW3490" s="379"/>
      <c r="QWX3490" s="379"/>
      <c r="QWY3490" s="379"/>
      <c r="QWZ3490" s="379"/>
      <c r="QXA3490" s="379"/>
      <c r="QXB3490" s="379"/>
      <c r="QXC3490" s="379"/>
      <c r="QXD3490" s="379"/>
      <c r="QXE3490" s="379"/>
      <c r="QXF3490" s="379"/>
      <c r="QXG3490" s="379"/>
      <c r="QXH3490" s="379"/>
      <c r="QXI3490" s="379"/>
      <c r="QXJ3490" s="379"/>
      <c r="QXK3490" s="379"/>
      <c r="QXL3490" s="379"/>
      <c r="QXM3490" s="379"/>
      <c r="QXN3490" s="379"/>
      <c r="QXO3490" s="379"/>
      <c r="QXP3490" s="379"/>
      <c r="QXQ3490" s="379"/>
      <c r="QXR3490" s="379"/>
      <c r="QXS3490" s="379"/>
      <c r="QXT3490" s="379"/>
      <c r="QXU3490" s="379"/>
      <c r="QXV3490" s="379"/>
      <c r="QXW3490" s="379"/>
      <c r="QXX3490" s="379"/>
      <c r="QXY3490" s="379"/>
      <c r="QXZ3490" s="379"/>
      <c r="QYA3490" s="379"/>
      <c r="QYB3490" s="379"/>
      <c r="QYC3490" s="379"/>
      <c r="QYD3490" s="379"/>
      <c r="QYE3490" s="379"/>
      <c r="QYF3490" s="379"/>
      <c r="QYG3490" s="379"/>
      <c r="QYH3490" s="379"/>
      <c r="QYI3490" s="379"/>
      <c r="QYJ3490" s="379"/>
      <c r="QYK3490" s="379"/>
      <c r="QYL3490" s="379"/>
      <c r="QYM3490" s="379"/>
      <c r="QYN3490" s="379"/>
      <c r="QYO3490" s="379"/>
      <c r="QYP3490" s="379"/>
      <c r="QYQ3490" s="379"/>
      <c r="QYR3490" s="379"/>
      <c r="QYS3490" s="379"/>
      <c r="QYT3490" s="379"/>
      <c r="QYU3490" s="379"/>
      <c r="QYV3490" s="379"/>
      <c r="QYW3490" s="379"/>
      <c r="QYX3490" s="379"/>
      <c r="QYY3490" s="379"/>
      <c r="QYZ3490" s="379"/>
      <c r="QZA3490" s="379"/>
      <c r="QZB3490" s="379"/>
      <c r="QZC3490" s="379"/>
      <c r="QZD3490" s="379"/>
      <c r="QZE3490" s="379"/>
      <c r="QZF3490" s="379"/>
      <c r="QZG3490" s="379"/>
      <c r="QZH3490" s="379"/>
      <c r="QZI3490" s="379"/>
      <c r="QZJ3490" s="379"/>
      <c r="QZK3490" s="379"/>
      <c r="QZL3490" s="379"/>
      <c r="QZM3490" s="379"/>
      <c r="QZN3490" s="379"/>
      <c r="QZO3490" s="379"/>
      <c r="QZP3490" s="379"/>
      <c r="QZQ3490" s="379"/>
      <c r="QZR3490" s="379"/>
      <c r="QZS3490" s="379"/>
      <c r="QZT3490" s="379"/>
      <c r="QZU3490" s="379"/>
      <c r="QZV3490" s="379"/>
      <c r="QZW3490" s="379"/>
      <c r="QZX3490" s="379"/>
      <c r="QZY3490" s="379"/>
      <c r="QZZ3490" s="379"/>
      <c r="RAA3490" s="379"/>
      <c r="RAB3490" s="379"/>
      <c r="RAC3490" s="379"/>
      <c r="RAD3490" s="379"/>
      <c r="RAE3490" s="379"/>
      <c r="RAF3490" s="379"/>
      <c r="RAG3490" s="379"/>
      <c r="RAH3490" s="379"/>
      <c r="RAI3490" s="379"/>
      <c r="RAJ3490" s="379"/>
      <c r="RAK3490" s="379"/>
      <c r="RAL3490" s="379"/>
      <c r="RAM3490" s="379"/>
      <c r="RAN3490" s="379"/>
      <c r="RAO3490" s="379"/>
      <c r="RAP3490" s="379"/>
      <c r="RAQ3490" s="379"/>
      <c r="RAR3490" s="379"/>
      <c r="RAS3490" s="379"/>
      <c r="RAT3490" s="379"/>
      <c r="RAU3490" s="379"/>
      <c r="RAV3490" s="379"/>
      <c r="RAW3490" s="379"/>
      <c r="RAX3490" s="379"/>
      <c r="RAY3490" s="379"/>
      <c r="RAZ3490" s="379"/>
      <c r="RBA3490" s="379"/>
      <c r="RBB3490" s="379"/>
      <c r="RBC3490" s="379"/>
      <c r="RBD3490" s="379"/>
      <c r="RBE3490" s="379"/>
      <c r="RBF3490" s="379"/>
      <c r="RBG3490" s="379"/>
      <c r="RBH3490" s="379"/>
      <c r="RBI3490" s="379"/>
      <c r="RBJ3490" s="379"/>
      <c r="RBK3490" s="379"/>
      <c r="RBL3490" s="379"/>
      <c r="RBM3490" s="379"/>
      <c r="RBN3490" s="379"/>
      <c r="RBO3490" s="379"/>
      <c r="RBP3490" s="379"/>
      <c r="RBQ3490" s="379"/>
      <c r="RBR3490" s="379"/>
      <c r="RBS3490" s="379"/>
      <c r="RBT3490" s="379"/>
      <c r="RBU3490" s="379"/>
      <c r="RBV3490" s="379"/>
      <c r="RBW3490" s="379"/>
      <c r="RBX3490" s="379"/>
      <c r="RBY3490" s="379"/>
      <c r="RBZ3490" s="379"/>
      <c r="RCA3490" s="379"/>
      <c r="RCB3490" s="379"/>
      <c r="RCC3490" s="379"/>
      <c r="RCD3490" s="379"/>
      <c r="RCE3490" s="379"/>
      <c r="RCF3490" s="379"/>
      <c r="RCG3490" s="379"/>
      <c r="RCH3490" s="379"/>
      <c r="RCI3490" s="379"/>
      <c r="RCJ3490" s="379"/>
      <c r="RCK3490" s="379"/>
      <c r="RCL3490" s="379"/>
      <c r="RCM3490" s="379"/>
      <c r="RCN3490" s="379"/>
      <c r="RCO3490" s="379"/>
      <c r="RCP3490" s="379"/>
      <c r="RCQ3490" s="379"/>
      <c r="RCR3490" s="379"/>
      <c r="RCS3490" s="379"/>
      <c r="RCT3490" s="379"/>
      <c r="RCU3490" s="379"/>
      <c r="RCV3490" s="379"/>
      <c r="RCW3490" s="379"/>
      <c r="RCX3490" s="379"/>
      <c r="RCY3490" s="379"/>
      <c r="RCZ3490" s="379"/>
      <c r="RDA3490" s="379"/>
      <c r="RDB3490" s="379"/>
      <c r="RDC3490" s="379"/>
      <c r="RDD3490" s="379"/>
      <c r="RDE3490" s="379"/>
      <c r="RDF3490" s="379"/>
      <c r="RDG3490" s="379"/>
      <c r="RDH3490" s="379"/>
      <c r="RDI3490" s="379"/>
      <c r="RDJ3490" s="379"/>
      <c r="RDK3490" s="379"/>
      <c r="RDL3490" s="379"/>
      <c r="RDM3490" s="379"/>
      <c r="RDN3490" s="379"/>
      <c r="RDO3490" s="379"/>
      <c r="RDP3490" s="379"/>
      <c r="RDQ3490" s="379"/>
      <c r="RDR3490" s="379"/>
      <c r="RDS3490" s="379"/>
      <c r="RDT3490" s="379"/>
      <c r="RDU3490" s="379"/>
      <c r="RDV3490" s="379"/>
      <c r="RDW3490" s="379"/>
      <c r="RDX3490" s="379"/>
      <c r="RDY3490" s="379"/>
      <c r="RDZ3490" s="379"/>
      <c r="REA3490" s="379"/>
      <c r="REB3490" s="379"/>
      <c r="REC3490" s="379"/>
      <c r="RED3490" s="379"/>
      <c r="REE3490" s="379"/>
      <c r="REF3490" s="379"/>
      <c r="REG3490" s="379"/>
      <c r="REH3490" s="379"/>
      <c r="REI3490" s="379"/>
      <c r="REJ3490" s="379"/>
      <c r="REK3490" s="379"/>
      <c r="REL3490" s="379"/>
      <c r="REM3490" s="379"/>
      <c r="REN3490" s="379"/>
      <c r="REO3490" s="379"/>
      <c r="REP3490" s="379"/>
      <c r="REQ3490" s="379"/>
      <c r="RER3490" s="379"/>
      <c r="RES3490" s="379"/>
      <c r="RET3490" s="379"/>
      <c r="REU3490" s="379"/>
      <c r="REV3490" s="379"/>
      <c r="REW3490" s="379"/>
      <c r="REX3490" s="379"/>
      <c r="REY3490" s="379"/>
      <c r="REZ3490" s="379"/>
      <c r="RFA3490" s="379"/>
      <c r="RFB3490" s="379"/>
      <c r="RFC3490" s="379"/>
      <c r="RFD3490" s="379"/>
      <c r="RFE3490" s="379"/>
      <c r="RFF3490" s="379"/>
      <c r="RFG3490" s="379"/>
      <c r="RFH3490" s="379"/>
      <c r="RFI3490" s="379"/>
      <c r="RFJ3490" s="379"/>
      <c r="RFK3490" s="379"/>
      <c r="RFL3490" s="379"/>
      <c r="RFM3490" s="379"/>
      <c r="RFN3490" s="379"/>
      <c r="RFO3490" s="379"/>
      <c r="RFP3490" s="379"/>
      <c r="RFQ3490" s="379"/>
      <c r="RFR3490" s="379"/>
      <c r="RFS3490" s="379"/>
      <c r="RFT3490" s="379"/>
      <c r="RFU3490" s="379"/>
      <c r="RFV3490" s="379"/>
      <c r="RFW3490" s="379"/>
      <c r="RFX3490" s="379"/>
      <c r="RFY3490" s="379"/>
      <c r="RFZ3490" s="379"/>
      <c r="RGA3490" s="379"/>
      <c r="RGB3490" s="379"/>
      <c r="RGC3490" s="379"/>
      <c r="RGD3490" s="379"/>
      <c r="RGE3490" s="379"/>
      <c r="RGF3490" s="379"/>
      <c r="RGG3490" s="379"/>
      <c r="RGH3490" s="379"/>
      <c r="RGI3490" s="379"/>
      <c r="RGJ3490" s="379"/>
      <c r="RGK3490" s="379"/>
      <c r="RGL3490" s="379"/>
      <c r="RGM3490" s="379"/>
      <c r="RGN3490" s="379"/>
      <c r="RGO3490" s="379"/>
      <c r="RGP3490" s="379"/>
      <c r="RGQ3490" s="379"/>
      <c r="RGR3490" s="379"/>
      <c r="RGS3490" s="379"/>
      <c r="RGT3490" s="379"/>
      <c r="RGU3490" s="379"/>
      <c r="RGV3490" s="379"/>
      <c r="RGW3490" s="379"/>
      <c r="RGX3490" s="379"/>
      <c r="RGY3490" s="379"/>
      <c r="RGZ3490" s="379"/>
      <c r="RHA3490" s="379"/>
      <c r="RHB3490" s="379"/>
      <c r="RHC3490" s="379"/>
      <c r="RHD3490" s="379"/>
      <c r="RHE3490" s="379"/>
      <c r="RHF3490" s="379"/>
      <c r="RHG3490" s="379"/>
      <c r="RHH3490" s="379"/>
      <c r="RHI3490" s="379"/>
      <c r="RHJ3490" s="379"/>
      <c r="RHK3490" s="379"/>
      <c r="RHL3490" s="379"/>
      <c r="RHM3490" s="379"/>
      <c r="RHN3490" s="379"/>
      <c r="RHO3490" s="379"/>
      <c r="RHP3490" s="379"/>
      <c r="RHQ3490" s="379"/>
      <c r="RHR3490" s="379"/>
      <c r="RHS3490" s="379"/>
      <c r="RHT3490" s="379"/>
      <c r="RHU3490" s="379"/>
      <c r="RHV3490" s="379"/>
      <c r="RHW3490" s="379"/>
      <c r="RHX3490" s="379"/>
      <c r="RHY3490" s="379"/>
      <c r="RHZ3490" s="379"/>
      <c r="RIA3490" s="379"/>
      <c r="RIB3490" s="379"/>
      <c r="RIC3490" s="379"/>
      <c r="RID3490" s="379"/>
      <c r="RIE3490" s="379"/>
      <c r="RIF3490" s="379"/>
      <c r="RIG3490" s="379"/>
      <c r="RIH3490" s="379"/>
      <c r="RII3490" s="379"/>
      <c r="RIJ3490" s="379"/>
      <c r="RIK3490" s="379"/>
      <c r="RIL3490" s="379"/>
      <c r="RIM3490" s="379"/>
      <c r="RIN3490" s="379"/>
      <c r="RIO3490" s="379"/>
      <c r="RIP3490" s="379"/>
      <c r="RIQ3490" s="379"/>
      <c r="RIR3490" s="379"/>
      <c r="RIS3490" s="379"/>
      <c r="RIT3490" s="379"/>
      <c r="RIU3490" s="379"/>
      <c r="RIV3490" s="379"/>
      <c r="RIW3490" s="379"/>
      <c r="RIX3490" s="379"/>
      <c r="RIY3490" s="379"/>
      <c r="RIZ3490" s="379"/>
      <c r="RJA3490" s="379"/>
      <c r="RJB3490" s="379"/>
      <c r="RJC3490" s="379"/>
      <c r="RJD3490" s="379"/>
      <c r="RJE3490" s="379"/>
      <c r="RJF3490" s="379"/>
      <c r="RJG3490" s="379"/>
      <c r="RJH3490" s="379"/>
      <c r="RJI3490" s="379"/>
      <c r="RJJ3490" s="379"/>
      <c r="RJK3490" s="379"/>
      <c r="RJL3490" s="379"/>
      <c r="RJM3490" s="379"/>
      <c r="RJN3490" s="379"/>
      <c r="RJO3490" s="379"/>
      <c r="RJP3490" s="379"/>
      <c r="RJQ3490" s="379"/>
      <c r="RJR3490" s="379"/>
      <c r="RJS3490" s="379"/>
      <c r="RJT3490" s="379"/>
      <c r="RJU3490" s="379"/>
      <c r="RJV3490" s="379"/>
      <c r="RJW3490" s="379"/>
      <c r="RJX3490" s="379"/>
      <c r="RJY3490" s="379"/>
      <c r="RJZ3490" s="379"/>
      <c r="RKA3490" s="379"/>
      <c r="RKB3490" s="379"/>
      <c r="RKC3490" s="379"/>
      <c r="RKD3490" s="379"/>
      <c r="RKE3490" s="379"/>
      <c r="RKF3490" s="379"/>
      <c r="RKG3490" s="379"/>
      <c r="RKH3490" s="379"/>
      <c r="RKI3490" s="379"/>
      <c r="RKJ3490" s="379"/>
      <c r="RKK3490" s="379"/>
      <c r="RKL3490" s="379"/>
      <c r="RKM3490" s="379"/>
      <c r="RKN3490" s="379"/>
      <c r="RKO3490" s="379"/>
      <c r="RKP3490" s="379"/>
      <c r="RKQ3490" s="379"/>
      <c r="RKR3490" s="379"/>
      <c r="RKS3490" s="379"/>
      <c r="RKT3490" s="379"/>
      <c r="RKU3490" s="379"/>
      <c r="RKV3490" s="379"/>
      <c r="RKW3490" s="379"/>
      <c r="RKX3490" s="379"/>
      <c r="RKY3490" s="379"/>
      <c r="RKZ3490" s="379"/>
      <c r="RLA3490" s="379"/>
      <c r="RLB3490" s="379"/>
      <c r="RLC3490" s="379"/>
      <c r="RLD3490" s="379"/>
      <c r="RLE3490" s="379"/>
      <c r="RLF3490" s="379"/>
      <c r="RLG3490" s="379"/>
      <c r="RLH3490" s="379"/>
      <c r="RLI3490" s="379"/>
      <c r="RLJ3490" s="379"/>
      <c r="RLK3490" s="379"/>
      <c r="RLL3490" s="379"/>
      <c r="RLM3490" s="379"/>
      <c r="RLN3490" s="379"/>
      <c r="RLO3490" s="379"/>
      <c r="RLP3490" s="379"/>
      <c r="RLQ3490" s="379"/>
      <c r="RLR3490" s="379"/>
      <c r="RLS3490" s="379"/>
      <c r="RLT3490" s="379"/>
      <c r="RLU3490" s="379"/>
      <c r="RLV3490" s="379"/>
      <c r="RLW3490" s="379"/>
      <c r="RLX3490" s="379"/>
      <c r="RLY3490" s="379"/>
      <c r="RLZ3490" s="379"/>
      <c r="RMA3490" s="379"/>
      <c r="RMB3490" s="379"/>
      <c r="RMC3490" s="379"/>
      <c r="RMD3490" s="379"/>
      <c r="RME3490" s="379"/>
      <c r="RMF3490" s="379"/>
      <c r="RMG3490" s="379"/>
      <c r="RMH3490" s="379"/>
      <c r="RMI3490" s="379"/>
      <c r="RMJ3490" s="379"/>
      <c r="RMK3490" s="379"/>
      <c r="RML3490" s="379"/>
      <c r="RMM3490" s="379"/>
      <c r="RMN3490" s="379"/>
      <c r="RMO3490" s="379"/>
      <c r="RMP3490" s="379"/>
      <c r="RMQ3490" s="379"/>
      <c r="RMR3490" s="379"/>
      <c r="RMS3490" s="379"/>
      <c r="RMT3490" s="379"/>
      <c r="RMU3490" s="379"/>
      <c r="RMV3490" s="379"/>
      <c r="RMW3490" s="379"/>
      <c r="RMX3490" s="379"/>
      <c r="RMY3490" s="379"/>
      <c r="RMZ3490" s="379"/>
      <c r="RNA3490" s="379"/>
      <c r="RNB3490" s="379"/>
      <c r="RNC3490" s="379"/>
      <c r="RND3490" s="379"/>
      <c r="RNE3490" s="379"/>
      <c r="RNF3490" s="379"/>
      <c r="RNG3490" s="379"/>
      <c r="RNH3490" s="379"/>
      <c r="RNI3490" s="379"/>
      <c r="RNJ3490" s="379"/>
      <c r="RNK3490" s="379"/>
      <c r="RNL3490" s="379"/>
      <c r="RNM3490" s="379"/>
      <c r="RNN3490" s="379"/>
      <c r="RNO3490" s="379"/>
      <c r="RNP3490" s="379"/>
      <c r="RNQ3490" s="379"/>
      <c r="RNR3490" s="379"/>
      <c r="RNS3490" s="379"/>
      <c r="RNT3490" s="379"/>
      <c r="RNU3490" s="379"/>
      <c r="RNV3490" s="379"/>
      <c r="RNW3490" s="379"/>
      <c r="RNX3490" s="379"/>
      <c r="RNY3490" s="379"/>
      <c r="RNZ3490" s="379"/>
      <c r="ROA3490" s="379"/>
      <c r="ROB3490" s="379"/>
      <c r="ROC3490" s="379"/>
      <c r="ROD3490" s="379"/>
      <c r="ROE3490" s="379"/>
      <c r="ROF3490" s="379"/>
      <c r="ROG3490" s="379"/>
      <c r="ROH3490" s="379"/>
      <c r="ROI3490" s="379"/>
      <c r="ROJ3490" s="379"/>
      <c r="ROK3490" s="379"/>
      <c r="ROL3490" s="379"/>
      <c r="ROM3490" s="379"/>
      <c r="RON3490" s="379"/>
      <c r="ROO3490" s="379"/>
      <c r="ROP3490" s="379"/>
      <c r="ROQ3490" s="379"/>
      <c r="ROR3490" s="379"/>
      <c r="ROS3490" s="379"/>
      <c r="ROT3490" s="379"/>
      <c r="ROU3490" s="379"/>
      <c r="ROV3490" s="379"/>
      <c r="ROW3490" s="379"/>
      <c r="ROX3490" s="379"/>
      <c r="ROY3490" s="379"/>
      <c r="ROZ3490" s="379"/>
      <c r="RPA3490" s="379"/>
      <c r="RPB3490" s="379"/>
      <c r="RPC3490" s="379"/>
      <c r="RPD3490" s="379"/>
      <c r="RPE3490" s="379"/>
      <c r="RPF3490" s="379"/>
      <c r="RPG3490" s="379"/>
      <c r="RPH3490" s="379"/>
      <c r="RPI3490" s="379"/>
      <c r="RPJ3490" s="379"/>
      <c r="RPK3490" s="379"/>
      <c r="RPL3490" s="379"/>
      <c r="RPM3490" s="379"/>
      <c r="RPN3490" s="379"/>
      <c r="RPO3490" s="379"/>
      <c r="RPP3490" s="379"/>
      <c r="RPQ3490" s="379"/>
      <c r="RPR3490" s="379"/>
      <c r="RPS3490" s="379"/>
      <c r="RPT3490" s="379"/>
      <c r="RPU3490" s="379"/>
      <c r="RPV3490" s="379"/>
      <c r="RPW3490" s="379"/>
      <c r="RPX3490" s="379"/>
      <c r="RPY3490" s="379"/>
      <c r="RPZ3490" s="379"/>
      <c r="RQA3490" s="379"/>
      <c r="RQB3490" s="379"/>
      <c r="RQC3490" s="379"/>
      <c r="RQD3490" s="379"/>
      <c r="RQE3490" s="379"/>
      <c r="RQF3490" s="379"/>
      <c r="RQG3490" s="379"/>
      <c r="RQH3490" s="379"/>
      <c r="RQI3490" s="379"/>
      <c r="RQJ3490" s="379"/>
      <c r="RQK3490" s="379"/>
      <c r="RQL3490" s="379"/>
      <c r="RQM3490" s="379"/>
      <c r="RQN3490" s="379"/>
      <c r="RQO3490" s="379"/>
      <c r="RQP3490" s="379"/>
      <c r="RQQ3490" s="379"/>
      <c r="RQR3490" s="379"/>
      <c r="RQS3490" s="379"/>
      <c r="RQT3490" s="379"/>
      <c r="RQU3490" s="379"/>
      <c r="RQV3490" s="379"/>
      <c r="RQW3490" s="379"/>
      <c r="RQX3490" s="379"/>
      <c r="RQY3490" s="379"/>
      <c r="RQZ3490" s="379"/>
      <c r="RRA3490" s="379"/>
      <c r="RRB3490" s="379"/>
      <c r="RRC3490" s="379"/>
      <c r="RRD3490" s="379"/>
      <c r="RRE3490" s="379"/>
      <c r="RRF3490" s="379"/>
      <c r="RRG3490" s="379"/>
      <c r="RRH3490" s="379"/>
      <c r="RRI3490" s="379"/>
      <c r="RRJ3490" s="379"/>
      <c r="RRK3490" s="379"/>
      <c r="RRL3490" s="379"/>
      <c r="RRM3490" s="379"/>
      <c r="RRN3490" s="379"/>
      <c r="RRO3490" s="379"/>
      <c r="RRP3490" s="379"/>
      <c r="RRQ3490" s="379"/>
      <c r="RRR3490" s="379"/>
      <c r="RRS3490" s="379"/>
      <c r="RRT3490" s="379"/>
      <c r="RRU3490" s="379"/>
      <c r="RRV3490" s="379"/>
      <c r="RRW3490" s="379"/>
      <c r="RRX3490" s="379"/>
      <c r="RRY3490" s="379"/>
      <c r="RRZ3490" s="379"/>
      <c r="RSA3490" s="379"/>
      <c r="RSB3490" s="379"/>
      <c r="RSC3490" s="379"/>
      <c r="RSD3490" s="379"/>
      <c r="RSE3490" s="379"/>
      <c r="RSF3490" s="379"/>
      <c r="RSG3490" s="379"/>
      <c r="RSH3490" s="379"/>
      <c r="RSI3490" s="379"/>
      <c r="RSJ3490" s="379"/>
      <c r="RSK3490" s="379"/>
      <c r="RSL3490" s="379"/>
      <c r="RSM3490" s="379"/>
      <c r="RSN3490" s="379"/>
      <c r="RSO3490" s="379"/>
      <c r="RSP3490" s="379"/>
      <c r="RSQ3490" s="379"/>
      <c r="RSR3490" s="379"/>
      <c r="RSS3490" s="379"/>
      <c r="RST3490" s="379"/>
      <c r="RSU3490" s="379"/>
      <c r="RSV3490" s="379"/>
      <c r="RSW3490" s="379"/>
      <c r="RSX3490" s="379"/>
      <c r="RSY3490" s="379"/>
      <c r="RSZ3490" s="379"/>
      <c r="RTA3490" s="379"/>
      <c r="RTB3490" s="379"/>
      <c r="RTC3490" s="379"/>
      <c r="RTD3490" s="379"/>
      <c r="RTE3490" s="379"/>
      <c r="RTF3490" s="379"/>
      <c r="RTG3490" s="379"/>
      <c r="RTH3490" s="379"/>
      <c r="RTI3490" s="379"/>
      <c r="RTJ3490" s="379"/>
      <c r="RTK3490" s="379"/>
      <c r="RTL3490" s="379"/>
      <c r="RTM3490" s="379"/>
      <c r="RTN3490" s="379"/>
      <c r="RTO3490" s="379"/>
      <c r="RTP3490" s="379"/>
      <c r="RTQ3490" s="379"/>
      <c r="RTR3490" s="379"/>
      <c r="RTS3490" s="379"/>
      <c r="RTT3490" s="379"/>
      <c r="RTU3490" s="379"/>
      <c r="RTV3490" s="379"/>
      <c r="RTW3490" s="379"/>
      <c r="RTX3490" s="379"/>
      <c r="RTY3490" s="379"/>
      <c r="RTZ3490" s="379"/>
      <c r="RUA3490" s="379"/>
      <c r="RUB3490" s="379"/>
      <c r="RUC3490" s="379"/>
      <c r="RUD3490" s="379"/>
      <c r="RUE3490" s="379"/>
      <c r="RUF3490" s="379"/>
      <c r="RUG3490" s="379"/>
      <c r="RUH3490" s="379"/>
      <c r="RUI3490" s="379"/>
      <c r="RUJ3490" s="379"/>
      <c r="RUK3490" s="379"/>
      <c r="RUL3490" s="379"/>
      <c r="RUM3490" s="379"/>
      <c r="RUN3490" s="379"/>
      <c r="RUO3490" s="379"/>
      <c r="RUP3490" s="379"/>
      <c r="RUQ3490" s="379"/>
      <c r="RUR3490" s="379"/>
      <c r="RUS3490" s="379"/>
      <c r="RUT3490" s="379"/>
      <c r="RUU3490" s="379"/>
      <c r="RUV3490" s="379"/>
      <c r="RUW3490" s="379"/>
      <c r="RUX3490" s="379"/>
      <c r="RUY3490" s="379"/>
      <c r="RUZ3490" s="379"/>
      <c r="RVA3490" s="379"/>
      <c r="RVB3490" s="379"/>
      <c r="RVC3490" s="379"/>
      <c r="RVD3490" s="379"/>
      <c r="RVE3490" s="379"/>
      <c r="RVF3490" s="379"/>
      <c r="RVG3490" s="379"/>
      <c r="RVH3490" s="379"/>
      <c r="RVI3490" s="379"/>
      <c r="RVJ3490" s="379"/>
      <c r="RVK3490" s="379"/>
      <c r="RVL3490" s="379"/>
      <c r="RVM3490" s="379"/>
      <c r="RVN3490" s="379"/>
      <c r="RVO3490" s="379"/>
      <c r="RVP3490" s="379"/>
      <c r="RVQ3490" s="379"/>
      <c r="RVR3490" s="379"/>
      <c r="RVS3490" s="379"/>
      <c r="RVT3490" s="379"/>
      <c r="RVU3490" s="379"/>
      <c r="RVV3490" s="379"/>
      <c r="RVW3490" s="379"/>
      <c r="RVX3490" s="379"/>
      <c r="RVY3490" s="379"/>
      <c r="RVZ3490" s="379"/>
      <c r="RWA3490" s="379"/>
      <c r="RWB3490" s="379"/>
      <c r="RWC3490" s="379"/>
      <c r="RWD3490" s="379"/>
      <c r="RWE3490" s="379"/>
      <c r="RWF3490" s="379"/>
      <c r="RWG3490" s="379"/>
      <c r="RWH3490" s="379"/>
      <c r="RWI3490" s="379"/>
      <c r="RWJ3490" s="379"/>
      <c r="RWK3490" s="379"/>
      <c r="RWL3490" s="379"/>
      <c r="RWM3490" s="379"/>
      <c r="RWN3490" s="379"/>
      <c r="RWO3490" s="379"/>
      <c r="RWP3490" s="379"/>
      <c r="RWQ3490" s="379"/>
      <c r="RWR3490" s="379"/>
      <c r="RWS3490" s="379"/>
      <c r="RWT3490" s="379"/>
      <c r="RWU3490" s="379"/>
      <c r="RWV3490" s="379"/>
      <c r="RWW3490" s="379"/>
      <c r="RWX3490" s="379"/>
      <c r="RWY3490" s="379"/>
      <c r="RWZ3490" s="379"/>
      <c r="RXA3490" s="379"/>
      <c r="RXB3490" s="379"/>
      <c r="RXC3490" s="379"/>
      <c r="RXD3490" s="379"/>
      <c r="RXE3490" s="379"/>
      <c r="RXF3490" s="379"/>
      <c r="RXG3490" s="379"/>
      <c r="RXH3490" s="379"/>
      <c r="RXI3490" s="379"/>
      <c r="RXJ3490" s="379"/>
      <c r="RXK3490" s="379"/>
      <c r="RXL3490" s="379"/>
      <c r="RXM3490" s="379"/>
      <c r="RXN3490" s="379"/>
      <c r="RXO3490" s="379"/>
      <c r="RXP3490" s="379"/>
      <c r="RXQ3490" s="379"/>
      <c r="RXR3490" s="379"/>
      <c r="RXS3490" s="379"/>
      <c r="RXT3490" s="379"/>
      <c r="RXU3490" s="379"/>
      <c r="RXV3490" s="379"/>
      <c r="RXW3490" s="379"/>
      <c r="RXX3490" s="379"/>
      <c r="RXY3490" s="379"/>
      <c r="RXZ3490" s="379"/>
      <c r="RYA3490" s="379"/>
      <c r="RYB3490" s="379"/>
      <c r="RYC3490" s="379"/>
      <c r="RYD3490" s="379"/>
      <c r="RYE3490" s="379"/>
      <c r="RYF3490" s="379"/>
      <c r="RYG3490" s="379"/>
      <c r="RYH3490" s="379"/>
      <c r="RYI3490" s="379"/>
      <c r="RYJ3490" s="379"/>
      <c r="RYK3490" s="379"/>
      <c r="RYL3490" s="379"/>
      <c r="RYM3490" s="379"/>
      <c r="RYN3490" s="379"/>
      <c r="RYO3490" s="379"/>
      <c r="RYP3490" s="379"/>
      <c r="RYQ3490" s="379"/>
      <c r="RYR3490" s="379"/>
      <c r="RYS3490" s="379"/>
      <c r="RYT3490" s="379"/>
      <c r="RYU3490" s="379"/>
      <c r="RYV3490" s="379"/>
      <c r="RYW3490" s="379"/>
      <c r="RYX3490" s="379"/>
      <c r="RYY3490" s="379"/>
      <c r="RYZ3490" s="379"/>
      <c r="RZA3490" s="379"/>
      <c r="RZB3490" s="379"/>
      <c r="RZC3490" s="379"/>
      <c r="RZD3490" s="379"/>
      <c r="RZE3490" s="379"/>
      <c r="RZF3490" s="379"/>
      <c r="RZG3490" s="379"/>
      <c r="RZH3490" s="379"/>
      <c r="RZI3490" s="379"/>
      <c r="RZJ3490" s="379"/>
      <c r="RZK3490" s="379"/>
      <c r="RZL3490" s="379"/>
      <c r="RZM3490" s="379"/>
      <c r="RZN3490" s="379"/>
      <c r="RZO3490" s="379"/>
      <c r="RZP3490" s="379"/>
      <c r="RZQ3490" s="379"/>
      <c r="RZR3490" s="379"/>
      <c r="RZS3490" s="379"/>
      <c r="RZT3490" s="379"/>
      <c r="RZU3490" s="379"/>
      <c r="RZV3490" s="379"/>
      <c r="RZW3490" s="379"/>
      <c r="RZX3490" s="379"/>
      <c r="RZY3490" s="379"/>
      <c r="RZZ3490" s="379"/>
      <c r="SAA3490" s="379"/>
      <c r="SAB3490" s="379"/>
      <c r="SAC3490" s="379"/>
      <c r="SAD3490" s="379"/>
      <c r="SAE3490" s="379"/>
      <c r="SAF3490" s="379"/>
      <c r="SAG3490" s="379"/>
      <c r="SAH3490" s="379"/>
      <c r="SAI3490" s="379"/>
      <c r="SAJ3490" s="379"/>
      <c r="SAK3490" s="379"/>
      <c r="SAL3490" s="379"/>
      <c r="SAM3490" s="379"/>
      <c r="SAN3490" s="379"/>
      <c r="SAO3490" s="379"/>
      <c r="SAP3490" s="379"/>
      <c r="SAQ3490" s="379"/>
      <c r="SAR3490" s="379"/>
      <c r="SAS3490" s="379"/>
      <c r="SAT3490" s="379"/>
      <c r="SAU3490" s="379"/>
      <c r="SAV3490" s="379"/>
      <c r="SAW3490" s="379"/>
      <c r="SAX3490" s="379"/>
      <c r="SAY3490" s="379"/>
      <c r="SAZ3490" s="379"/>
      <c r="SBA3490" s="379"/>
      <c r="SBB3490" s="379"/>
      <c r="SBC3490" s="379"/>
      <c r="SBD3490" s="379"/>
      <c r="SBE3490" s="379"/>
      <c r="SBF3490" s="379"/>
      <c r="SBG3490" s="379"/>
      <c r="SBH3490" s="379"/>
      <c r="SBI3490" s="379"/>
      <c r="SBJ3490" s="379"/>
      <c r="SBK3490" s="379"/>
      <c r="SBL3490" s="379"/>
      <c r="SBM3490" s="379"/>
      <c r="SBN3490" s="379"/>
      <c r="SBO3490" s="379"/>
      <c r="SBP3490" s="379"/>
      <c r="SBQ3490" s="379"/>
      <c r="SBR3490" s="379"/>
      <c r="SBS3490" s="379"/>
      <c r="SBT3490" s="379"/>
      <c r="SBU3490" s="379"/>
      <c r="SBV3490" s="379"/>
      <c r="SBW3490" s="379"/>
      <c r="SBX3490" s="379"/>
      <c r="SBY3490" s="379"/>
      <c r="SBZ3490" s="379"/>
      <c r="SCA3490" s="379"/>
      <c r="SCB3490" s="379"/>
      <c r="SCC3490" s="379"/>
      <c r="SCD3490" s="379"/>
      <c r="SCE3490" s="379"/>
      <c r="SCF3490" s="379"/>
      <c r="SCG3490" s="379"/>
      <c r="SCH3490" s="379"/>
      <c r="SCI3490" s="379"/>
      <c r="SCJ3490" s="379"/>
      <c r="SCK3490" s="379"/>
      <c r="SCL3490" s="379"/>
      <c r="SCM3490" s="379"/>
      <c r="SCN3490" s="379"/>
      <c r="SCO3490" s="379"/>
      <c r="SCP3490" s="379"/>
      <c r="SCQ3490" s="379"/>
      <c r="SCR3490" s="379"/>
      <c r="SCS3490" s="379"/>
      <c r="SCT3490" s="379"/>
      <c r="SCU3490" s="379"/>
      <c r="SCV3490" s="379"/>
      <c r="SCW3490" s="379"/>
      <c r="SCX3490" s="379"/>
      <c r="SCY3490" s="379"/>
      <c r="SCZ3490" s="379"/>
      <c r="SDA3490" s="379"/>
      <c r="SDB3490" s="379"/>
      <c r="SDC3490" s="379"/>
      <c r="SDD3490" s="379"/>
      <c r="SDE3490" s="379"/>
      <c r="SDF3490" s="379"/>
      <c r="SDG3490" s="379"/>
      <c r="SDH3490" s="379"/>
      <c r="SDI3490" s="379"/>
      <c r="SDJ3490" s="379"/>
      <c r="SDK3490" s="379"/>
      <c r="SDL3490" s="379"/>
      <c r="SDM3490" s="379"/>
      <c r="SDN3490" s="379"/>
      <c r="SDO3490" s="379"/>
      <c r="SDP3490" s="379"/>
      <c r="SDQ3490" s="379"/>
      <c r="SDR3490" s="379"/>
      <c r="SDS3490" s="379"/>
      <c r="SDT3490" s="379"/>
      <c r="SDU3490" s="379"/>
      <c r="SDV3490" s="379"/>
      <c r="SDW3490" s="379"/>
      <c r="SDX3490" s="379"/>
      <c r="SDY3490" s="379"/>
      <c r="SDZ3490" s="379"/>
      <c r="SEA3490" s="379"/>
      <c r="SEB3490" s="379"/>
      <c r="SEC3490" s="379"/>
      <c r="SED3490" s="379"/>
      <c r="SEE3490" s="379"/>
      <c r="SEF3490" s="379"/>
      <c r="SEG3490" s="379"/>
      <c r="SEH3490" s="379"/>
      <c r="SEI3490" s="379"/>
      <c r="SEJ3490" s="379"/>
      <c r="SEK3490" s="379"/>
      <c r="SEL3490" s="379"/>
      <c r="SEM3490" s="379"/>
      <c r="SEN3490" s="379"/>
      <c r="SEO3490" s="379"/>
      <c r="SEP3490" s="379"/>
      <c r="SEQ3490" s="379"/>
      <c r="SER3490" s="379"/>
      <c r="SES3490" s="379"/>
      <c r="SET3490" s="379"/>
      <c r="SEU3490" s="379"/>
      <c r="SEV3490" s="379"/>
      <c r="SEW3490" s="379"/>
      <c r="SEX3490" s="379"/>
      <c r="SEY3490" s="379"/>
      <c r="SEZ3490" s="379"/>
      <c r="SFA3490" s="379"/>
      <c r="SFB3490" s="379"/>
      <c r="SFC3490" s="379"/>
      <c r="SFD3490" s="379"/>
      <c r="SFE3490" s="379"/>
      <c r="SFF3490" s="379"/>
      <c r="SFG3490" s="379"/>
      <c r="SFH3490" s="379"/>
      <c r="SFI3490" s="379"/>
      <c r="SFJ3490" s="379"/>
      <c r="SFK3490" s="379"/>
      <c r="SFL3490" s="379"/>
      <c r="SFM3490" s="379"/>
      <c r="SFN3490" s="379"/>
      <c r="SFO3490" s="379"/>
      <c r="SFP3490" s="379"/>
      <c r="SFQ3490" s="379"/>
      <c r="SFR3490" s="379"/>
      <c r="SFS3490" s="379"/>
      <c r="SFT3490" s="379"/>
      <c r="SFU3490" s="379"/>
      <c r="SFV3490" s="379"/>
      <c r="SFW3490" s="379"/>
      <c r="SFX3490" s="379"/>
      <c r="SFY3490" s="379"/>
      <c r="SFZ3490" s="379"/>
      <c r="SGA3490" s="379"/>
      <c r="SGB3490" s="379"/>
      <c r="SGC3490" s="379"/>
      <c r="SGD3490" s="379"/>
      <c r="SGE3490" s="379"/>
      <c r="SGF3490" s="379"/>
      <c r="SGG3490" s="379"/>
      <c r="SGH3490" s="379"/>
      <c r="SGI3490" s="379"/>
      <c r="SGJ3490" s="379"/>
      <c r="SGK3490" s="379"/>
      <c r="SGL3490" s="379"/>
      <c r="SGM3490" s="379"/>
      <c r="SGN3490" s="379"/>
      <c r="SGO3490" s="379"/>
      <c r="SGP3490" s="379"/>
      <c r="SGQ3490" s="379"/>
      <c r="SGR3490" s="379"/>
      <c r="SGS3490" s="379"/>
      <c r="SGT3490" s="379"/>
      <c r="SGU3490" s="379"/>
      <c r="SGV3490" s="379"/>
      <c r="SGW3490" s="379"/>
      <c r="SGX3490" s="379"/>
      <c r="SGY3490" s="379"/>
      <c r="SGZ3490" s="379"/>
      <c r="SHA3490" s="379"/>
      <c r="SHB3490" s="379"/>
      <c r="SHC3490" s="379"/>
      <c r="SHD3490" s="379"/>
      <c r="SHE3490" s="379"/>
      <c r="SHF3490" s="379"/>
      <c r="SHG3490" s="379"/>
      <c r="SHH3490" s="379"/>
      <c r="SHI3490" s="379"/>
      <c r="SHJ3490" s="379"/>
      <c r="SHK3490" s="379"/>
      <c r="SHL3490" s="379"/>
      <c r="SHM3490" s="379"/>
      <c r="SHN3490" s="379"/>
      <c r="SHO3490" s="379"/>
      <c r="SHP3490" s="379"/>
      <c r="SHQ3490" s="379"/>
      <c r="SHR3490" s="379"/>
      <c r="SHS3490" s="379"/>
      <c r="SHT3490" s="379"/>
      <c r="SHU3490" s="379"/>
      <c r="SHV3490" s="379"/>
      <c r="SHW3490" s="379"/>
      <c r="SHX3490" s="379"/>
      <c r="SHY3490" s="379"/>
      <c r="SHZ3490" s="379"/>
      <c r="SIA3490" s="379"/>
      <c r="SIB3490" s="379"/>
      <c r="SIC3490" s="379"/>
      <c r="SID3490" s="379"/>
      <c r="SIE3490" s="379"/>
      <c r="SIF3490" s="379"/>
      <c r="SIG3490" s="379"/>
      <c r="SIH3490" s="379"/>
      <c r="SII3490" s="379"/>
      <c r="SIJ3490" s="379"/>
      <c r="SIK3490" s="379"/>
      <c r="SIL3490" s="379"/>
      <c r="SIM3490" s="379"/>
      <c r="SIN3490" s="379"/>
      <c r="SIO3490" s="379"/>
      <c r="SIP3490" s="379"/>
      <c r="SIQ3490" s="379"/>
      <c r="SIR3490" s="379"/>
      <c r="SIS3490" s="379"/>
      <c r="SIT3490" s="379"/>
      <c r="SIU3490" s="379"/>
      <c r="SIV3490" s="379"/>
      <c r="SIW3490" s="379"/>
      <c r="SIX3490" s="379"/>
      <c r="SIY3490" s="379"/>
      <c r="SIZ3490" s="379"/>
      <c r="SJA3490" s="379"/>
      <c r="SJB3490" s="379"/>
      <c r="SJC3490" s="379"/>
      <c r="SJD3490" s="379"/>
      <c r="SJE3490" s="379"/>
      <c r="SJF3490" s="379"/>
      <c r="SJG3490" s="379"/>
      <c r="SJH3490" s="379"/>
      <c r="SJI3490" s="379"/>
      <c r="SJJ3490" s="379"/>
      <c r="SJK3490" s="379"/>
      <c r="SJL3490" s="379"/>
      <c r="SJM3490" s="379"/>
      <c r="SJN3490" s="379"/>
      <c r="SJO3490" s="379"/>
      <c r="SJP3490" s="379"/>
      <c r="SJQ3490" s="379"/>
      <c r="SJR3490" s="379"/>
      <c r="SJS3490" s="379"/>
      <c r="SJT3490" s="379"/>
      <c r="SJU3490" s="379"/>
      <c r="SJV3490" s="379"/>
      <c r="SJW3490" s="379"/>
      <c r="SJX3490" s="379"/>
      <c r="SJY3490" s="379"/>
      <c r="SJZ3490" s="379"/>
      <c r="SKA3490" s="379"/>
      <c r="SKB3490" s="379"/>
      <c r="SKC3490" s="379"/>
      <c r="SKD3490" s="379"/>
      <c r="SKE3490" s="379"/>
      <c r="SKF3490" s="379"/>
      <c r="SKG3490" s="379"/>
      <c r="SKH3490" s="379"/>
      <c r="SKI3490" s="379"/>
      <c r="SKJ3490" s="379"/>
      <c r="SKK3490" s="379"/>
      <c r="SKL3490" s="379"/>
      <c r="SKM3490" s="379"/>
      <c r="SKN3490" s="379"/>
      <c r="SKO3490" s="379"/>
      <c r="SKP3490" s="379"/>
      <c r="SKQ3490" s="379"/>
      <c r="SKR3490" s="379"/>
      <c r="SKS3490" s="379"/>
      <c r="SKT3490" s="379"/>
      <c r="SKU3490" s="379"/>
      <c r="SKV3490" s="379"/>
      <c r="SKW3490" s="379"/>
      <c r="SKX3490" s="379"/>
      <c r="SKY3490" s="379"/>
      <c r="SKZ3490" s="379"/>
      <c r="SLA3490" s="379"/>
      <c r="SLB3490" s="379"/>
      <c r="SLC3490" s="379"/>
      <c r="SLD3490" s="379"/>
      <c r="SLE3490" s="379"/>
      <c r="SLF3490" s="379"/>
      <c r="SLG3490" s="379"/>
      <c r="SLH3490" s="379"/>
      <c r="SLI3490" s="379"/>
      <c r="SLJ3490" s="379"/>
      <c r="SLK3490" s="379"/>
      <c r="SLL3490" s="379"/>
      <c r="SLM3490" s="379"/>
      <c r="SLN3490" s="379"/>
      <c r="SLO3490" s="379"/>
      <c r="SLP3490" s="379"/>
      <c r="SLQ3490" s="379"/>
      <c r="SLR3490" s="379"/>
      <c r="SLS3490" s="379"/>
      <c r="SLT3490" s="379"/>
      <c r="SLU3490" s="379"/>
      <c r="SLV3490" s="379"/>
      <c r="SLW3490" s="379"/>
      <c r="SLX3490" s="379"/>
      <c r="SLY3490" s="379"/>
      <c r="SLZ3490" s="379"/>
      <c r="SMA3490" s="379"/>
      <c r="SMB3490" s="379"/>
      <c r="SMC3490" s="379"/>
      <c r="SMD3490" s="379"/>
      <c r="SME3490" s="379"/>
      <c r="SMF3490" s="379"/>
      <c r="SMG3490" s="379"/>
      <c r="SMH3490" s="379"/>
      <c r="SMI3490" s="379"/>
      <c r="SMJ3490" s="379"/>
      <c r="SMK3490" s="379"/>
      <c r="SML3490" s="379"/>
      <c r="SMM3490" s="379"/>
      <c r="SMN3490" s="379"/>
      <c r="SMO3490" s="379"/>
      <c r="SMP3490" s="379"/>
      <c r="SMQ3490" s="379"/>
      <c r="SMR3490" s="379"/>
      <c r="SMS3490" s="379"/>
      <c r="SMT3490" s="379"/>
      <c r="SMU3490" s="379"/>
      <c r="SMV3490" s="379"/>
      <c r="SMW3490" s="379"/>
      <c r="SMX3490" s="379"/>
      <c r="SMY3490" s="379"/>
      <c r="SMZ3490" s="379"/>
      <c r="SNA3490" s="379"/>
      <c r="SNB3490" s="379"/>
      <c r="SNC3490" s="379"/>
      <c r="SND3490" s="379"/>
      <c r="SNE3490" s="379"/>
      <c r="SNF3490" s="379"/>
      <c r="SNG3490" s="379"/>
      <c r="SNH3490" s="379"/>
      <c r="SNI3490" s="379"/>
      <c r="SNJ3490" s="379"/>
      <c r="SNK3490" s="379"/>
      <c r="SNL3490" s="379"/>
      <c r="SNM3490" s="379"/>
      <c r="SNN3490" s="379"/>
      <c r="SNO3490" s="379"/>
      <c r="SNP3490" s="379"/>
      <c r="SNQ3490" s="379"/>
      <c r="SNR3490" s="379"/>
      <c r="SNS3490" s="379"/>
      <c r="SNT3490" s="379"/>
      <c r="SNU3490" s="379"/>
      <c r="SNV3490" s="379"/>
      <c r="SNW3490" s="379"/>
      <c r="SNX3490" s="379"/>
      <c r="SNY3490" s="379"/>
      <c r="SNZ3490" s="379"/>
      <c r="SOA3490" s="379"/>
      <c r="SOB3490" s="379"/>
      <c r="SOC3490" s="379"/>
      <c r="SOD3490" s="379"/>
      <c r="SOE3490" s="379"/>
      <c r="SOF3490" s="379"/>
      <c r="SOG3490" s="379"/>
      <c r="SOH3490" s="379"/>
      <c r="SOI3490" s="379"/>
      <c r="SOJ3490" s="379"/>
      <c r="SOK3490" s="379"/>
      <c r="SOL3490" s="379"/>
      <c r="SOM3490" s="379"/>
      <c r="SON3490" s="379"/>
      <c r="SOO3490" s="379"/>
      <c r="SOP3490" s="379"/>
      <c r="SOQ3490" s="379"/>
      <c r="SOR3490" s="379"/>
      <c r="SOS3490" s="379"/>
      <c r="SOT3490" s="379"/>
      <c r="SOU3490" s="379"/>
      <c r="SOV3490" s="379"/>
      <c r="SOW3490" s="379"/>
      <c r="SOX3490" s="379"/>
      <c r="SOY3490" s="379"/>
      <c r="SOZ3490" s="379"/>
      <c r="SPA3490" s="379"/>
      <c r="SPB3490" s="379"/>
      <c r="SPC3490" s="379"/>
      <c r="SPD3490" s="379"/>
      <c r="SPE3490" s="379"/>
      <c r="SPF3490" s="379"/>
      <c r="SPG3490" s="379"/>
      <c r="SPH3490" s="379"/>
      <c r="SPI3490" s="379"/>
      <c r="SPJ3490" s="379"/>
      <c r="SPK3490" s="379"/>
      <c r="SPL3490" s="379"/>
      <c r="SPM3490" s="379"/>
      <c r="SPN3490" s="379"/>
      <c r="SPO3490" s="379"/>
      <c r="SPP3490" s="379"/>
      <c r="SPQ3490" s="379"/>
      <c r="SPR3490" s="379"/>
      <c r="SPS3490" s="379"/>
      <c r="SPT3490" s="379"/>
      <c r="SPU3490" s="379"/>
      <c r="SPV3490" s="379"/>
      <c r="SPW3490" s="379"/>
      <c r="SPX3490" s="379"/>
      <c r="SPY3490" s="379"/>
      <c r="SPZ3490" s="379"/>
      <c r="SQA3490" s="379"/>
      <c r="SQB3490" s="379"/>
      <c r="SQC3490" s="379"/>
      <c r="SQD3490" s="379"/>
      <c r="SQE3490" s="379"/>
      <c r="SQF3490" s="379"/>
      <c r="SQG3490" s="379"/>
      <c r="SQH3490" s="379"/>
      <c r="SQI3490" s="379"/>
      <c r="SQJ3490" s="379"/>
      <c r="SQK3490" s="379"/>
      <c r="SQL3490" s="379"/>
      <c r="SQM3490" s="379"/>
      <c r="SQN3490" s="379"/>
      <c r="SQO3490" s="379"/>
      <c r="SQP3490" s="379"/>
      <c r="SQQ3490" s="379"/>
      <c r="SQR3490" s="379"/>
      <c r="SQS3490" s="379"/>
      <c r="SQT3490" s="379"/>
      <c r="SQU3490" s="379"/>
      <c r="SQV3490" s="379"/>
      <c r="SQW3490" s="379"/>
      <c r="SQX3490" s="379"/>
      <c r="SQY3490" s="379"/>
      <c r="SQZ3490" s="379"/>
      <c r="SRA3490" s="379"/>
      <c r="SRB3490" s="379"/>
      <c r="SRC3490" s="379"/>
      <c r="SRD3490" s="379"/>
      <c r="SRE3490" s="379"/>
      <c r="SRF3490" s="379"/>
      <c r="SRG3490" s="379"/>
      <c r="SRH3490" s="379"/>
      <c r="SRI3490" s="379"/>
      <c r="SRJ3490" s="379"/>
      <c r="SRK3490" s="379"/>
      <c r="SRL3490" s="379"/>
      <c r="SRM3490" s="379"/>
      <c r="SRN3490" s="379"/>
      <c r="SRO3490" s="379"/>
      <c r="SRP3490" s="379"/>
      <c r="SRQ3490" s="379"/>
      <c r="SRR3490" s="379"/>
      <c r="SRS3490" s="379"/>
      <c r="SRT3490" s="379"/>
      <c r="SRU3490" s="379"/>
      <c r="SRV3490" s="379"/>
      <c r="SRW3490" s="379"/>
      <c r="SRX3490" s="379"/>
      <c r="SRY3490" s="379"/>
      <c r="SRZ3490" s="379"/>
      <c r="SSA3490" s="379"/>
      <c r="SSB3490" s="379"/>
      <c r="SSC3490" s="379"/>
      <c r="SSD3490" s="379"/>
      <c r="SSE3490" s="379"/>
      <c r="SSF3490" s="379"/>
      <c r="SSG3490" s="379"/>
      <c r="SSH3490" s="379"/>
      <c r="SSI3490" s="379"/>
      <c r="SSJ3490" s="379"/>
      <c r="SSK3490" s="379"/>
      <c r="SSL3490" s="379"/>
      <c r="SSM3490" s="379"/>
      <c r="SSN3490" s="379"/>
      <c r="SSO3490" s="379"/>
      <c r="SSP3490" s="379"/>
      <c r="SSQ3490" s="379"/>
      <c r="SSR3490" s="379"/>
      <c r="SSS3490" s="379"/>
      <c r="SST3490" s="379"/>
      <c r="SSU3490" s="379"/>
      <c r="SSV3490" s="379"/>
      <c r="SSW3490" s="379"/>
      <c r="SSX3490" s="379"/>
      <c r="SSY3490" s="379"/>
      <c r="SSZ3490" s="379"/>
      <c r="STA3490" s="379"/>
      <c r="STB3490" s="379"/>
      <c r="STC3490" s="379"/>
      <c r="STD3490" s="379"/>
      <c r="STE3490" s="379"/>
      <c r="STF3490" s="379"/>
      <c r="STG3490" s="379"/>
      <c r="STH3490" s="379"/>
      <c r="STI3490" s="379"/>
      <c r="STJ3490" s="379"/>
      <c r="STK3490" s="379"/>
      <c r="STL3490" s="379"/>
      <c r="STM3490" s="379"/>
      <c r="STN3490" s="379"/>
      <c r="STO3490" s="379"/>
      <c r="STP3490" s="379"/>
      <c r="STQ3490" s="379"/>
      <c r="STR3490" s="379"/>
      <c r="STS3490" s="379"/>
      <c r="STT3490" s="379"/>
      <c r="STU3490" s="379"/>
      <c r="STV3490" s="379"/>
      <c r="STW3490" s="379"/>
      <c r="STX3490" s="379"/>
      <c r="STY3490" s="379"/>
      <c r="STZ3490" s="379"/>
      <c r="SUA3490" s="379"/>
      <c r="SUB3490" s="379"/>
      <c r="SUC3490" s="379"/>
      <c r="SUD3490" s="379"/>
      <c r="SUE3490" s="379"/>
      <c r="SUF3490" s="379"/>
      <c r="SUG3490" s="379"/>
      <c r="SUH3490" s="379"/>
      <c r="SUI3490" s="379"/>
      <c r="SUJ3490" s="379"/>
      <c r="SUK3490" s="379"/>
      <c r="SUL3490" s="379"/>
      <c r="SUM3490" s="379"/>
      <c r="SUN3490" s="379"/>
      <c r="SUO3490" s="379"/>
      <c r="SUP3490" s="379"/>
      <c r="SUQ3490" s="379"/>
      <c r="SUR3490" s="379"/>
      <c r="SUS3490" s="379"/>
      <c r="SUT3490" s="379"/>
      <c r="SUU3490" s="379"/>
      <c r="SUV3490" s="379"/>
      <c r="SUW3490" s="379"/>
      <c r="SUX3490" s="379"/>
      <c r="SUY3490" s="379"/>
      <c r="SUZ3490" s="379"/>
      <c r="SVA3490" s="379"/>
      <c r="SVB3490" s="379"/>
      <c r="SVC3490" s="379"/>
      <c r="SVD3490" s="379"/>
      <c r="SVE3490" s="379"/>
      <c r="SVF3490" s="379"/>
      <c r="SVG3490" s="379"/>
      <c r="SVH3490" s="379"/>
      <c r="SVI3490" s="379"/>
      <c r="SVJ3490" s="379"/>
      <c r="SVK3490" s="379"/>
      <c r="SVL3490" s="379"/>
      <c r="SVM3490" s="379"/>
      <c r="SVN3490" s="379"/>
      <c r="SVO3490" s="379"/>
      <c r="SVP3490" s="379"/>
      <c r="SVQ3490" s="379"/>
      <c r="SVR3490" s="379"/>
      <c r="SVS3490" s="379"/>
      <c r="SVT3490" s="379"/>
      <c r="SVU3490" s="379"/>
      <c r="SVV3490" s="379"/>
      <c r="SVW3490" s="379"/>
      <c r="SVX3490" s="379"/>
      <c r="SVY3490" s="379"/>
      <c r="SVZ3490" s="379"/>
      <c r="SWA3490" s="379"/>
      <c r="SWB3490" s="379"/>
      <c r="SWC3490" s="379"/>
      <c r="SWD3490" s="379"/>
      <c r="SWE3490" s="379"/>
      <c r="SWF3490" s="379"/>
      <c r="SWG3490" s="379"/>
      <c r="SWH3490" s="379"/>
      <c r="SWI3490" s="379"/>
      <c r="SWJ3490" s="379"/>
      <c r="SWK3490" s="379"/>
      <c r="SWL3490" s="379"/>
      <c r="SWM3490" s="379"/>
      <c r="SWN3490" s="379"/>
      <c r="SWO3490" s="379"/>
      <c r="SWP3490" s="379"/>
      <c r="SWQ3490" s="379"/>
      <c r="SWR3490" s="379"/>
      <c r="SWS3490" s="379"/>
      <c r="SWT3490" s="379"/>
      <c r="SWU3490" s="379"/>
      <c r="SWV3490" s="379"/>
      <c r="SWW3490" s="379"/>
      <c r="SWX3490" s="379"/>
      <c r="SWY3490" s="379"/>
      <c r="SWZ3490" s="379"/>
      <c r="SXA3490" s="379"/>
      <c r="SXB3490" s="379"/>
      <c r="SXC3490" s="379"/>
      <c r="SXD3490" s="379"/>
      <c r="SXE3490" s="379"/>
      <c r="SXF3490" s="379"/>
      <c r="SXG3490" s="379"/>
      <c r="SXH3490" s="379"/>
      <c r="SXI3490" s="379"/>
      <c r="SXJ3490" s="379"/>
      <c r="SXK3490" s="379"/>
      <c r="SXL3490" s="379"/>
      <c r="SXM3490" s="379"/>
      <c r="SXN3490" s="379"/>
      <c r="SXO3490" s="379"/>
      <c r="SXP3490" s="379"/>
      <c r="SXQ3490" s="379"/>
      <c r="SXR3490" s="379"/>
      <c r="SXS3490" s="379"/>
      <c r="SXT3490" s="379"/>
      <c r="SXU3490" s="379"/>
      <c r="SXV3490" s="379"/>
      <c r="SXW3490" s="379"/>
      <c r="SXX3490" s="379"/>
      <c r="SXY3490" s="379"/>
      <c r="SXZ3490" s="379"/>
      <c r="SYA3490" s="379"/>
      <c r="SYB3490" s="379"/>
      <c r="SYC3490" s="379"/>
      <c r="SYD3490" s="379"/>
      <c r="SYE3490" s="379"/>
      <c r="SYF3490" s="379"/>
      <c r="SYG3490" s="379"/>
      <c r="SYH3490" s="379"/>
      <c r="SYI3490" s="379"/>
      <c r="SYJ3490" s="379"/>
      <c r="SYK3490" s="379"/>
      <c r="SYL3490" s="379"/>
      <c r="SYM3490" s="379"/>
      <c r="SYN3490" s="379"/>
      <c r="SYO3490" s="379"/>
      <c r="SYP3490" s="379"/>
      <c r="SYQ3490" s="379"/>
      <c r="SYR3490" s="379"/>
      <c r="SYS3490" s="379"/>
      <c r="SYT3490" s="379"/>
      <c r="SYU3490" s="379"/>
      <c r="SYV3490" s="379"/>
      <c r="SYW3490" s="379"/>
      <c r="SYX3490" s="379"/>
      <c r="SYY3490" s="379"/>
      <c r="SYZ3490" s="379"/>
      <c r="SZA3490" s="379"/>
      <c r="SZB3490" s="379"/>
      <c r="SZC3490" s="379"/>
      <c r="SZD3490" s="379"/>
      <c r="SZE3490" s="379"/>
      <c r="SZF3490" s="379"/>
      <c r="SZG3490" s="379"/>
      <c r="SZH3490" s="379"/>
      <c r="SZI3490" s="379"/>
      <c r="SZJ3490" s="379"/>
      <c r="SZK3490" s="379"/>
      <c r="SZL3490" s="379"/>
      <c r="SZM3490" s="379"/>
      <c r="SZN3490" s="379"/>
      <c r="SZO3490" s="379"/>
      <c r="SZP3490" s="379"/>
      <c r="SZQ3490" s="379"/>
      <c r="SZR3490" s="379"/>
      <c r="SZS3490" s="379"/>
      <c r="SZT3490" s="379"/>
      <c r="SZU3490" s="379"/>
      <c r="SZV3490" s="379"/>
      <c r="SZW3490" s="379"/>
      <c r="SZX3490" s="379"/>
      <c r="SZY3490" s="379"/>
      <c r="SZZ3490" s="379"/>
      <c r="TAA3490" s="379"/>
      <c r="TAB3490" s="379"/>
      <c r="TAC3490" s="379"/>
      <c r="TAD3490" s="379"/>
      <c r="TAE3490" s="379"/>
      <c r="TAF3490" s="379"/>
      <c r="TAG3490" s="379"/>
      <c r="TAH3490" s="379"/>
      <c r="TAI3490" s="379"/>
      <c r="TAJ3490" s="379"/>
      <c r="TAK3490" s="379"/>
      <c r="TAL3490" s="379"/>
      <c r="TAM3490" s="379"/>
      <c r="TAN3490" s="379"/>
      <c r="TAO3490" s="379"/>
      <c r="TAP3490" s="379"/>
      <c r="TAQ3490" s="379"/>
      <c r="TAR3490" s="379"/>
      <c r="TAS3490" s="379"/>
      <c r="TAT3490" s="379"/>
      <c r="TAU3490" s="379"/>
      <c r="TAV3490" s="379"/>
      <c r="TAW3490" s="379"/>
      <c r="TAX3490" s="379"/>
      <c r="TAY3490" s="379"/>
      <c r="TAZ3490" s="379"/>
      <c r="TBA3490" s="379"/>
      <c r="TBB3490" s="379"/>
      <c r="TBC3490" s="379"/>
      <c r="TBD3490" s="379"/>
      <c r="TBE3490" s="379"/>
      <c r="TBF3490" s="379"/>
      <c r="TBG3490" s="379"/>
      <c r="TBH3490" s="379"/>
      <c r="TBI3490" s="379"/>
      <c r="TBJ3490" s="379"/>
      <c r="TBK3490" s="379"/>
      <c r="TBL3490" s="379"/>
      <c r="TBM3490" s="379"/>
      <c r="TBN3490" s="379"/>
      <c r="TBO3490" s="379"/>
      <c r="TBP3490" s="379"/>
      <c r="TBQ3490" s="379"/>
      <c r="TBR3490" s="379"/>
      <c r="TBS3490" s="379"/>
      <c r="TBT3490" s="379"/>
      <c r="TBU3490" s="379"/>
      <c r="TBV3490" s="379"/>
      <c r="TBW3490" s="379"/>
      <c r="TBX3490" s="379"/>
      <c r="TBY3490" s="379"/>
      <c r="TBZ3490" s="379"/>
      <c r="TCA3490" s="379"/>
      <c r="TCB3490" s="379"/>
      <c r="TCC3490" s="379"/>
      <c r="TCD3490" s="379"/>
      <c r="TCE3490" s="379"/>
      <c r="TCF3490" s="379"/>
      <c r="TCG3490" s="379"/>
      <c r="TCH3490" s="379"/>
      <c r="TCI3490" s="379"/>
      <c r="TCJ3490" s="379"/>
      <c r="TCK3490" s="379"/>
      <c r="TCL3490" s="379"/>
      <c r="TCM3490" s="379"/>
      <c r="TCN3490" s="379"/>
      <c r="TCO3490" s="379"/>
      <c r="TCP3490" s="379"/>
      <c r="TCQ3490" s="379"/>
      <c r="TCR3490" s="379"/>
      <c r="TCS3490" s="379"/>
      <c r="TCT3490" s="379"/>
      <c r="TCU3490" s="379"/>
      <c r="TCV3490" s="379"/>
      <c r="TCW3490" s="379"/>
      <c r="TCX3490" s="379"/>
      <c r="TCY3490" s="379"/>
      <c r="TCZ3490" s="379"/>
      <c r="TDA3490" s="379"/>
      <c r="TDB3490" s="379"/>
      <c r="TDC3490" s="379"/>
      <c r="TDD3490" s="379"/>
      <c r="TDE3490" s="379"/>
      <c r="TDF3490" s="379"/>
      <c r="TDG3490" s="379"/>
      <c r="TDH3490" s="379"/>
      <c r="TDI3490" s="379"/>
      <c r="TDJ3490" s="379"/>
      <c r="TDK3490" s="379"/>
      <c r="TDL3490" s="379"/>
      <c r="TDM3490" s="379"/>
      <c r="TDN3490" s="379"/>
      <c r="TDO3490" s="379"/>
      <c r="TDP3490" s="379"/>
      <c r="TDQ3490" s="379"/>
      <c r="TDR3490" s="379"/>
      <c r="TDS3490" s="379"/>
      <c r="TDT3490" s="379"/>
      <c r="TDU3490" s="379"/>
      <c r="TDV3490" s="379"/>
      <c r="TDW3490" s="379"/>
      <c r="TDX3490" s="379"/>
      <c r="TDY3490" s="379"/>
      <c r="TDZ3490" s="379"/>
      <c r="TEA3490" s="379"/>
      <c r="TEB3490" s="379"/>
      <c r="TEC3490" s="379"/>
      <c r="TED3490" s="379"/>
      <c r="TEE3490" s="379"/>
      <c r="TEF3490" s="379"/>
      <c r="TEG3490" s="379"/>
      <c r="TEH3490" s="379"/>
      <c r="TEI3490" s="379"/>
      <c r="TEJ3490" s="379"/>
      <c r="TEK3490" s="379"/>
      <c r="TEL3490" s="379"/>
      <c r="TEM3490" s="379"/>
      <c r="TEN3490" s="379"/>
      <c r="TEO3490" s="379"/>
      <c r="TEP3490" s="379"/>
      <c r="TEQ3490" s="379"/>
      <c r="TER3490" s="379"/>
      <c r="TES3490" s="379"/>
      <c r="TET3490" s="379"/>
      <c r="TEU3490" s="379"/>
      <c r="TEV3490" s="379"/>
      <c r="TEW3490" s="379"/>
      <c r="TEX3490" s="379"/>
      <c r="TEY3490" s="379"/>
      <c r="TEZ3490" s="379"/>
      <c r="TFA3490" s="379"/>
      <c r="TFB3490" s="379"/>
      <c r="TFC3490" s="379"/>
      <c r="TFD3490" s="379"/>
      <c r="TFE3490" s="379"/>
      <c r="TFF3490" s="379"/>
      <c r="TFG3490" s="379"/>
      <c r="TFH3490" s="379"/>
      <c r="TFI3490" s="379"/>
      <c r="TFJ3490" s="379"/>
      <c r="TFK3490" s="379"/>
      <c r="TFL3490" s="379"/>
      <c r="TFM3490" s="379"/>
      <c r="TFN3490" s="379"/>
      <c r="TFO3490" s="379"/>
      <c r="TFP3490" s="379"/>
      <c r="TFQ3490" s="379"/>
      <c r="TFR3490" s="379"/>
      <c r="TFS3490" s="379"/>
      <c r="TFT3490" s="379"/>
      <c r="TFU3490" s="379"/>
      <c r="TFV3490" s="379"/>
      <c r="TFW3490" s="379"/>
      <c r="TFX3490" s="379"/>
      <c r="TFY3490" s="379"/>
      <c r="TFZ3490" s="379"/>
      <c r="TGA3490" s="379"/>
      <c r="TGB3490" s="379"/>
      <c r="TGC3490" s="379"/>
      <c r="TGD3490" s="379"/>
      <c r="TGE3490" s="379"/>
      <c r="TGF3490" s="379"/>
      <c r="TGG3490" s="379"/>
      <c r="TGH3490" s="379"/>
      <c r="TGI3490" s="379"/>
      <c r="TGJ3490" s="379"/>
      <c r="TGK3490" s="379"/>
      <c r="TGL3490" s="379"/>
      <c r="TGM3490" s="379"/>
      <c r="TGN3490" s="379"/>
      <c r="TGO3490" s="379"/>
      <c r="TGP3490" s="379"/>
      <c r="TGQ3490" s="379"/>
      <c r="TGR3490" s="379"/>
      <c r="TGS3490" s="379"/>
      <c r="TGT3490" s="379"/>
      <c r="TGU3490" s="379"/>
      <c r="TGV3490" s="379"/>
      <c r="TGW3490" s="379"/>
      <c r="TGX3490" s="379"/>
      <c r="TGY3490" s="379"/>
      <c r="TGZ3490" s="379"/>
      <c r="THA3490" s="379"/>
      <c r="THB3490" s="379"/>
      <c r="THC3490" s="379"/>
      <c r="THD3490" s="379"/>
      <c r="THE3490" s="379"/>
      <c r="THF3490" s="379"/>
      <c r="THG3490" s="379"/>
      <c r="THH3490" s="379"/>
      <c r="THI3490" s="379"/>
      <c r="THJ3490" s="379"/>
      <c r="THK3490" s="379"/>
      <c r="THL3490" s="379"/>
      <c r="THM3490" s="379"/>
      <c r="THN3490" s="379"/>
      <c r="THO3490" s="379"/>
      <c r="THP3490" s="379"/>
      <c r="THQ3490" s="379"/>
      <c r="THR3490" s="379"/>
      <c r="THS3490" s="379"/>
      <c r="THT3490" s="379"/>
      <c r="THU3490" s="379"/>
      <c r="THV3490" s="379"/>
      <c r="THW3490" s="379"/>
      <c r="THX3490" s="379"/>
      <c r="THY3490" s="379"/>
      <c r="THZ3490" s="379"/>
      <c r="TIA3490" s="379"/>
      <c r="TIB3490" s="379"/>
      <c r="TIC3490" s="379"/>
      <c r="TID3490" s="379"/>
      <c r="TIE3490" s="379"/>
      <c r="TIF3490" s="379"/>
      <c r="TIG3490" s="379"/>
      <c r="TIH3490" s="379"/>
      <c r="TII3490" s="379"/>
      <c r="TIJ3490" s="379"/>
      <c r="TIK3490" s="379"/>
      <c r="TIL3490" s="379"/>
      <c r="TIM3490" s="379"/>
      <c r="TIN3490" s="379"/>
      <c r="TIO3490" s="379"/>
      <c r="TIP3490" s="379"/>
      <c r="TIQ3490" s="379"/>
      <c r="TIR3490" s="379"/>
      <c r="TIS3490" s="379"/>
      <c r="TIT3490" s="379"/>
      <c r="TIU3490" s="379"/>
      <c r="TIV3490" s="379"/>
      <c r="TIW3490" s="379"/>
      <c r="TIX3490" s="379"/>
      <c r="TIY3490" s="379"/>
      <c r="TIZ3490" s="379"/>
      <c r="TJA3490" s="379"/>
      <c r="TJB3490" s="379"/>
      <c r="TJC3490" s="379"/>
      <c r="TJD3490" s="379"/>
      <c r="TJE3490" s="379"/>
      <c r="TJF3490" s="379"/>
      <c r="TJG3490" s="379"/>
      <c r="TJH3490" s="379"/>
      <c r="TJI3490" s="379"/>
      <c r="TJJ3490" s="379"/>
      <c r="TJK3490" s="379"/>
      <c r="TJL3490" s="379"/>
      <c r="TJM3490" s="379"/>
      <c r="TJN3490" s="379"/>
      <c r="TJO3490" s="379"/>
      <c r="TJP3490" s="379"/>
      <c r="TJQ3490" s="379"/>
      <c r="TJR3490" s="379"/>
      <c r="TJS3490" s="379"/>
      <c r="TJT3490" s="379"/>
      <c r="TJU3490" s="379"/>
      <c r="TJV3490" s="379"/>
      <c r="TJW3490" s="379"/>
      <c r="TJX3490" s="379"/>
      <c r="TJY3490" s="379"/>
      <c r="TJZ3490" s="379"/>
      <c r="TKA3490" s="379"/>
      <c r="TKB3490" s="379"/>
      <c r="TKC3490" s="379"/>
      <c r="TKD3490" s="379"/>
      <c r="TKE3490" s="379"/>
      <c r="TKF3490" s="379"/>
      <c r="TKG3490" s="379"/>
      <c r="TKH3490" s="379"/>
      <c r="TKI3490" s="379"/>
      <c r="TKJ3490" s="379"/>
      <c r="TKK3490" s="379"/>
      <c r="TKL3490" s="379"/>
      <c r="TKM3490" s="379"/>
      <c r="TKN3490" s="379"/>
      <c r="TKO3490" s="379"/>
      <c r="TKP3490" s="379"/>
      <c r="TKQ3490" s="379"/>
      <c r="TKR3490" s="379"/>
      <c r="TKS3490" s="379"/>
      <c r="TKT3490" s="379"/>
      <c r="TKU3490" s="379"/>
      <c r="TKV3490" s="379"/>
      <c r="TKW3490" s="379"/>
      <c r="TKX3490" s="379"/>
      <c r="TKY3490" s="379"/>
      <c r="TKZ3490" s="379"/>
      <c r="TLA3490" s="379"/>
      <c r="TLB3490" s="379"/>
      <c r="TLC3490" s="379"/>
      <c r="TLD3490" s="379"/>
      <c r="TLE3490" s="379"/>
      <c r="TLF3490" s="379"/>
      <c r="TLG3490" s="379"/>
      <c r="TLH3490" s="379"/>
      <c r="TLI3490" s="379"/>
      <c r="TLJ3490" s="379"/>
      <c r="TLK3490" s="379"/>
      <c r="TLL3490" s="379"/>
      <c r="TLM3490" s="379"/>
      <c r="TLN3490" s="379"/>
      <c r="TLO3490" s="379"/>
      <c r="TLP3490" s="379"/>
      <c r="TLQ3490" s="379"/>
      <c r="TLR3490" s="379"/>
      <c r="TLS3490" s="379"/>
      <c r="TLT3490" s="379"/>
      <c r="TLU3490" s="379"/>
      <c r="TLV3490" s="379"/>
      <c r="TLW3490" s="379"/>
      <c r="TLX3490" s="379"/>
      <c r="TLY3490" s="379"/>
      <c r="TLZ3490" s="379"/>
      <c r="TMA3490" s="379"/>
      <c r="TMB3490" s="379"/>
      <c r="TMC3490" s="379"/>
      <c r="TMD3490" s="379"/>
      <c r="TME3490" s="379"/>
      <c r="TMF3490" s="379"/>
      <c r="TMG3490" s="379"/>
      <c r="TMH3490" s="379"/>
      <c r="TMI3490" s="379"/>
      <c r="TMJ3490" s="379"/>
      <c r="TMK3490" s="379"/>
      <c r="TML3490" s="379"/>
      <c r="TMM3490" s="379"/>
      <c r="TMN3490" s="379"/>
      <c r="TMO3490" s="379"/>
      <c r="TMP3490" s="379"/>
      <c r="TMQ3490" s="379"/>
      <c r="TMR3490" s="379"/>
      <c r="TMS3490" s="379"/>
      <c r="TMT3490" s="379"/>
      <c r="TMU3490" s="379"/>
      <c r="TMV3490" s="379"/>
      <c r="TMW3490" s="379"/>
      <c r="TMX3490" s="379"/>
      <c r="TMY3490" s="379"/>
      <c r="TMZ3490" s="379"/>
      <c r="TNA3490" s="379"/>
      <c r="TNB3490" s="379"/>
      <c r="TNC3490" s="379"/>
      <c r="TND3490" s="379"/>
      <c r="TNE3490" s="379"/>
      <c r="TNF3490" s="379"/>
      <c r="TNG3490" s="379"/>
      <c r="TNH3490" s="379"/>
      <c r="TNI3490" s="379"/>
      <c r="TNJ3490" s="379"/>
      <c r="TNK3490" s="379"/>
      <c r="TNL3490" s="379"/>
      <c r="TNM3490" s="379"/>
      <c r="TNN3490" s="379"/>
      <c r="TNO3490" s="379"/>
      <c r="TNP3490" s="379"/>
      <c r="TNQ3490" s="379"/>
      <c r="TNR3490" s="379"/>
      <c r="TNS3490" s="379"/>
      <c r="TNT3490" s="379"/>
      <c r="TNU3490" s="379"/>
      <c r="TNV3490" s="379"/>
      <c r="TNW3490" s="379"/>
      <c r="TNX3490" s="379"/>
      <c r="TNY3490" s="379"/>
      <c r="TNZ3490" s="379"/>
      <c r="TOA3490" s="379"/>
      <c r="TOB3490" s="379"/>
      <c r="TOC3490" s="379"/>
      <c r="TOD3490" s="379"/>
      <c r="TOE3490" s="379"/>
      <c r="TOF3490" s="379"/>
      <c r="TOG3490" s="379"/>
      <c r="TOH3490" s="379"/>
      <c r="TOI3490" s="379"/>
      <c r="TOJ3490" s="379"/>
      <c r="TOK3490" s="379"/>
      <c r="TOL3490" s="379"/>
      <c r="TOM3490" s="379"/>
      <c r="TON3490" s="379"/>
      <c r="TOO3490" s="379"/>
      <c r="TOP3490" s="379"/>
      <c r="TOQ3490" s="379"/>
      <c r="TOR3490" s="379"/>
      <c r="TOS3490" s="379"/>
      <c r="TOT3490" s="379"/>
      <c r="TOU3490" s="379"/>
      <c r="TOV3490" s="379"/>
      <c r="TOW3490" s="379"/>
      <c r="TOX3490" s="379"/>
      <c r="TOY3490" s="379"/>
      <c r="TOZ3490" s="379"/>
      <c r="TPA3490" s="379"/>
      <c r="TPB3490" s="379"/>
      <c r="TPC3490" s="379"/>
      <c r="TPD3490" s="379"/>
      <c r="TPE3490" s="379"/>
      <c r="TPF3490" s="379"/>
      <c r="TPG3490" s="379"/>
      <c r="TPH3490" s="379"/>
      <c r="TPI3490" s="379"/>
      <c r="TPJ3490" s="379"/>
      <c r="TPK3490" s="379"/>
      <c r="TPL3490" s="379"/>
      <c r="TPM3490" s="379"/>
      <c r="TPN3490" s="379"/>
      <c r="TPO3490" s="379"/>
      <c r="TPP3490" s="379"/>
      <c r="TPQ3490" s="379"/>
      <c r="TPR3490" s="379"/>
      <c r="TPS3490" s="379"/>
      <c r="TPT3490" s="379"/>
      <c r="TPU3490" s="379"/>
      <c r="TPV3490" s="379"/>
      <c r="TPW3490" s="379"/>
      <c r="TPX3490" s="379"/>
      <c r="TPY3490" s="379"/>
      <c r="TPZ3490" s="379"/>
      <c r="TQA3490" s="379"/>
      <c r="TQB3490" s="379"/>
      <c r="TQC3490" s="379"/>
      <c r="TQD3490" s="379"/>
      <c r="TQE3490" s="379"/>
      <c r="TQF3490" s="379"/>
      <c r="TQG3490" s="379"/>
      <c r="TQH3490" s="379"/>
      <c r="TQI3490" s="379"/>
      <c r="TQJ3490" s="379"/>
      <c r="TQK3490" s="379"/>
      <c r="TQL3490" s="379"/>
      <c r="TQM3490" s="379"/>
      <c r="TQN3490" s="379"/>
      <c r="TQO3490" s="379"/>
      <c r="TQP3490" s="379"/>
      <c r="TQQ3490" s="379"/>
      <c r="TQR3490" s="379"/>
      <c r="TQS3490" s="379"/>
      <c r="TQT3490" s="379"/>
      <c r="TQU3490" s="379"/>
      <c r="TQV3490" s="379"/>
      <c r="TQW3490" s="379"/>
      <c r="TQX3490" s="379"/>
      <c r="TQY3490" s="379"/>
      <c r="TQZ3490" s="379"/>
      <c r="TRA3490" s="379"/>
      <c r="TRB3490" s="379"/>
      <c r="TRC3490" s="379"/>
      <c r="TRD3490" s="379"/>
      <c r="TRE3490" s="379"/>
      <c r="TRF3490" s="379"/>
      <c r="TRG3490" s="379"/>
      <c r="TRH3490" s="379"/>
      <c r="TRI3490" s="379"/>
      <c r="TRJ3490" s="379"/>
      <c r="TRK3490" s="379"/>
      <c r="TRL3490" s="379"/>
      <c r="TRM3490" s="379"/>
      <c r="TRN3490" s="379"/>
      <c r="TRO3490" s="379"/>
      <c r="TRP3490" s="379"/>
      <c r="TRQ3490" s="379"/>
      <c r="TRR3490" s="379"/>
      <c r="TRS3490" s="379"/>
      <c r="TRT3490" s="379"/>
      <c r="TRU3490" s="379"/>
      <c r="TRV3490" s="379"/>
      <c r="TRW3490" s="379"/>
      <c r="TRX3490" s="379"/>
      <c r="TRY3490" s="379"/>
      <c r="TRZ3490" s="379"/>
      <c r="TSA3490" s="379"/>
      <c r="TSB3490" s="379"/>
      <c r="TSC3490" s="379"/>
      <c r="TSD3490" s="379"/>
      <c r="TSE3490" s="379"/>
      <c r="TSF3490" s="379"/>
      <c r="TSG3490" s="379"/>
      <c r="TSH3490" s="379"/>
      <c r="TSI3490" s="379"/>
      <c r="TSJ3490" s="379"/>
      <c r="TSK3490" s="379"/>
      <c r="TSL3490" s="379"/>
      <c r="TSM3490" s="379"/>
      <c r="TSN3490" s="379"/>
      <c r="TSO3490" s="379"/>
      <c r="TSP3490" s="379"/>
      <c r="TSQ3490" s="379"/>
      <c r="TSR3490" s="379"/>
      <c r="TSS3490" s="379"/>
      <c r="TST3490" s="379"/>
      <c r="TSU3490" s="379"/>
      <c r="TSV3490" s="379"/>
      <c r="TSW3490" s="379"/>
      <c r="TSX3490" s="379"/>
      <c r="TSY3490" s="379"/>
      <c r="TSZ3490" s="379"/>
      <c r="TTA3490" s="379"/>
      <c r="TTB3490" s="379"/>
      <c r="TTC3490" s="379"/>
      <c r="TTD3490" s="379"/>
      <c r="TTE3490" s="379"/>
      <c r="TTF3490" s="379"/>
      <c r="TTG3490" s="379"/>
      <c r="TTH3490" s="379"/>
      <c r="TTI3490" s="379"/>
      <c r="TTJ3490" s="379"/>
      <c r="TTK3490" s="379"/>
      <c r="TTL3490" s="379"/>
      <c r="TTM3490" s="379"/>
      <c r="TTN3490" s="379"/>
      <c r="TTO3490" s="379"/>
      <c r="TTP3490" s="379"/>
      <c r="TTQ3490" s="379"/>
      <c r="TTR3490" s="379"/>
      <c r="TTS3490" s="379"/>
      <c r="TTT3490" s="379"/>
      <c r="TTU3490" s="379"/>
      <c r="TTV3490" s="379"/>
      <c r="TTW3490" s="379"/>
      <c r="TTX3490" s="379"/>
      <c r="TTY3490" s="379"/>
      <c r="TTZ3490" s="379"/>
      <c r="TUA3490" s="379"/>
      <c r="TUB3490" s="379"/>
      <c r="TUC3490" s="379"/>
      <c r="TUD3490" s="379"/>
      <c r="TUE3490" s="379"/>
      <c r="TUF3490" s="379"/>
      <c r="TUG3490" s="379"/>
      <c r="TUH3490" s="379"/>
      <c r="TUI3490" s="379"/>
      <c r="TUJ3490" s="379"/>
      <c r="TUK3490" s="379"/>
      <c r="TUL3490" s="379"/>
      <c r="TUM3490" s="379"/>
      <c r="TUN3490" s="379"/>
      <c r="TUO3490" s="379"/>
      <c r="TUP3490" s="379"/>
      <c r="TUQ3490" s="379"/>
      <c r="TUR3490" s="379"/>
      <c r="TUS3490" s="379"/>
      <c r="TUT3490" s="379"/>
      <c r="TUU3490" s="379"/>
      <c r="TUV3490" s="379"/>
      <c r="TUW3490" s="379"/>
      <c r="TUX3490" s="379"/>
      <c r="TUY3490" s="379"/>
      <c r="TUZ3490" s="379"/>
      <c r="TVA3490" s="379"/>
      <c r="TVB3490" s="379"/>
      <c r="TVC3490" s="379"/>
      <c r="TVD3490" s="379"/>
      <c r="TVE3490" s="379"/>
      <c r="TVF3490" s="379"/>
      <c r="TVG3490" s="379"/>
      <c r="TVH3490" s="379"/>
      <c r="TVI3490" s="379"/>
      <c r="TVJ3490" s="379"/>
      <c r="TVK3490" s="379"/>
      <c r="TVL3490" s="379"/>
      <c r="TVM3490" s="379"/>
      <c r="TVN3490" s="379"/>
      <c r="TVO3490" s="379"/>
      <c r="TVP3490" s="379"/>
      <c r="TVQ3490" s="379"/>
      <c r="TVR3490" s="379"/>
      <c r="TVS3490" s="379"/>
      <c r="TVT3490" s="379"/>
      <c r="TVU3490" s="379"/>
      <c r="TVV3490" s="379"/>
      <c r="TVW3490" s="379"/>
      <c r="TVX3490" s="379"/>
      <c r="TVY3490" s="379"/>
      <c r="TVZ3490" s="379"/>
      <c r="TWA3490" s="379"/>
      <c r="TWB3490" s="379"/>
      <c r="TWC3490" s="379"/>
      <c r="TWD3490" s="379"/>
      <c r="TWE3490" s="379"/>
      <c r="TWF3490" s="379"/>
      <c r="TWG3490" s="379"/>
      <c r="TWH3490" s="379"/>
      <c r="TWI3490" s="379"/>
      <c r="TWJ3490" s="379"/>
      <c r="TWK3490" s="379"/>
      <c r="TWL3490" s="379"/>
      <c r="TWM3490" s="379"/>
      <c r="TWN3490" s="379"/>
      <c r="TWO3490" s="379"/>
      <c r="TWP3490" s="379"/>
      <c r="TWQ3490" s="379"/>
      <c r="TWR3490" s="379"/>
      <c r="TWS3490" s="379"/>
      <c r="TWT3490" s="379"/>
      <c r="TWU3490" s="379"/>
      <c r="TWV3490" s="379"/>
      <c r="TWW3490" s="379"/>
      <c r="TWX3490" s="379"/>
      <c r="TWY3490" s="379"/>
      <c r="TWZ3490" s="379"/>
      <c r="TXA3490" s="379"/>
      <c r="TXB3490" s="379"/>
      <c r="TXC3490" s="379"/>
      <c r="TXD3490" s="379"/>
      <c r="TXE3490" s="379"/>
      <c r="TXF3490" s="379"/>
      <c r="TXG3490" s="379"/>
      <c r="TXH3490" s="379"/>
      <c r="TXI3490" s="379"/>
      <c r="TXJ3490" s="379"/>
      <c r="TXK3490" s="379"/>
      <c r="TXL3490" s="379"/>
      <c r="TXM3490" s="379"/>
      <c r="TXN3490" s="379"/>
      <c r="TXO3490" s="379"/>
      <c r="TXP3490" s="379"/>
      <c r="TXQ3490" s="379"/>
      <c r="TXR3490" s="379"/>
      <c r="TXS3490" s="379"/>
      <c r="TXT3490" s="379"/>
      <c r="TXU3490" s="379"/>
      <c r="TXV3490" s="379"/>
      <c r="TXW3490" s="379"/>
      <c r="TXX3490" s="379"/>
      <c r="TXY3490" s="379"/>
      <c r="TXZ3490" s="379"/>
      <c r="TYA3490" s="379"/>
      <c r="TYB3490" s="379"/>
      <c r="TYC3490" s="379"/>
      <c r="TYD3490" s="379"/>
      <c r="TYE3490" s="379"/>
      <c r="TYF3490" s="379"/>
      <c r="TYG3490" s="379"/>
      <c r="TYH3490" s="379"/>
      <c r="TYI3490" s="379"/>
      <c r="TYJ3490" s="379"/>
      <c r="TYK3490" s="379"/>
      <c r="TYL3490" s="379"/>
      <c r="TYM3490" s="379"/>
      <c r="TYN3490" s="379"/>
      <c r="TYO3490" s="379"/>
      <c r="TYP3490" s="379"/>
      <c r="TYQ3490" s="379"/>
      <c r="TYR3490" s="379"/>
      <c r="TYS3490" s="379"/>
      <c r="TYT3490" s="379"/>
      <c r="TYU3490" s="379"/>
      <c r="TYV3490" s="379"/>
      <c r="TYW3490" s="379"/>
      <c r="TYX3490" s="379"/>
      <c r="TYY3490" s="379"/>
      <c r="TYZ3490" s="379"/>
      <c r="TZA3490" s="379"/>
      <c r="TZB3490" s="379"/>
      <c r="TZC3490" s="379"/>
      <c r="TZD3490" s="379"/>
      <c r="TZE3490" s="379"/>
      <c r="TZF3490" s="379"/>
      <c r="TZG3490" s="379"/>
      <c r="TZH3490" s="379"/>
      <c r="TZI3490" s="379"/>
      <c r="TZJ3490" s="379"/>
      <c r="TZK3490" s="379"/>
      <c r="TZL3490" s="379"/>
      <c r="TZM3490" s="379"/>
      <c r="TZN3490" s="379"/>
      <c r="TZO3490" s="379"/>
      <c r="TZP3490" s="379"/>
      <c r="TZQ3490" s="379"/>
      <c r="TZR3490" s="379"/>
      <c r="TZS3490" s="379"/>
      <c r="TZT3490" s="379"/>
      <c r="TZU3490" s="379"/>
      <c r="TZV3490" s="379"/>
      <c r="TZW3490" s="379"/>
      <c r="TZX3490" s="379"/>
      <c r="TZY3490" s="379"/>
      <c r="TZZ3490" s="379"/>
      <c r="UAA3490" s="379"/>
      <c r="UAB3490" s="379"/>
      <c r="UAC3490" s="379"/>
      <c r="UAD3490" s="379"/>
      <c r="UAE3490" s="379"/>
      <c r="UAF3490" s="379"/>
      <c r="UAG3490" s="379"/>
      <c r="UAH3490" s="379"/>
      <c r="UAI3490" s="379"/>
      <c r="UAJ3490" s="379"/>
      <c r="UAK3490" s="379"/>
      <c r="UAL3490" s="379"/>
      <c r="UAM3490" s="379"/>
      <c r="UAN3490" s="379"/>
      <c r="UAO3490" s="379"/>
      <c r="UAP3490" s="379"/>
      <c r="UAQ3490" s="379"/>
      <c r="UAR3490" s="379"/>
      <c r="UAS3490" s="379"/>
      <c r="UAT3490" s="379"/>
      <c r="UAU3490" s="379"/>
      <c r="UAV3490" s="379"/>
      <c r="UAW3490" s="379"/>
      <c r="UAX3490" s="379"/>
      <c r="UAY3490" s="379"/>
      <c r="UAZ3490" s="379"/>
      <c r="UBA3490" s="379"/>
      <c r="UBB3490" s="379"/>
      <c r="UBC3490" s="379"/>
      <c r="UBD3490" s="379"/>
      <c r="UBE3490" s="379"/>
      <c r="UBF3490" s="379"/>
      <c r="UBG3490" s="379"/>
      <c r="UBH3490" s="379"/>
      <c r="UBI3490" s="379"/>
      <c r="UBJ3490" s="379"/>
      <c r="UBK3490" s="379"/>
      <c r="UBL3490" s="379"/>
      <c r="UBM3490" s="379"/>
      <c r="UBN3490" s="379"/>
      <c r="UBO3490" s="379"/>
      <c r="UBP3490" s="379"/>
      <c r="UBQ3490" s="379"/>
      <c r="UBR3490" s="379"/>
      <c r="UBS3490" s="379"/>
      <c r="UBT3490" s="379"/>
      <c r="UBU3490" s="379"/>
      <c r="UBV3490" s="379"/>
      <c r="UBW3490" s="379"/>
      <c r="UBX3490" s="379"/>
      <c r="UBY3490" s="379"/>
      <c r="UBZ3490" s="379"/>
      <c r="UCA3490" s="379"/>
      <c r="UCB3490" s="379"/>
      <c r="UCC3490" s="379"/>
      <c r="UCD3490" s="379"/>
      <c r="UCE3490" s="379"/>
      <c r="UCF3490" s="379"/>
      <c r="UCG3490" s="379"/>
      <c r="UCH3490" s="379"/>
      <c r="UCI3490" s="379"/>
      <c r="UCJ3490" s="379"/>
      <c r="UCK3490" s="379"/>
      <c r="UCL3490" s="379"/>
      <c r="UCM3490" s="379"/>
      <c r="UCN3490" s="379"/>
      <c r="UCO3490" s="379"/>
      <c r="UCP3490" s="379"/>
      <c r="UCQ3490" s="379"/>
      <c r="UCR3490" s="379"/>
      <c r="UCS3490" s="379"/>
      <c r="UCT3490" s="379"/>
      <c r="UCU3490" s="379"/>
      <c r="UCV3490" s="379"/>
      <c r="UCW3490" s="379"/>
      <c r="UCX3490" s="379"/>
      <c r="UCY3490" s="379"/>
      <c r="UCZ3490" s="379"/>
      <c r="UDA3490" s="379"/>
      <c r="UDB3490" s="379"/>
      <c r="UDC3490" s="379"/>
      <c r="UDD3490" s="379"/>
      <c r="UDE3490" s="379"/>
      <c r="UDF3490" s="379"/>
      <c r="UDG3490" s="379"/>
      <c r="UDH3490" s="379"/>
      <c r="UDI3490" s="379"/>
      <c r="UDJ3490" s="379"/>
      <c r="UDK3490" s="379"/>
      <c r="UDL3490" s="379"/>
      <c r="UDM3490" s="379"/>
      <c r="UDN3490" s="379"/>
      <c r="UDO3490" s="379"/>
      <c r="UDP3490" s="379"/>
      <c r="UDQ3490" s="379"/>
      <c r="UDR3490" s="379"/>
      <c r="UDS3490" s="379"/>
      <c r="UDT3490" s="379"/>
      <c r="UDU3490" s="379"/>
      <c r="UDV3490" s="379"/>
      <c r="UDW3490" s="379"/>
      <c r="UDX3490" s="379"/>
      <c r="UDY3490" s="379"/>
      <c r="UDZ3490" s="379"/>
      <c r="UEA3490" s="379"/>
      <c r="UEB3490" s="379"/>
      <c r="UEC3490" s="379"/>
      <c r="UED3490" s="379"/>
      <c r="UEE3490" s="379"/>
      <c r="UEF3490" s="379"/>
      <c r="UEG3490" s="379"/>
      <c r="UEH3490" s="379"/>
      <c r="UEI3490" s="379"/>
      <c r="UEJ3490" s="379"/>
      <c r="UEK3490" s="379"/>
      <c r="UEL3490" s="379"/>
      <c r="UEM3490" s="379"/>
      <c r="UEN3490" s="379"/>
      <c r="UEO3490" s="379"/>
      <c r="UEP3490" s="379"/>
      <c r="UEQ3490" s="379"/>
      <c r="UER3490" s="379"/>
      <c r="UES3490" s="379"/>
      <c r="UET3490" s="379"/>
      <c r="UEU3490" s="379"/>
      <c r="UEV3490" s="379"/>
      <c r="UEW3490" s="379"/>
      <c r="UEX3490" s="379"/>
      <c r="UEY3490" s="379"/>
      <c r="UEZ3490" s="379"/>
      <c r="UFA3490" s="379"/>
      <c r="UFB3490" s="379"/>
      <c r="UFC3490" s="379"/>
      <c r="UFD3490" s="379"/>
      <c r="UFE3490" s="379"/>
      <c r="UFF3490" s="379"/>
      <c r="UFG3490" s="379"/>
      <c r="UFH3490" s="379"/>
      <c r="UFI3490" s="379"/>
      <c r="UFJ3490" s="379"/>
      <c r="UFK3490" s="379"/>
      <c r="UFL3490" s="379"/>
      <c r="UFM3490" s="379"/>
      <c r="UFN3490" s="379"/>
      <c r="UFO3490" s="379"/>
      <c r="UFP3490" s="379"/>
      <c r="UFQ3490" s="379"/>
      <c r="UFR3490" s="379"/>
      <c r="UFS3490" s="379"/>
      <c r="UFT3490" s="379"/>
      <c r="UFU3490" s="379"/>
      <c r="UFV3490" s="379"/>
      <c r="UFW3490" s="379"/>
      <c r="UFX3490" s="379"/>
      <c r="UFY3490" s="379"/>
      <c r="UFZ3490" s="379"/>
      <c r="UGA3490" s="379"/>
      <c r="UGB3490" s="379"/>
      <c r="UGC3490" s="379"/>
      <c r="UGD3490" s="379"/>
      <c r="UGE3490" s="379"/>
      <c r="UGF3490" s="379"/>
      <c r="UGG3490" s="379"/>
      <c r="UGH3490" s="379"/>
      <c r="UGI3490" s="379"/>
      <c r="UGJ3490" s="379"/>
      <c r="UGK3490" s="379"/>
      <c r="UGL3490" s="379"/>
      <c r="UGM3490" s="379"/>
      <c r="UGN3490" s="379"/>
      <c r="UGO3490" s="379"/>
      <c r="UGP3490" s="379"/>
      <c r="UGQ3490" s="379"/>
      <c r="UGR3490" s="379"/>
      <c r="UGS3490" s="379"/>
      <c r="UGT3490" s="379"/>
      <c r="UGU3490" s="379"/>
      <c r="UGV3490" s="379"/>
      <c r="UGW3490" s="379"/>
      <c r="UGX3490" s="379"/>
      <c r="UGY3490" s="379"/>
      <c r="UGZ3490" s="379"/>
      <c r="UHA3490" s="379"/>
      <c r="UHB3490" s="379"/>
      <c r="UHC3490" s="379"/>
      <c r="UHD3490" s="379"/>
      <c r="UHE3490" s="379"/>
      <c r="UHF3490" s="379"/>
      <c r="UHG3490" s="379"/>
      <c r="UHH3490" s="379"/>
      <c r="UHI3490" s="379"/>
      <c r="UHJ3490" s="379"/>
      <c r="UHK3490" s="379"/>
      <c r="UHL3490" s="379"/>
      <c r="UHM3490" s="379"/>
      <c r="UHN3490" s="379"/>
      <c r="UHO3490" s="379"/>
      <c r="UHP3490" s="379"/>
      <c r="UHQ3490" s="379"/>
      <c r="UHR3490" s="379"/>
      <c r="UHS3490" s="379"/>
      <c r="UHT3490" s="379"/>
      <c r="UHU3490" s="379"/>
      <c r="UHV3490" s="379"/>
      <c r="UHW3490" s="379"/>
      <c r="UHX3490" s="379"/>
      <c r="UHY3490" s="379"/>
      <c r="UHZ3490" s="379"/>
      <c r="UIA3490" s="379"/>
      <c r="UIB3490" s="379"/>
      <c r="UIC3490" s="379"/>
      <c r="UID3490" s="379"/>
      <c r="UIE3490" s="379"/>
      <c r="UIF3490" s="379"/>
      <c r="UIG3490" s="379"/>
      <c r="UIH3490" s="379"/>
      <c r="UII3490" s="379"/>
      <c r="UIJ3490" s="379"/>
      <c r="UIK3490" s="379"/>
      <c r="UIL3490" s="379"/>
      <c r="UIM3490" s="379"/>
      <c r="UIN3490" s="379"/>
      <c r="UIO3490" s="379"/>
      <c r="UIP3490" s="379"/>
      <c r="UIQ3490" s="379"/>
      <c r="UIR3490" s="379"/>
      <c r="UIS3490" s="379"/>
      <c r="UIT3490" s="379"/>
      <c r="UIU3490" s="379"/>
      <c r="UIV3490" s="379"/>
      <c r="UIW3490" s="379"/>
      <c r="UIX3490" s="379"/>
      <c r="UIY3490" s="379"/>
      <c r="UIZ3490" s="379"/>
      <c r="UJA3490" s="379"/>
      <c r="UJB3490" s="379"/>
      <c r="UJC3490" s="379"/>
      <c r="UJD3490" s="379"/>
      <c r="UJE3490" s="379"/>
      <c r="UJF3490" s="379"/>
      <c r="UJG3490" s="379"/>
      <c r="UJH3490" s="379"/>
      <c r="UJI3490" s="379"/>
      <c r="UJJ3490" s="379"/>
      <c r="UJK3490" s="379"/>
      <c r="UJL3490" s="379"/>
      <c r="UJM3490" s="379"/>
      <c r="UJN3490" s="379"/>
      <c r="UJO3490" s="379"/>
      <c r="UJP3490" s="379"/>
      <c r="UJQ3490" s="379"/>
      <c r="UJR3490" s="379"/>
      <c r="UJS3490" s="379"/>
      <c r="UJT3490" s="379"/>
      <c r="UJU3490" s="379"/>
      <c r="UJV3490" s="379"/>
      <c r="UJW3490" s="379"/>
      <c r="UJX3490" s="379"/>
      <c r="UJY3490" s="379"/>
      <c r="UJZ3490" s="379"/>
      <c r="UKA3490" s="379"/>
      <c r="UKB3490" s="379"/>
      <c r="UKC3490" s="379"/>
      <c r="UKD3490" s="379"/>
      <c r="UKE3490" s="379"/>
      <c r="UKF3490" s="379"/>
      <c r="UKG3490" s="379"/>
      <c r="UKH3490" s="379"/>
      <c r="UKI3490" s="379"/>
      <c r="UKJ3490" s="379"/>
      <c r="UKK3490" s="379"/>
      <c r="UKL3490" s="379"/>
      <c r="UKM3490" s="379"/>
      <c r="UKN3490" s="379"/>
      <c r="UKO3490" s="379"/>
      <c r="UKP3490" s="379"/>
      <c r="UKQ3490" s="379"/>
      <c r="UKR3490" s="379"/>
      <c r="UKS3490" s="379"/>
      <c r="UKT3490" s="379"/>
      <c r="UKU3490" s="379"/>
      <c r="UKV3490" s="379"/>
      <c r="UKW3490" s="379"/>
      <c r="UKX3490" s="379"/>
      <c r="UKY3490" s="379"/>
      <c r="UKZ3490" s="379"/>
      <c r="ULA3490" s="379"/>
      <c r="ULB3490" s="379"/>
      <c r="ULC3490" s="379"/>
      <c r="ULD3490" s="379"/>
      <c r="ULE3490" s="379"/>
      <c r="ULF3490" s="379"/>
      <c r="ULG3490" s="379"/>
      <c r="ULH3490" s="379"/>
      <c r="ULI3490" s="379"/>
      <c r="ULJ3490" s="379"/>
      <c r="ULK3490" s="379"/>
      <c r="ULL3490" s="379"/>
      <c r="ULM3490" s="379"/>
      <c r="ULN3490" s="379"/>
      <c r="ULO3490" s="379"/>
      <c r="ULP3490" s="379"/>
      <c r="ULQ3490" s="379"/>
      <c r="ULR3490" s="379"/>
      <c r="ULS3490" s="379"/>
      <c r="ULT3490" s="379"/>
      <c r="ULU3490" s="379"/>
      <c r="ULV3490" s="379"/>
      <c r="ULW3490" s="379"/>
      <c r="ULX3490" s="379"/>
      <c r="ULY3490" s="379"/>
      <c r="ULZ3490" s="379"/>
      <c r="UMA3490" s="379"/>
      <c r="UMB3490" s="379"/>
      <c r="UMC3490" s="379"/>
      <c r="UMD3490" s="379"/>
      <c r="UME3490" s="379"/>
      <c r="UMF3490" s="379"/>
      <c r="UMG3490" s="379"/>
      <c r="UMH3490" s="379"/>
      <c r="UMI3490" s="379"/>
      <c r="UMJ3490" s="379"/>
      <c r="UMK3490" s="379"/>
      <c r="UML3490" s="379"/>
      <c r="UMM3490" s="379"/>
      <c r="UMN3490" s="379"/>
      <c r="UMO3490" s="379"/>
      <c r="UMP3490" s="379"/>
      <c r="UMQ3490" s="379"/>
      <c r="UMR3490" s="379"/>
      <c r="UMS3490" s="379"/>
      <c r="UMT3490" s="379"/>
      <c r="UMU3490" s="379"/>
      <c r="UMV3490" s="379"/>
      <c r="UMW3490" s="379"/>
      <c r="UMX3490" s="379"/>
      <c r="UMY3490" s="379"/>
      <c r="UMZ3490" s="379"/>
      <c r="UNA3490" s="379"/>
      <c r="UNB3490" s="379"/>
      <c r="UNC3490" s="379"/>
      <c r="UND3490" s="379"/>
      <c r="UNE3490" s="379"/>
      <c r="UNF3490" s="379"/>
      <c r="UNG3490" s="379"/>
      <c r="UNH3490" s="379"/>
      <c r="UNI3490" s="379"/>
      <c r="UNJ3490" s="379"/>
      <c r="UNK3490" s="379"/>
      <c r="UNL3490" s="379"/>
      <c r="UNM3490" s="379"/>
      <c r="UNN3490" s="379"/>
      <c r="UNO3490" s="379"/>
      <c r="UNP3490" s="379"/>
      <c r="UNQ3490" s="379"/>
      <c r="UNR3490" s="379"/>
      <c r="UNS3490" s="379"/>
      <c r="UNT3490" s="379"/>
      <c r="UNU3490" s="379"/>
      <c r="UNV3490" s="379"/>
      <c r="UNW3490" s="379"/>
      <c r="UNX3490" s="379"/>
      <c r="UNY3490" s="379"/>
      <c r="UNZ3490" s="379"/>
      <c r="UOA3490" s="379"/>
      <c r="UOB3490" s="379"/>
      <c r="UOC3490" s="379"/>
      <c r="UOD3490" s="379"/>
      <c r="UOE3490" s="379"/>
      <c r="UOF3490" s="379"/>
      <c r="UOG3490" s="379"/>
      <c r="UOH3490" s="379"/>
      <c r="UOI3490" s="379"/>
      <c r="UOJ3490" s="379"/>
      <c r="UOK3490" s="379"/>
      <c r="UOL3490" s="379"/>
      <c r="UOM3490" s="379"/>
      <c r="UON3490" s="379"/>
      <c r="UOO3490" s="379"/>
      <c r="UOP3490" s="379"/>
      <c r="UOQ3490" s="379"/>
      <c r="UOR3490" s="379"/>
      <c r="UOS3490" s="379"/>
      <c r="UOT3490" s="379"/>
      <c r="UOU3490" s="379"/>
      <c r="UOV3490" s="379"/>
      <c r="UOW3490" s="379"/>
      <c r="UOX3490" s="379"/>
      <c r="UOY3490" s="379"/>
      <c r="UOZ3490" s="379"/>
      <c r="UPA3490" s="379"/>
      <c r="UPB3490" s="379"/>
      <c r="UPC3490" s="379"/>
      <c r="UPD3490" s="379"/>
      <c r="UPE3490" s="379"/>
      <c r="UPF3490" s="379"/>
      <c r="UPG3490" s="379"/>
      <c r="UPH3490" s="379"/>
      <c r="UPI3490" s="379"/>
      <c r="UPJ3490" s="379"/>
      <c r="UPK3490" s="379"/>
      <c r="UPL3490" s="379"/>
      <c r="UPM3490" s="379"/>
      <c r="UPN3490" s="379"/>
      <c r="UPO3490" s="379"/>
      <c r="UPP3490" s="379"/>
      <c r="UPQ3490" s="379"/>
      <c r="UPR3490" s="379"/>
      <c r="UPS3490" s="379"/>
      <c r="UPT3490" s="379"/>
      <c r="UPU3490" s="379"/>
      <c r="UPV3490" s="379"/>
      <c r="UPW3490" s="379"/>
      <c r="UPX3490" s="379"/>
      <c r="UPY3490" s="379"/>
      <c r="UPZ3490" s="379"/>
      <c r="UQA3490" s="379"/>
      <c r="UQB3490" s="379"/>
      <c r="UQC3490" s="379"/>
      <c r="UQD3490" s="379"/>
      <c r="UQE3490" s="379"/>
      <c r="UQF3490" s="379"/>
      <c r="UQG3490" s="379"/>
      <c r="UQH3490" s="379"/>
      <c r="UQI3490" s="379"/>
      <c r="UQJ3490" s="379"/>
      <c r="UQK3490" s="379"/>
      <c r="UQL3490" s="379"/>
      <c r="UQM3490" s="379"/>
      <c r="UQN3490" s="379"/>
      <c r="UQO3490" s="379"/>
      <c r="UQP3490" s="379"/>
      <c r="UQQ3490" s="379"/>
      <c r="UQR3490" s="379"/>
      <c r="UQS3490" s="379"/>
      <c r="UQT3490" s="379"/>
      <c r="UQU3490" s="379"/>
      <c r="UQV3490" s="379"/>
      <c r="UQW3490" s="379"/>
      <c r="UQX3490" s="379"/>
      <c r="UQY3490" s="379"/>
      <c r="UQZ3490" s="379"/>
      <c r="URA3490" s="379"/>
      <c r="URB3490" s="379"/>
      <c r="URC3490" s="379"/>
      <c r="URD3490" s="379"/>
      <c r="URE3490" s="379"/>
      <c r="URF3490" s="379"/>
      <c r="URG3490" s="379"/>
      <c r="URH3490" s="379"/>
      <c r="URI3490" s="379"/>
      <c r="URJ3490" s="379"/>
      <c r="URK3490" s="379"/>
      <c r="URL3490" s="379"/>
      <c r="URM3490" s="379"/>
      <c r="URN3490" s="379"/>
      <c r="URO3490" s="379"/>
      <c r="URP3490" s="379"/>
      <c r="URQ3490" s="379"/>
      <c r="URR3490" s="379"/>
      <c r="URS3490" s="379"/>
      <c r="URT3490" s="379"/>
      <c r="URU3490" s="379"/>
      <c r="URV3490" s="379"/>
      <c r="URW3490" s="379"/>
      <c r="URX3490" s="379"/>
      <c r="URY3490" s="379"/>
      <c r="URZ3490" s="379"/>
      <c r="USA3490" s="379"/>
      <c r="USB3490" s="379"/>
      <c r="USC3490" s="379"/>
      <c r="USD3490" s="379"/>
      <c r="USE3490" s="379"/>
      <c r="USF3490" s="379"/>
      <c r="USG3490" s="379"/>
      <c r="USH3490" s="379"/>
      <c r="USI3490" s="379"/>
      <c r="USJ3490" s="379"/>
      <c r="USK3490" s="379"/>
      <c r="USL3490" s="379"/>
      <c r="USM3490" s="379"/>
      <c r="USN3490" s="379"/>
      <c r="USO3490" s="379"/>
      <c r="USP3490" s="379"/>
      <c r="USQ3490" s="379"/>
      <c r="USR3490" s="379"/>
      <c r="USS3490" s="379"/>
      <c r="UST3490" s="379"/>
      <c r="USU3490" s="379"/>
      <c r="USV3490" s="379"/>
      <c r="USW3490" s="379"/>
      <c r="USX3490" s="379"/>
      <c r="USY3490" s="379"/>
      <c r="USZ3490" s="379"/>
      <c r="UTA3490" s="379"/>
      <c r="UTB3490" s="379"/>
      <c r="UTC3490" s="379"/>
      <c r="UTD3490" s="379"/>
      <c r="UTE3490" s="379"/>
      <c r="UTF3490" s="379"/>
      <c r="UTG3490" s="379"/>
      <c r="UTH3490" s="379"/>
      <c r="UTI3490" s="379"/>
      <c r="UTJ3490" s="379"/>
      <c r="UTK3490" s="379"/>
      <c r="UTL3490" s="379"/>
      <c r="UTM3490" s="379"/>
      <c r="UTN3490" s="379"/>
      <c r="UTO3490" s="379"/>
      <c r="UTP3490" s="379"/>
      <c r="UTQ3490" s="379"/>
      <c r="UTR3490" s="379"/>
      <c r="UTS3490" s="379"/>
      <c r="UTT3490" s="379"/>
      <c r="UTU3490" s="379"/>
      <c r="UTV3490" s="379"/>
      <c r="UTW3490" s="379"/>
      <c r="UTX3490" s="379"/>
      <c r="UTY3490" s="379"/>
      <c r="UTZ3490" s="379"/>
      <c r="UUA3490" s="379"/>
      <c r="UUB3490" s="379"/>
      <c r="UUC3490" s="379"/>
      <c r="UUD3490" s="379"/>
      <c r="UUE3490" s="379"/>
      <c r="UUF3490" s="379"/>
      <c r="UUG3490" s="379"/>
      <c r="UUH3490" s="379"/>
      <c r="UUI3490" s="379"/>
      <c r="UUJ3490" s="379"/>
      <c r="UUK3490" s="379"/>
      <c r="UUL3490" s="379"/>
      <c r="UUM3490" s="379"/>
      <c r="UUN3490" s="379"/>
      <c r="UUO3490" s="379"/>
      <c r="UUP3490" s="379"/>
      <c r="UUQ3490" s="379"/>
      <c r="UUR3490" s="379"/>
      <c r="UUS3490" s="379"/>
      <c r="UUT3490" s="379"/>
      <c r="UUU3490" s="379"/>
      <c r="UUV3490" s="379"/>
      <c r="UUW3490" s="379"/>
      <c r="UUX3490" s="379"/>
      <c r="UUY3490" s="379"/>
      <c r="UUZ3490" s="379"/>
      <c r="UVA3490" s="379"/>
      <c r="UVB3490" s="379"/>
      <c r="UVC3490" s="379"/>
      <c r="UVD3490" s="379"/>
      <c r="UVE3490" s="379"/>
      <c r="UVF3490" s="379"/>
      <c r="UVG3490" s="379"/>
      <c r="UVH3490" s="379"/>
      <c r="UVI3490" s="379"/>
      <c r="UVJ3490" s="379"/>
      <c r="UVK3490" s="379"/>
      <c r="UVL3490" s="379"/>
      <c r="UVM3490" s="379"/>
      <c r="UVN3490" s="379"/>
      <c r="UVO3490" s="379"/>
      <c r="UVP3490" s="379"/>
      <c r="UVQ3490" s="379"/>
      <c r="UVR3490" s="379"/>
      <c r="UVS3490" s="379"/>
      <c r="UVT3490" s="379"/>
      <c r="UVU3490" s="379"/>
      <c r="UVV3490" s="379"/>
      <c r="UVW3490" s="379"/>
      <c r="UVX3490" s="379"/>
      <c r="UVY3490" s="379"/>
      <c r="UVZ3490" s="379"/>
      <c r="UWA3490" s="379"/>
      <c r="UWB3490" s="379"/>
      <c r="UWC3490" s="379"/>
      <c r="UWD3490" s="379"/>
      <c r="UWE3490" s="379"/>
      <c r="UWF3490" s="379"/>
      <c r="UWG3490" s="379"/>
      <c r="UWH3490" s="379"/>
      <c r="UWI3490" s="379"/>
      <c r="UWJ3490" s="379"/>
      <c r="UWK3490" s="379"/>
      <c r="UWL3490" s="379"/>
      <c r="UWM3490" s="379"/>
      <c r="UWN3490" s="379"/>
      <c r="UWO3490" s="379"/>
      <c r="UWP3490" s="379"/>
      <c r="UWQ3490" s="379"/>
      <c r="UWR3490" s="379"/>
      <c r="UWS3490" s="379"/>
      <c r="UWT3490" s="379"/>
      <c r="UWU3490" s="379"/>
      <c r="UWV3490" s="379"/>
      <c r="UWW3490" s="379"/>
      <c r="UWX3490" s="379"/>
      <c r="UWY3490" s="379"/>
      <c r="UWZ3490" s="379"/>
      <c r="UXA3490" s="379"/>
      <c r="UXB3490" s="379"/>
      <c r="UXC3490" s="379"/>
      <c r="UXD3490" s="379"/>
      <c r="UXE3490" s="379"/>
      <c r="UXF3490" s="379"/>
      <c r="UXG3490" s="379"/>
      <c r="UXH3490" s="379"/>
      <c r="UXI3490" s="379"/>
      <c r="UXJ3490" s="379"/>
      <c r="UXK3490" s="379"/>
      <c r="UXL3490" s="379"/>
      <c r="UXM3490" s="379"/>
      <c r="UXN3490" s="379"/>
      <c r="UXO3490" s="379"/>
      <c r="UXP3490" s="379"/>
      <c r="UXQ3490" s="379"/>
      <c r="UXR3490" s="379"/>
      <c r="UXS3490" s="379"/>
      <c r="UXT3490" s="379"/>
      <c r="UXU3490" s="379"/>
      <c r="UXV3490" s="379"/>
      <c r="UXW3490" s="379"/>
      <c r="UXX3490" s="379"/>
      <c r="UXY3490" s="379"/>
      <c r="UXZ3490" s="379"/>
      <c r="UYA3490" s="379"/>
      <c r="UYB3490" s="379"/>
      <c r="UYC3490" s="379"/>
      <c r="UYD3490" s="379"/>
      <c r="UYE3490" s="379"/>
      <c r="UYF3490" s="379"/>
      <c r="UYG3490" s="379"/>
      <c r="UYH3490" s="379"/>
      <c r="UYI3490" s="379"/>
      <c r="UYJ3490" s="379"/>
      <c r="UYK3490" s="379"/>
      <c r="UYL3490" s="379"/>
      <c r="UYM3490" s="379"/>
      <c r="UYN3490" s="379"/>
      <c r="UYO3490" s="379"/>
      <c r="UYP3490" s="379"/>
      <c r="UYQ3490" s="379"/>
      <c r="UYR3490" s="379"/>
      <c r="UYS3490" s="379"/>
      <c r="UYT3490" s="379"/>
      <c r="UYU3490" s="379"/>
      <c r="UYV3490" s="379"/>
      <c r="UYW3490" s="379"/>
      <c r="UYX3490" s="379"/>
      <c r="UYY3490" s="379"/>
      <c r="UYZ3490" s="379"/>
      <c r="UZA3490" s="379"/>
      <c r="UZB3490" s="379"/>
      <c r="UZC3490" s="379"/>
      <c r="UZD3490" s="379"/>
      <c r="UZE3490" s="379"/>
      <c r="UZF3490" s="379"/>
      <c r="UZG3490" s="379"/>
      <c r="UZH3490" s="379"/>
      <c r="UZI3490" s="379"/>
      <c r="UZJ3490" s="379"/>
      <c r="UZK3490" s="379"/>
      <c r="UZL3490" s="379"/>
      <c r="UZM3490" s="379"/>
      <c r="UZN3490" s="379"/>
      <c r="UZO3490" s="379"/>
      <c r="UZP3490" s="379"/>
      <c r="UZQ3490" s="379"/>
      <c r="UZR3490" s="379"/>
      <c r="UZS3490" s="379"/>
      <c r="UZT3490" s="379"/>
      <c r="UZU3490" s="379"/>
      <c r="UZV3490" s="379"/>
      <c r="UZW3490" s="379"/>
      <c r="UZX3490" s="379"/>
      <c r="UZY3490" s="379"/>
      <c r="UZZ3490" s="379"/>
      <c r="VAA3490" s="379"/>
      <c r="VAB3490" s="379"/>
      <c r="VAC3490" s="379"/>
      <c r="VAD3490" s="379"/>
      <c r="VAE3490" s="379"/>
      <c r="VAF3490" s="379"/>
      <c r="VAG3490" s="379"/>
      <c r="VAH3490" s="379"/>
      <c r="VAI3490" s="379"/>
      <c r="VAJ3490" s="379"/>
      <c r="VAK3490" s="379"/>
      <c r="VAL3490" s="379"/>
      <c r="VAM3490" s="379"/>
      <c r="VAN3490" s="379"/>
      <c r="VAO3490" s="379"/>
      <c r="VAP3490" s="379"/>
      <c r="VAQ3490" s="379"/>
      <c r="VAR3490" s="379"/>
      <c r="VAS3490" s="379"/>
      <c r="VAT3490" s="379"/>
      <c r="VAU3490" s="379"/>
      <c r="VAV3490" s="379"/>
      <c r="VAW3490" s="379"/>
      <c r="VAX3490" s="379"/>
      <c r="VAY3490" s="379"/>
      <c r="VAZ3490" s="379"/>
      <c r="VBA3490" s="379"/>
      <c r="VBB3490" s="379"/>
      <c r="VBC3490" s="379"/>
      <c r="VBD3490" s="379"/>
      <c r="VBE3490" s="379"/>
      <c r="VBF3490" s="379"/>
      <c r="VBG3490" s="379"/>
      <c r="VBH3490" s="379"/>
      <c r="VBI3490" s="379"/>
      <c r="VBJ3490" s="379"/>
      <c r="VBK3490" s="379"/>
      <c r="VBL3490" s="379"/>
      <c r="VBM3490" s="379"/>
      <c r="VBN3490" s="379"/>
      <c r="VBO3490" s="379"/>
      <c r="VBP3490" s="379"/>
      <c r="VBQ3490" s="379"/>
      <c r="VBR3490" s="379"/>
      <c r="VBS3490" s="379"/>
      <c r="VBT3490" s="379"/>
      <c r="VBU3490" s="379"/>
      <c r="VBV3490" s="379"/>
      <c r="VBW3490" s="379"/>
      <c r="VBX3490" s="379"/>
      <c r="VBY3490" s="379"/>
      <c r="VBZ3490" s="379"/>
      <c r="VCA3490" s="379"/>
      <c r="VCB3490" s="379"/>
      <c r="VCC3490" s="379"/>
      <c r="VCD3490" s="379"/>
      <c r="VCE3490" s="379"/>
      <c r="VCF3490" s="379"/>
      <c r="VCG3490" s="379"/>
      <c r="VCH3490" s="379"/>
      <c r="VCI3490" s="379"/>
      <c r="VCJ3490" s="379"/>
      <c r="VCK3490" s="379"/>
      <c r="VCL3490" s="379"/>
      <c r="VCM3490" s="379"/>
      <c r="VCN3490" s="379"/>
      <c r="VCO3490" s="379"/>
      <c r="VCP3490" s="379"/>
      <c r="VCQ3490" s="379"/>
      <c r="VCR3490" s="379"/>
      <c r="VCS3490" s="379"/>
      <c r="VCT3490" s="379"/>
      <c r="VCU3490" s="379"/>
      <c r="VCV3490" s="379"/>
      <c r="VCW3490" s="379"/>
      <c r="VCX3490" s="379"/>
      <c r="VCY3490" s="379"/>
      <c r="VCZ3490" s="379"/>
      <c r="VDA3490" s="379"/>
      <c r="VDB3490" s="379"/>
      <c r="VDC3490" s="379"/>
      <c r="VDD3490" s="379"/>
      <c r="VDE3490" s="379"/>
      <c r="VDF3490" s="379"/>
      <c r="VDG3490" s="379"/>
      <c r="VDH3490" s="379"/>
      <c r="VDI3490" s="379"/>
      <c r="VDJ3490" s="379"/>
      <c r="VDK3490" s="379"/>
      <c r="VDL3490" s="379"/>
      <c r="VDM3490" s="379"/>
      <c r="VDN3490" s="379"/>
      <c r="VDO3490" s="379"/>
      <c r="VDP3490" s="379"/>
      <c r="VDQ3490" s="379"/>
      <c r="VDR3490" s="379"/>
      <c r="VDS3490" s="379"/>
      <c r="VDT3490" s="379"/>
      <c r="VDU3490" s="379"/>
      <c r="VDV3490" s="379"/>
      <c r="VDW3490" s="379"/>
      <c r="VDX3490" s="379"/>
      <c r="VDY3490" s="379"/>
      <c r="VDZ3490" s="379"/>
      <c r="VEA3490" s="379"/>
      <c r="VEB3490" s="379"/>
      <c r="VEC3490" s="379"/>
      <c r="VED3490" s="379"/>
      <c r="VEE3490" s="379"/>
      <c r="VEF3490" s="379"/>
      <c r="VEG3490" s="379"/>
      <c r="VEH3490" s="379"/>
      <c r="VEI3490" s="379"/>
      <c r="VEJ3490" s="379"/>
      <c r="VEK3490" s="379"/>
      <c r="VEL3490" s="379"/>
      <c r="VEM3490" s="379"/>
      <c r="VEN3490" s="379"/>
      <c r="VEO3490" s="379"/>
      <c r="VEP3490" s="379"/>
      <c r="VEQ3490" s="379"/>
      <c r="VER3490" s="379"/>
      <c r="VES3490" s="379"/>
      <c r="VET3490" s="379"/>
      <c r="VEU3490" s="379"/>
      <c r="VEV3490" s="379"/>
      <c r="VEW3490" s="379"/>
      <c r="VEX3490" s="379"/>
      <c r="VEY3490" s="379"/>
      <c r="VEZ3490" s="379"/>
      <c r="VFA3490" s="379"/>
      <c r="VFB3490" s="379"/>
      <c r="VFC3490" s="379"/>
      <c r="VFD3490" s="379"/>
      <c r="VFE3490" s="379"/>
      <c r="VFF3490" s="379"/>
      <c r="VFG3490" s="379"/>
      <c r="VFH3490" s="379"/>
      <c r="VFI3490" s="379"/>
      <c r="VFJ3490" s="379"/>
      <c r="VFK3490" s="379"/>
      <c r="VFL3490" s="379"/>
      <c r="VFM3490" s="379"/>
      <c r="VFN3490" s="379"/>
      <c r="VFO3490" s="379"/>
      <c r="VFP3490" s="379"/>
      <c r="VFQ3490" s="379"/>
      <c r="VFR3490" s="379"/>
      <c r="VFS3490" s="379"/>
      <c r="VFT3490" s="379"/>
      <c r="VFU3490" s="379"/>
      <c r="VFV3490" s="379"/>
      <c r="VFW3490" s="379"/>
      <c r="VFX3490" s="379"/>
      <c r="VFY3490" s="379"/>
      <c r="VFZ3490" s="379"/>
      <c r="VGA3490" s="379"/>
      <c r="VGB3490" s="379"/>
      <c r="VGC3490" s="379"/>
      <c r="VGD3490" s="379"/>
      <c r="VGE3490" s="379"/>
      <c r="VGF3490" s="379"/>
      <c r="VGG3490" s="379"/>
      <c r="VGH3490" s="379"/>
      <c r="VGI3490" s="379"/>
      <c r="VGJ3490" s="379"/>
      <c r="VGK3490" s="379"/>
      <c r="VGL3490" s="379"/>
      <c r="VGM3490" s="379"/>
      <c r="VGN3490" s="379"/>
      <c r="VGO3490" s="379"/>
      <c r="VGP3490" s="379"/>
      <c r="VGQ3490" s="379"/>
      <c r="VGR3490" s="379"/>
      <c r="VGS3490" s="379"/>
      <c r="VGT3490" s="379"/>
      <c r="VGU3490" s="379"/>
      <c r="VGV3490" s="379"/>
      <c r="VGW3490" s="379"/>
      <c r="VGX3490" s="379"/>
      <c r="VGY3490" s="379"/>
      <c r="VGZ3490" s="379"/>
      <c r="VHA3490" s="379"/>
      <c r="VHB3490" s="379"/>
      <c r="VHC3490" s="379"/>
      <c r="VHD3490" s="379"/>
      <c r="VHE3490" s="379"/>
      <c r="VHF3490" s="379"/>
      <c r="VHG3490" s="379"/>
      <c r="VHH3490" s="379"/>
      <c r="VHI3490" s="379"/>
      <c r="VHJ3490" s="379"/>
      <c r="VHK3490" s="379"/>
      <c r="VHL3490" s="379"/>
      <c r="VHM3490" s="379"/>
      <c r="VHN3490" s="379"/>
      <c r="VHO3490" s="379"/>
      <c r="VHP3490" s="379"/>
      <c r="VHQ3490" s="379"/>
      <c r="VHR3490" s="379"/>
      <c r="VHS3490" s="379"/>
      <c r="VHT3490" s="379"/>
      <c r="VHU3490" s="379"/>
      <c r="VHV3490" s="379"/>
      <c r="VHW3490" s="379"/>
      <c r="VHX3490" s="379"/>
      <c r="VHY3490" s="379"/>
      <c r="VHZ3490" s="379"/>
      <c r="VIA3490" s="379"/>
      <c r="VIB3490" s="379"/>
      <c r="VIC3490" s="379"/>
      <c r="VID3490" s="379"/>
      <c r="VIE3490" s="379"/>
      <c r="VIF3490" s="379"/>
      <c r="VIG3490" s="379"/>
      <c r="VIH3490" s="379"/>
      <c r="VII3490" s="379"/>
      <c r="VIJ3490" s="379"/>
      <c r="VIK3490" s="379"/>
      <c r="VIL3490" s="379"/>
      <c r="VIM3490" s="379"/>
      <c r="VIN3490" s="379"/>
      <c r="VIO3490" s="379"/>
      <c r="VIP3490" s="379"/>
      <c r="VIQ3490" s="379"/>
      <c r="VIR3490" s="379"/>
      <c r="VIS3490" s="379"/>
      <c r="VIT3490" s="379"/>
      <c r="VIU3490" s="379"/>
      <c r="VIV3490" s="379"/>
      <c r="VIW3490" s="379"/>
      <c r="VIX3490" s="379"/>
      <c r="VIY3490" s="379"/>
      <c r="VIZ3490" s="379"/>
      <c r="VJA3490" s="379"/>
      <c r="VJB3490" s="379"/>
      <c r="VJC3490" s="379"/>
      <c r="VJD3490" s="379"/>
      <c r="VJE3490" s="379"/>
      <c r="VJF3490" s="379"/>
      <c r="VJG3490" s="379"/>
      <c r="VJH3490" s="379"/>
      <c r="VJI3490" s="379"/>
      <c r="VJJ3490" s="379"/>
      <c r="VJK3490" s="379"/>
      <c r="VJL3490" s="379"/>
      <c r="VJM3490" s="379"/>
      <c r="VJN3490" s="379"/>
      <c r="VJO3490" s="379"/>
      <c r="VJP3490" s="379"/>
      <c r="VJQ3490" s="379"/>
      <c r="VJR3490" s="379"/>
      <c r="VJS3490" s="379"/>
      <c r="VJT3490" s="379"/>
      <c r="VJU3490" s="379"/>
      <c r="VJV3490" s="379"/>
      <c r="VJW3490" s="379"/>
      <c r="VJX3490" s="379"/>
      <c r="VJY3490" s="379"/>
      <c r="VJZ3490" s="379"/>
      <c r="VKA3490" s="379"/>
      <c r="VKB3490" s="379"/>
      <c r="VKC3490" s="379"/>
      <c r="VKD3490" s="379"/>
      <c r="VKE3490" s="379"/>
      <c r="VKF3490" s="379"/>
      <c r="VKG3490" s="379"/>
      <c r="VKH3490" s="379"/>
      <c r="VKI3490" s="379"/>
      <c r="VKJ3490" s="379"/>
      <c r="VKK3490" s="379"/>
      <c r="VKL3490" s="379"/>
      <c r="VKM3490" s="379"/>
      <c r="VKN3490" s="379"/>
      <c r="VKO3490" s="379"/>
      <c r="VKP3490" s="379"/>
      <c r="VKQ3490" s="379"/>
      <c r="VKR3490" s="379"/>
      <c r="VKS3490" s="379"/>
      <c r="VKT3490" s="379"/>
      <c r="VKU3490" s="379"/>
      <c r="VKV3490" s="379"/>
      <c r="VKW3490" s="379"/>
      <c r="VKX3490" s="379"/>
      <c r="VKY3490" s="379"/>
      <c r="VKZ3490" s="379"/>
      <c r="VLA3490" s="379"/>
      <c r="VLB3490" s="379"/>
      <c r="VLC3490" s="379"/>
      <c r="VLD3490" s="379"/>
      <c r="VLE3490" s="379"/>
      <c r="VLF3490" s="379"/>
      <c r="VLG3490" s="379"/>
      <c r="VLH3490" s="379"/>
      <c r="VLI3490" s="379"/>
      <c r="VLJ3490" s="379"/>
      <c r="VLK3490" s="379"/>
      <c r="VLL3490" s="379"/>
      <c r="VLM3490" s="379"/>
      <c r="VLN3490" s="379"/>
      <c r="VLO3490" s="379"/>
      <c r="VLP3490" s="379"/>
      <c r="VLQ3490" s="379"/>
      <c r="VLR3490" s="379"/>
      <c r="VLS3490" s="379"/>
      <c r="VLT3490" s="379"/>
      <c r="VLU3490" s="379"/>
      <c r="VLV3490" s="379"/>
      <c r="VLW3490" s="379"/>
      <c r="VLX3490" s="379"/>
      <c r="VLY3490" s="379"/>
      <c r="VLZ3490" s="379"/>
      <c r="VMA3490" s="379"/>
      <c r="VMB3490" s="379"/>
      <c r="VMC3490" s="379"/>
      <c r="VMD3490" s="379"/>
      <c r="VME3490" s="379"/>
      <c r="VMF3490" s="379"/>
      <c r="VMG3490" s="379"/>
      <c r="VMH3490" s="379"/>
      <c r="VMI3490" s="379"/>
      <c r="VMJ3490" s="379"/>
      <c r="VMK3490" s="379"/>
      <c r="VML3490" s="379"/>
      <c r="VMM3490" s="379"/>
      <c r="VMN3490" s="379"/>
      <c r="VMO3490" s="379"/>
      <c r="VMP3490" s="379"/>
      <c r="VMQ3490" s="379"/>
      <c r="VMR3490" s="379"/>
      <c r="VMS3490" s="379"/>
      <c r="VMT3490" s="379"/>
      <c r="VMU3490" s="379"/>
      <c r="VMV3490" s="379"/>
      <c r="VMW3490" s="379"/>
      <c r="VMX3490" s="379"/>
      <c r="VMY3490" s="379"/>
      <c r="VMZ3490" s="379"/>
      <c r="VNA3490" s="379"/>
      <c r="VNB3490" s="379"/>
      <c r="VNC3490" s="379"/>
      <c r="VND3490" s="379"/>
      <c r="VNE3490" s="379"/>
      <c r="VNF3490" s="379"/>
      <c r="VNG3490" s="379"/>
      <c r="VNH3490" s="379"/>
      <c r="VNI3490" s="379"/>
      <c r="VNJ3490" s="379"/>
      <c r="VNK3490" s="379"/>
      <c r="VNL3490" s="379"/>
      <c r="VNM3490" s="379"/>
      <c r="VNN3490" s="379"/>
      <c r="VNO3490" s="379"/>
      <c r="VNP3490" s="379"/>
      <c r="VNQ3490" s="379"/>
      <c r="VNR3490" s="379"/>
      <c r="VNS3490" s="379"/>
      <c r="VNT3490" s="379"/>
      <c r="VNU3490" s="379"/>
      <c r="VNV3490" s="379"/>
      <c r="VNW3490" s="379"/>
      <c r="VNX3490" s="379"/>
      <c r="VNY3490" s="379"/>
      <c r="VNZ3490" s="379"/>
      <c r="VOA3490" s="379"/>
      <c r="VOB3490" s="379"/>
      <c r="VOC3490" s="379"/>
      <c r="VOD3490" s="379"/>
      <c r="VOE3490" s="379"/>
      <c r="VOF3490" s="379"/>
      <c r="VOG3490" s="379"/>
      <c r="VOH3490" s="379"/>
      <c r="VOI3490" s="379"/>
      <c r="VOJ3490" s="379"/>
      <c r="VOK3490" s="379"/>
      <c r="VOL3490" s="379"/>
      <c r="VOM3490" s="379"/>
      <c r="VON3490" s="379"/>
      <c r="VOO3490" s="379"/>
      <c r="VOP3490" s="379"/>
      <c r="VOQ3490" s="379"/>
      <c r="VOR3490" s="379"/>
      <c r="VOS3490" s="379"/>
      <c r="VOT3490" s="379"/>
      <c r="VOU3490" s="379"/>
      <c r="VOV3490" s="379"/>
      <c r="VOW3490" s="379"/>
      <c r="VOX3490" s="379"/>
      <c r="VOY3490" s="379"/>
      <c r="VOZ3490" s="379"/>
      <c r="VPA3490" s="379"/>
      <c r="VPB3490" s="379"/>
      <c r="VPC3490" s="379"/>
      <c r="VPD3490" s="379"/>
      <c r="VPE3490" s="379"/>
      <c r="VPF3490" s="379"/>
      <c r="VPG3490" s="379"/>
      <c r="VPH3490" s="379"/>
      <c r="VPI3490" s="379"/>
      <c r="VPJ3490" s="379"/>
      <c r="VPK3490" s="379"/>
      <c r="VPL3490" s="379"/>
      <c r="VPM3490" s="379"/>
      <c r="VPN3490" s="379"/>
      <c r="VPO3490" s="379"/>
      <c r="VPP3490" s="379"/>
      <c r="VPQ3490" s="379"/>
      <c r="VPR3490" s="379"/>
      <c r="VPS3490" s="379"/>
      <c r="VPT3490" s="379"/>
      <c r="VPU3490" s="379"/>
      <c r="VPV3490" s="379"/>
      <c r="VPW3490" s="379"/>
      <c r="VPX3490" s="379"/>
      <c r="VPY3490" s="379"/>
      <c r="VPZ3490" s="379"/>
      <c r="VQA3490" s="379"/>
      <c r="VQB3490" s="379"/>
      <c r="VQC3490" s="379"/>
      <c r="VQD3490" s="379"/>
      <c r="VQE3490" s="379"/>
      <c r="VQF3490" s="379"/>
      <c r="VQG3490" s="379"/>
      <c r="VQH3490" s="379"/>
      <c r="VQI3490" s="379"/>
      <c r="VQJ3490" s="379"/>
      <c r="VQK3490" s="379"/>
      <c r="VQL3490" s="379"/>
      <c r="VQM3490" s="379"/>
      <c r="VQN3490" s="379"/>
      <c r="VQO3490" s="379"/>
      <c r="VQP3490" s="379"/>
      <c r="VQQ3490" s="379"/>
      <c r="VQR3490" s="379"/>
      <c r="VQS3490" s="379"/>
      <c r="VQT3490" s="379"/>
      <c r="VQU3490" s="379"/>
      <c r="VQV3490" s="379"/>
      <c r="VQW3490" s="379"/>
      <c r="VQX3490" s="379"/>
      <c r="VQY3490" s="379"/>
      <c r="VQZ3490" s="379"/>
      <c r="VRA3490" s="379"/>
      <c r="VRB3490" s="379"/>
      <c r="VRC3490" s="379"/>
      <c r="VRD3490" s="379"/>
      <c r="VRE3490" s="379"/>
      <c r="VRF3490" s="379"/>
      <c r="VRG3490" s="379"/>
      <c r="VRH3490" s="379"/>
      <c r="VRI3490" s="379"/>
      <c r="VRJ3490" s="379"/>
      <c r="VRK3490" s="379"/>
      <c r="VRL3490" s="379"/>
      <c r="VRM3490" s="379"/>
      <c r="VRN3490" s="379"/>
      <c r="VRO3490" s="379"/>
      <c r="VRP3490" s="379"/>
      <c r="VRQ3490" s="379"/>
      <c r="VRR3490" s="379"/>
      <c r="VRS3490" s="379"/>
      <c r="VRT3490" s="379"/>
      <c r="VRU3490" s="379"/>
      <c r="VRV3490" s="379"/>
      <c r="VRW3490" s="379"/>
      <c r="VRX3490" s="379"/>
      <c r="VRY3490" s="379"/>
      <c r="VRZ3490" s="379"/>
      <c r="VSA3490" s="379"/>
      <c r="VSB3490" s="379"/>
      <c r="VSC3490" s="379"/>
      <c r="VSD3490" s="379"/>
      <c r="VSE3490" s="379"/>
      <c r="VSF3490" s="379"/>
      <c r="VSG3490" s="379"/>
      <c r="VSH3490" s="379"/>
      <c r="VSI3490" s="379"/>
      <c r="VSJ3490" s="379"/>
      <c r="VSK3490" s="379"/>
      <c r="VSL3490" s="379"/>
      <c r="VSM3490" s="379"/>
      <c r="VSN3490" s="379"/>
      <c r="VSO3490" s="379"/>
      <c r="VSP3490" s="379"/>
      <c r="VSQ3490" s="379"/>
      <c r="VSR3490" s="379"/>
      <c r="VSS3490" s="379"/>
      <c r="VST3490" s="379"/>
      <c r="VSU3490" s="379"/>
      <c r="VSV3490" s="379"/>
      <c r="VSW3490" s="379"/>
      <c r="VSX3490" s="379"/>
      <c r="VSY3490" s="379"/>
      <c r="VSZ3490" s="379"/>
      <c r="VTA3490" s="379"/>
      <c r="VTB3490" s="379"/>
      <c r="VTC3490" s="379"/>
      <c r="VTD3490" s="379"/>
      <c r="VTE3490" s="379"/>
      <c r="VTF3490" s="379"/>
      <c r="VTG3490" s="379"/>
      <c r="VTH3490" s="379"/>
      <c r="VTI3490" s="379"/>
      <c r="VTJ3490" s="379"/>
      <c r="VTK3490" s="379"/>
      <c r="VTL3490" s="379"/>
      <c r="VTM3490" s="379"/>
      <c r="VTN3490" s="379"/>
      <c r="VTO3490" s="379"/>
      <c r="VTP3490" s="379"/>
      <c r="VTQ3490" s="379"/>
      <c r="VTR3490" s="379"/>
      <c r="VTS3490" s="379"/>
      <c r="VTT3490" s="379"/>
      <c r="VTU3490" s="379"/>
      <c r="VTV3490" s="379"/>
      <c r="VTW3490" s="379"/>
      <c r="VTX3490" s="379"/>
      <c r="VTY3490" s="379"/>
      <c r="VTZ3490" s="379"/>
      <c r="VUA3490" s="379"/>
      <c r="VUB3490" s="379"/>
      <c r="VUC3490" s="379"/>
      <c r="VUD3490" s="379"/>
      <c r="VUE3490" s="379"/>
      <c r="VUF3490" s="379"/>
      <c r="VUG3490" s="379"/>
      <c r="VUH3490" s="379"/>
      <c r="VUI3490" s="379"/>
      <c r="VUJ3490" s="379"/>
      <c r="VUK3490" s="379"/>
      <c r="VUL3490" s="379"/>
      <c r="VUM3490" s="379"/>
      <c r="VUN3490" s="379"/>
      <c r="VUO3490" s="379"/>
      <c r="VUP3490" s="379"/>
      <c r="VUQ3490" s="379"/>
      <c r="VUR3490" s="379"/>
      <c r="VUS3490" s="379"/>
      <c r="VUT3490" s="379"/>
      <c r="VUU3490" s="379"/>
      <c r="VUV3490" s="379"/>
      <c r="VUW3490" s="379"/>
      <c r="VUX3490" s="379"/>
      <c r="VUY3490" s="379"/>
      <c r="VUZ3490" s="379"/>
      <c r="VVA3490" s="379"/>
      <c r="VVB3490" s="379"/>
      <c r="VVC3490" s="379"/>
      <c r="VVD3490" s="379"/>
      <c r="VVE3490" s="379"/>
      <c r="VVF3490" s="379"/>
      <c r="VVG3490" s="379"/>
      <c r="VVH3490" s="379"/>
      <c r="VVI3490" s="379"/>
      <c r="VVJ3490" s="379"/>
      <c r="VVK3490" s="379"/>
      <c r="VVL3490" s="379"/>
      <c r="VVM3490" s="379"/>
      <c r="VVN3490" s="379"/>
      <c r="VVO3490" s="379"/>
      <c r="VVP3490" s="379"/>
      <c r="VVQ3490" s="379"/>
      <c r="VVR3490" s="379"/>
      <c r="VVS3490" s="379"/>
      <c r="VVT3490" s="379"/>
      <c r="VVU3490" s="379"/>
      <c r="VVV3490" s="379"/>
      <c r="VVW3490" s="379"/>
      <c r="VVX3490" s="379"/>
      <c r="VVY3490" s="379"/>
      <c r="VVZ3490" s="379"/>
      <c r="VWA3490" s="379"/>
      <c r="VWB3490" s="379"/>
      <c r="VWC3490" s="379"/>
      <c r="VWD3490" s="379"/>
      <c r="VWE3490" s="379"/>
      <c r="VWF3490" s="379"/>
      <c r="VWG3490" s="379"/>
      <c r="VWH3490" s="379"/>
      <c r="VWI3490" s="379"/>
      <c r="VWJ3490" s="379"/>
      <c r="VWK3490" s="379"/>
      <c r="VWL3490" s="379"/>
      <c r="VWM3490" s="379"/>
      <c r="VWN3490" s="379"/>
      <c r="VWO3490" s="379"/>
      <c r="VWP3490" s="379"/>
      <c r="VWQ3490" s="379"/>
      <c r="VWR3490" s="379"/>
      <c r="VWS3490" s="379"/>
      <c r="VWT3490" s="379"/>
      <c r="VWU3490" s="379"/>
      <c r="VWV3490" s="379"/>
      <c r="VWW3490" s="379"/>
      <c r="VWX3490" s="379"/>
      <c r="VWY3490" s="379"/>
      <c r="VWZ3490" s="379"/>
      <c r="VXA3490" s="379"/>
      <c r="VXB3490" s="379"/>
      <c r="VXC3490" s="379"/>
      <c r="VXD3490" s="379"/>
      <c r="VXE3490" s="379"/>
      <c r="VXF3490" s="379"/>
      <c r="VXG3490" s="379"/>
      <c r="VXH3490" s="379"/>
      <c r="VXI3490" s="379"/>
      <c r="VXJ3490" s="379"/>
      <c r="VXK3490" s="379"/>
      <c r="VXL3490" s="379"/>
      <c r="VXM3490" s="379"/>
      <c r="VXN3490" s="379"/>
      <c r="VXO3490" s="379"/>
      <c r="VXP3490" s="379"/>
      <c r="VXQ3490" s="379"/>
      <c r="VXR3490" s="379"/>
      <c r="VXS3490" s="379"/>
      <c r="VXT3490" s="379"/>
      <c r="VXU3490" s="379"/>
      <c r="VXV3490" s="379"/>
      <c r="VXW3490" s="379"/>
      <c r="VXX3490" s="379"/>
      <c r="VXY3490" s="379"/>
      <c r="VXZ3490" s="379"/>
      <c r="VYA3490" s="379"/>
      <c r="VYB3490" s="379"/>
      <c r="VYC3490" s="379"/>
      <c r="VYD3490" s="379"/>
      <c r="VYE3490" s="379"/>
      <c r="VYF3490" s="379"/>
      <c r="VYG3490" s="379"/>
      <c r="VYH3490" s="379"/>
      <c r="VYI3490" s="379"/>
      <c r="VYJ3490" s="379"/>
      <c r="VYK3490" s="379"/>
      <c r="VYL3490" s="379"/>
      <c r="VYM3490" s="379"/>
      <c r="VYN3490" s="379"/>
      <c r="VYO3490" s="379"/>
      <c r="VYP3490" s="379"/>
      <c r="VYQ3490" s="379"/>
      <c r="VYR3490" s="379"/>
      <c r="VYS3490" s="379"/>
      <c r="VYT3490" s="379"/>
      <c r="VYU3490" s="379"/>
      <c r="VYV3490" s="379"/>
      <c r="VYW3490" s="379"/>
      <c r="VYX3490" s="379"/>
      <c r="VYY3490" s="379"/>
      <c r="VYZ3490" s="379"/>
      <c r="VZA3490" s="379"/>
      <c r="VZB3490" s="379"/>
      <c r="VZC3490" s="379"/>
      <c r="VZD3490" s="379"/>
      <c r="VZE3490" s="379"/>
      <c r="VZF3490" s="379"/>
      <c r="VZG3490" s="379"/>
      <c r="VZH3490" s="379"/>
      <c r="VZI3490" s="379"/>
      <c r="VZJ3490" s="379"/>
      <c r="VZK3490" s="379"/>
      <c r="VZL3490" s="379"/>
      <c r="VZM3490" s="379"/>
      <c r="VZN3490" s="379"/>
      <c r="VZO3490" s="379"/>
      <c r="VZP3490" s="379"/>
      <c r="VZQ3490" s="379"/>
      <c r="VZR3490" s="379"/>
      <c r="VZS3490" s="379"/>
      <c r="VZT3490" s="379"/>
      <c r="VZU3490" s="379"/>
      <c r="VZV3490" s="379"/>
      <c r="VZW3490" s="379"/>
      <c r="VZX3490" s="379"/>
      <c r="VZY3490" s="379"/>
      <c r="VZZ3490" s="379"/>
      <c r="WAA3490" s="379"/>
      <c r="WAB3490" s="379"/>
      <c r="WAC3490" s="379"/>
      <c r="WAD3490" s="379"/>
      <c r="WAE3490" s="379"/>
      <c r="WAF3490" s="379"/>
      <c r="WAG3490" s="379"/>
      <c r="WAH3490" s="379"/>
      <c r="WAI3490" s="379"/>
      <c r="WAJ3490" s="379"/>
      <c r="WAK3490" s="379"/>
      <c r="WAL3490" s="379"/>
      <c r="WAM3490" s="379"/>
      <c r="WAN3490" s="379"/>
      <c r="WAO3490" s="379"/>
      <c r="WAP3490" s="379"/>
      <c r="WAQ3490" s="379"/>
      <c r="WAR3490" s="379"/>
      <c r="WAS3490" s="379"/>
      <c r="WAT3490" s="379"/>
      <c r="WAU3490" s="379"/>
      <c r="WAV3490" s="379"/>
      <c r="WAW3490" s="379"/>
      <c r="WAX3490" s="379"/>
      <c r="WAY3490" s="379"/>
      <c r="WAZ3490" s="379"/>
      <c r="WBA3490" s="379"/>
      <c r="WBB3490" s="379"/>
      <c r="WBC3490" s="379"/>
      <c r="WBD3490" s="379"/>
      <c r="WBE3490" s="379"/>
      <c r="WBF3490" s="379"/>
      <c r="WBG3490" s="379"/>
      <c r="WBH3490" s="379"/>
      <c r="WBI3490" s="379"/>
      <c r="WBJ3490" s="379"/>
      <c r="WBK3490" s="379"/>
      <c r="WBL3490" s="379"/>
      <c r="WBM3490" s="379"/>
      <c r="WBN3490" s="379"/>
      <c r="WBO3490" s="379"/>
      <c r="WBP3490" s="379"/>
      <c r="WBQ3490" s="379"/>
      <c r="WBR3490" s="379"/>
      <c r="WBS3490" s="379"/>
      <c r="WBT3490" s="379"/>
      <c r="WBU3490" s="379"/>
      <c r="WBV3490" s="379"/>
      <c r="WBW3490" s="379"/>
      <c r="WBX3490" s="379"/>
      <c r="WBY3490" s="379"/>
      <c r="WBZ3490" s="379"/>
      <c r="WCA3490" s="379"/>
      <c r="WCB3490" s="379"/>
      <c r="WCC3490" s="379"/>
      <c r="WCD3490" s="379"/>
      <c r="WCE3490" s="379"/>
      <c r="WCF3490" s="379"/>
      <c r="WCG3490" s="379"/>
      <c r="WCH3490" s="379"/>
      <c r="WCI3490" s="379"/>
      <c r="WCJ3490" s="379"/>
      <c r="WCK3490" s="379"/>
      <c r="WCL3490" s="379"/>
      <c r="WCM3490" s="379"/>
      <c r="WCN3490" s="379"/>
      <c r="WCO3490" s="379"/>
      <c r="WCP3490" s="379"/>
      <c r="WCQ3490" s="379"/>
      <c r="WCR3490" s="379"/>
      <c r="WCS3490" s="379"/>
      <c r="WCT3490" s="379"/>
      <c r="WCU3490" s="379"/>
      <c r="WCV3490" s="379"/>
      <c r="WCW3490" s="379"/>
      <c r="WCX3490" s="379"/>
      <c r="WCY3490" s="379"/>
      <c r="WCZ3490" s="379"/>
      <c r="WDA3490" s="379"/>
      <c r="WDB3490" s="379"/>
      <c r="WDC3490" s="379"/>
      <c r="WDD3490" s="379"/>
      <c r="WDE3490" s="379"/>
      <c r="WDF3490" s="379"/>
      <c r="WDG3490" s="379"/>
      <c r="WDH3490" s="379"/>
      <c r="WDI3490" s="379"/>
      <c r="WDJ3490" s="379"/>
      <c r="WDK3490" s="379"/>
      <c r="WDL3490" s="379"/>
      <c r="WDM3490" s="379"/>
      <c r="WDN3490" s="379"/>
      <c r="WDO3490" s="379"/>
      <c r="WDP3490" s="379"/>
      <c r="WDQ3490" s="379"/>
      <c r="WDR3490" s="379"/>
      <c r="WDS3490" s="379"/>
      <c r="WDT3490" s="379"/>
      <c r="WDU3490" s="379"/>
      <c r="WDV3490" s="379"/>
      <c r="WDW3490" s="379"/>
      <c r="WDX3490" s="379"/>
      <c r="WDY3490" s="379"/>
      <c r="WDZ3490" s="379"/>
      <c r="WEA3490" s="379"/>
      <c r="WEB3490" s="379"/>
      <c r="WEC3490" s="379"/>
      <c r="WED3490" s="379"/>
      <c r="WEE3490" s="379"/>
      <c r="WEF3490" s="379"/>
      <c r="WEG3490" s="379"/>
      <c r="WEH3490" s="379"/>
      <c r="WEI3490" s="379"/>
      <c r="WEJ3490" s="379"/>
      <c r="WEK3490" s="379"/>
      <c r="WEL3490" s="379"/>
      <c r="WEM3490" s="379"/>
      <c r="WEN3490" s="379"/>
      <c r="WEO3490" s="379"/>
      <c r="WEP3490" s="379"/>
      <c r="WEQ3490" s="379"/>
      <c r="WER3490" s="379"/>
      <c r="WES3490" s="379"/>
      <c r="WET3490" s="379"/>
      <c r="WEU3490" s="379"/>
      <c r="WEV3490" s="379"/>
      <c r="WEW3490" s="379"/>
      <c r="WEX3490" s="379"/>
      <c r="WEY3490" s="379"/>
      <c r="WEZ3490" s="379"/>
      <c r="WFA3490" s="379"/>
      <c r="WFB3490" s="379"/>
      <c r="WFC3490" s="379"/>
      <c r="WFD3490" s="379"/>
      <c r="WFE3490" s="379"/>
      <c r="WFF3490" s="379"/>
      <c r="WFG3490" s="379"/>
      <c r="WFH3490" s="379"/>
      <c r="WFI3490" s="379"/>
      <c r="WFJ3490" s="379"/>
      <c r="WFK3490" s="379"/>
      <c r="WFL3490" s="379"/>
      <c r="WFM3490" s="379"/>
      <c r="WFN3490" s="379"/>
      <c r="WFO3490" s="379"/>
      <c r="WFP3490" s="379"/>
      <c r="WFQ3490" s="379"/>
      <c r="WFR3490" s="379"/>
      <c r="WFS3490" s="379"/>
      <c r="WFT3490" s="379"/>
      <c r="WFU3490" s="379"/>
      <c r="WFV3490" s="379"/>
      <c r="WFW3490" s="379"/>
      <c r="WFX3490" s="379"/>
      <c r="WFY3490" s="379"/>
      <c r="WFZ3490" s="379"/>
      <c r="WGA3490" s="379"/>
      <c r="WGB3490" s="379"/>
      <c r="WGC3490" s="379"/>
      <c r="WGD3490" s="379"/>
      <c r="WGE3490" s="379"/>
      <c r="WGF3490" s="379"/>
      <c r="WGG3490" s="379"/>
      <c r="WGH3490" s="379"/>
      <c r="WGI3490" s="379"/>
      <c r="WGJ3490" s="379"/>
      <c r="WGK3490" s="379"/>
      <c r="WGL3490" s="379"/>
      <c r="WGM3490" s="379"/>
      <c r="WGN3490" s="379"/>
      <c r="WGO3490" s="379"/>
      <c r="WGP3490" s="379"/>
      <c r="WGQ3490" s="379"/>
      <c r="WGR3490" s="379"/>
      <c r="WGS3490" s="379"/>
      <c r="WGT3490" s="379"/>
      <c r="WGU3490" s="379"/>
      <c r="WGV3490" s="379"/>
      <c r="WGW3490" s="379"/>
      <c r="WGX3490" s="379"/>
      <c r="WGY3490" s="379"/>
      <c r="WGZ3490" s="379"/>
      <c r="WHA3490" s="379"/>
      <c r="WHB3490" s="379"/>
      <c r="WHC3490" s="379"/>
      <c r="WHD3490" s="379"/>
      <c r="WHE3490" s="379"/>
      <c r="WHF3490" s="379"/>
      <c r="WHG3490" s="379"/>
      <c r="WHH3490" s="379"/>
      <c r="WHI3490" s="379"/>
      <c r="WHJ3490" s="379"/>
      <c r="WHK3490" s="379"/>
      <c r="WHL3490" s="379"/>
      <c r="WHM3490" s="379"/>
      <c r="WHN3490" s="379"/>
      <c r="WHO3490" s="379"/>
      <c r="WHP3490" s="379"/>
      <c r="WHQ3490" s="379"/>
      <c r="WHR3490" s="379"/>
      <c r="WHS3490" s="379"/>
      <c r="WHT3490" s="379"/>
      <c r="WHU3490" s="379"/>
      <c r="WHV3490" s="379"/>
      <c r="WHW3490" s="379"/>
      <c r="WHX3490" s="379"/>
      <c r="WHY3490" s="379"/>
      <c r="WHZ3490" s="379"/>
      <c r="WIA3490" s="379"/>
      <c r="WIB3490" s="379"/>
      <c r="WIC3490" s="379"/>
      <c r="WID3490" s="379"/>
      <c r="WIE3490" s="379"/>
      <c r="WIF3490" s="379"/>
      <c r="WIG3490" s="379"/>
      <c r="WIH3490" s="379"/>
      <c r="WII3490" s="379"/>
      <c r="WIJ3490" s="379"/>
      <c r="WIK3490" s="379"/>
      <c r="WIL3490" s="379"/>
      <c r="WIM3490" s="379"/>
      <c r="WIN3490" s="379"/>
      <c r="WIO3490" s="379"/>
      <c r="WIP3490" s="379"/>
      <c r="WIQ3490" s="379"/>
      <c r="WIR3490" s="379"/>
      <c r="WIS3490" s="379"/>
      <c r="WIT3490" s="379"/>
      <c r="WIU3490" s="379"/>
      <c r="WIV3490" s="379"/>
      <c r="WIW3490" s="379"/>
      <c r="WIX3490" s="379"/>
      <c r="WIY3490" s="379"/>
      <c r="WIZ3490" s="379"/>
      <c r="WJA3490" s="379"/>
      <c r="WJB3490" s="379"/>
      <c r="WJC3490" s="379"/>
      <c r="WJD3490" s="379"/>
      <c r="WJE3490" s="379"/>
      <c r="WJF3490" s="379"/>
      <c r="WJG3490" s="379"/>
      <c r="WJH3490" s="379"/>
      <c r="WJI3490" s="379"/>
      <c r="WJJ3490" s="379"/>
      <c r="WJK3490" s="379"/>
      <c r="WJL3490" s="379"/>
      <c r="WJM3490" s="379"/>
      <c r="WJN3490" s="379"/>
      <c r="WJO3490" s="379"/>
      <c r="WJP3490" s="379"/>
      <c r="WJQ3490" s="379"/>
      <c r="WJR3490" s="379"/>
      <c r="WJS3490" s="379"/>
      <c r="WJT3490" s="379"/>
      <c r="WJU3490" s="379"/>
      <c r="WJV3490" s="379"/>
      <c r="WJW3490" s="379"/>
      <c r="WJX3490" s="379"/>
      <c r="WJY3490" s="379"/>
      <c r="WJZ3490" s="379"/>
      <c r="WKA3490" s="379"/>
      <c r="WKB3490" s="379"/>
      <c r="WKC3490" s="379"/>
      <c r="WKD3490" s="379"/>
      <c r="WKE3490" s="379"/>
      <c r="WKF3490" s="379"/>
      <c r="WKG3490" s="379"/>
      <c r="WKH3490" s="379"/>
      <c r="WKI3490" s="379"/>
      <c r="WKJ3490" s="379"/>
      <c r="WKK3490" s="379"/>
      <c r="WKL3490" s="379"/>
      <c r="WKM3490" s="379"/>
      <c r="WKN3490" s="379"/>
      <c r="WKO3490" s="379"/>
      <c r="WKP3490" s="379"/>
      <c r="WKQ3490" s="379"/>
      <c r="WKR3490" s="379"/>
      <c r="WKS3490" s="379"/>
      <c r="WKT3490" s="379"/>
      <c r="WKU3490" s="379"/>
      <c r="WKV3490" s="379"/>
      <c r="WKW3490" s="379"/>
      <c r="WKX3490" s="379"/>
      <c r="WKY3490" s="379"/>
      <c r="WKZ3490" s="379"/>
      <c r="WLA3490" s="379"/>
      <c r="WLB3490" s="379"/>
      <c r="WLC3490" s="379"/>
      <c r="WLD3490" s="379"/>
      <c r="WLE3490" s="379"/>
      <c r="WLF3490" s="379"/>
      <c r="WLG3490" s="379"/>
      <c r="WLH3490" s="379"/>
      <c r="WLI3490" s="379"/>
      <c r="WLJ3490" s="379"/>
      <c r="WLK3490" s="379"/>
      <c r="WLL3490" s="379"/>
      <c r="WLM3490" s="379"/>
      <c r="WLN3490" s="379"/>
      <c r="WLO3490" s="379"/>
      <c r="WLP3490" s="379"/>
      <c r="WLQ3490" s="379"/>
      <c r="WLR3490" s="379"/>
      <c r="WLS3490" s="379"/>
      <c r="WLT3490" s="379"/>
      <c r="WLU3490" s="379"/>
      <c r="WLV3490" s="379"/>
      <c r="WLW3490" s="379"/>
      <c r="WLX3490" s="379"/>
      <c r="WLY3490" s="379"/>
      <c r="WLZ3490" s="379"/>
      <c r="WMA3490" s="379"/>
      <c r="WMB3490" s="379"/>
      <c r="WMC3490" s="379"/>
      <c r="WMD3490" s="379"/>
      <c r="WME3490" s="379"/>
      <c r="WMF3490" s="379"/>
      <c r="WMG3490" s="379"/>
      <c r="WMH3490" s="379"/>
      <c r="WMI3490" s="379"/>
      <c r="WMJ3490" s="379"/>
      <c r="WMK3490" s="379"/>
      <c r="WML3490" s="379"/>
      <c r="WMM3490" s="379"/>
      <c r="WMN3490" s="379"/>
      <c r="WMO3490" s="379"/>
      <c r="WMP3490" s="379"/>
      <c r="WMQ3490" s="379"/>
      <c r="WMR3490" s="379"/>
      <c r="WMS3490" s="379"/>
      <c r="WMT3490" s="379"/>
      <c r="WMU3490" s="379"/>
      <c r="WMV3490" s="379"/>
      <c r="WMW3490" s="379"/>
      <c r="WMX3490" s="379"/>
      <c r="WMY3490" s="379"/>
      <c r="WMZ3490" s="379"/>
      <c r="WNA3490" s="379"/>
      <c r="WNB3490" s="379"/>
      <c r="WNC3490" s="379"/>
      <c r="WND3490" s="379"/>
      <c r="WNE3490" s="379"/>
      <c r="WNF3490" s="379"/>
      <c r="WNG3490" s="379"/>
      <c r="WNH3490" s="379"/>
      <c r="WNI3490" s="379"/>
      <c r="WNJ3490" s="379"/>
      <c r="WNK3490" s="379"/>
      <c r="WNL3490" s="379"/>
      <c r="WNM3490" s="379"/>
      <c r="WNN3490" s="379"/>
      <c r="WNO3490" s="379"/>
      <c r="WNP3490" s="379"/>
      <c r="WNQ3490" s="379"/>
      <c r="WNR3490" s="379"/>
      <c r="WNS3490" s="379"/>
      <c r="WNT3490" s="379"/>
      <c r="WNU3490" s="379"/>
      <c r="WNV3490" s="379"/>
      <c r="WNW3490" s="379"/>
      <c r="WNX3490" s="379"/>
      <c r="WNY3490" s="379"/>
      <c r="WNZ3490" s="379"/>
      <c r="WOA3490" s="379"/>
      <c r="WOB3490" s="379"/>
      <c r="WOC3490" s="379"/>
      <c r="WOD3490" s="379"/>
      <c r="WOE3490" s="379"/>
      <c r="WOF3490" s="379"/>
      <c r="WOG3490" s="379"/>
      <c r="WOH3490" s="379"/>
      <c r="WOI3490" s="379"/>
      <c r="WOJ3490" s="379"/>
      <c r="WOK3490" s="379"/>
      <c r="WOL3490" s="379"/>
      <c r="WOM3490" s="379"/>
      <c r="WON3490" s="379"/>
      <c r="WOO3490" s="379"/>
      <c r="WOP3490" s="379"/>
      <c r="WOQ3490" s="379"/>
      <c r="WOR3490" s="379"/>
      <c r="WOS3490" s="379"/>
      <c r="WOT3490" s="379"/>
      <c r="WOU3490" s="379"/>
      <c r="WOV3490" s="379"/>
      <c r="WOW3490" s="379"/>
      <c r="WOX3490" s="379"/>
      <c r="WOY3490" s="379"/>
      <c r="WOZ3490" s="379"/>
      <c r="WPA3490" s="379"/>
      <c r="WPB3490" s="379"/>
      <c r="WPC3490" s="379"/>
      <c r="WPD3490" s="379"/>
      <c r="WPE3490" s="379"/>
      <c r="WPF3490" s="379"/>
      <c r="WPG3490" s="379"/>
      <c r="WPH3490" s="379"/>
      <c r="WPI3490" s="379"/>
      <c r="WPJ3490" s="379"/>
      <c r="WPK3490" s="379"/>
      <c r="WPL3490" s="379"/>
      <c r="WPM3490" s="379"/>
      <c r="WPN3490" s="379"/>
      <c r="WPO3490" s="379"/>
      <c r="WPP3490" s="379"/>
      <c r="WPQ3490" s="379"/>
      <c r="WPR3490" s="379"/>
      <c r="WPS3490" s="379"/>
      <c r="WPT3490" s="379"/>
      <c r="WPU3490" s="379"/>
      <c r="WPV3490" s="379"/>
      <c r="WPW3490" s="379"/>
      <c r="WPX3490" s="379"/>
      <c r="WPY3490" s="379"/>
      <c r="WPZ3490" s="379"/>
      <c r="WQA3490" s="379"/>
      <c r="WQB3490" s="379"/>
      <c r="WQC3490" s="379"/>
      <c r="WQD3490" s="379"/>
      <c r="WQE3490" s="379"/>
      <c r="WQF3490" s="379"/>
      <c r="WQG3490" s="379"/>
      <c r="WQH3490" s="379"/>
      <c r="WQI3490" s="379"/>
      <c r="WQJ3490" s="379"/>
      <c r="WQK3490" s="379"/>
      <c r="WQL3490" s="379"/>
      <c r="WQM3490" s="379"/>
      <c r="WQN3490" s="379"/>
      <c r="WQO3490" s="379"/>
      <c r="WQP3490" s="379"/>
      <c r="WQQ3490" s="379"/>
      <c r="WQR3490" s="379"/>
      <c r="WQS3490" s="379"/>
      <c r="WQT3490" s="379"/>
      <c r="WQU3490" s="379"/>
      <c r="WQV3490" s="379"/>
      <c r="WQW3490" s="379"/>
      <c r="WQX3490" s="379"/>
      <c r="WQY3490" s="379"/>
      <c r="WQZ3490" s="379"/>
      <c r="WRA3490" s="379"/>
      <c r="WRB3490" s="379"/>
      <c r="WRC3490" s="379"/>
      <c r="WRD3490" s="379"/>
      <c r="WRE3490" s="379"/>
      <c r="WRF3490" s="379"/>
      <c r="WRG3490" s="379"/>
      <c r="WRH3490" s="379"/>
      <c r="WRI3490" s="379"/>
      <c r="WRJ3490" s="379"/>
      <c r="WRK3490" s="379"/>
      <c r="WRL3490" s="379"/>
      <c r="WRM3490" s="379"/>
      <c r="WRN3490" s="379"/>
      <c r="WRO3490" s="379"/>
      <c r="WRP3490" s="379"/>
      <c r="WRQ3490" s="379"/>
      <c r="WRR3490" s="379"/>
      <c r="WRS3490" s="379"/>
      <c r="WRT3490" s="379"/>
      <c r="WRU3490" s="379"/>
      <c r="WRV3490" s="379"/>
      <c r="WRW3490" s="379"/>
      <c r="WRX3490" s="379"/>
      <c r="WRY3490" s="379"/>
      <c r="WRZ3490" s="379"/>
      <c r="WSA3490" s="379"/>
      <c r="WSB3490" s="379"/>
      <c r="WSC3490" s="379"/>
      <c r="WSD3490" s="379"/>
      <c r="WSE3490" s="379"/>
      <c r="WSF3490" s="379"/>
      <c r="WSG3490" s="379"/>
      <c r="WSH3490" s="379"/>
      <c r="WSI3490" s="379"/>
      <c r="WSJ3490" s="379"/>
      <c r="WSK3490" s="379"/>
      <c r="WSL3490" s="379"/>
      <c r="WSM3490" s="379"/>
      <c r="WSN3490" s="379"/>
      <c r="WSO3490" s="379"/>
      <c r="WSP3490" s="379"/>
      <c r="WSQ3490" s="379"/>
      <c r="WSR3490" s="379"/>
      <c r="WSS3490" s="379"/>
      <c r="WST3490" s="379"/>
      <c r="WSU3490" s="379"/>
      <c r="WSV3490" s="379"/>
      <c r="WSW3490" s="379"/>
      <c r="WSX3490" s="379"/>
      <c r="WSY3490" s="379"/>
      <c r="WSZ3490" s="379"/>
      <c r="WTA3490" s="379"/>
      <c r="WTB3490" s="379"/>
      <c r="WTC3490" s="379"/>
      <c r="WTD3490" s="379"/>
      <c r="WTE3490" s="379"/>
      <c r="WTF3490" s="379"/>
      <c r="WTG3490" s="379"/>
      <c r="WTH3490" s="379"/>
      <c r="WTI3490" s="379"/>
      <c r="WTJ3490" s="379"/>
      <c r="WTK3490" s="379"/>
      <c r="WTL3490" s="379"/>
      <c r="WTM3490" s="379"/>
      <c r="WTN3490" s="379"/>
      <c r="WTO3490" s="379"/>
      <c r="WTP3490" s="379"/>
      <c r="WTQ3490" s="379"/>
      <c r="WTR3490" s="379"/>
      <c r="WTS3490" s="379"/>
      <c r="WTT3490" s="379"/>
      <c r="WTU3490" s="379"/>
      <c r="WTV3490" s="379"/>
      <c r="WTW3490" s="379"/>
      <c r="WTX3490" s="379"/>
      <c r="WTY3490" s="379"/>
      <c r="WTZ3490" s="379"/>
      <c r="WUA3490" s="379"/>
      <c r="WUB3490" s="379"/>
      <c r="WUC3490" s="379"/>
      <c r="WUD3490" s="379"/>
      <c r="WUE3490" s="379"/>
      <c r="WUF3490" s="379"/>
      <c r="WUG3490" s="379"/>
      <c r="WUH3490" s="379"/>
      <c r="WUI3490" s="379"/>
      <c r="WUJ3490" s="379"/>
      <c r="WUK3490" s="379"/>
      <c r="WUL3490" s="379"/>
      <c r="WUM3490" s="379"/>
      <c r="WUN3490" s="379"/>
      <c r="WUO3490" s="379"/>
      <c r="WUP3490" s="379"/>
      <c r="WUQ3490" s="379"/>
      <c r="WUR3490" s="379"/>
      <c r="WUS3490" s="379"/>
      <c r="WUT3490" s="379"/>
      <c r="WUU3490" s="379"/>
      <c r="WUV3490" s="379"/>
      <c r="WUW3490" s="379"/>
      <c r="WUX3490" s="379"/>
      <c r="WUY3490" s="379"/>
      <c r="WUZ3490" s="379"/>
      <c r="WVA3490" s="379"/>
      <c r="WVB3490" s="379"/>
      <c r="WVC3490" s="379"/>
      <c r="WVD3490" s="379"/>
      <c r="WVE3490" s="379"/>
      <c r="WVF3490" s="379"/>
      <c r="WVG3490" s="379"/>
      <c r="WVH3490" s="379"/>
      <c r="WVI3490" s="379"/>
      <c r="WVJ3490" s="379"/>
      <c r="WVK3490" s="379"/>
      <c r="WVL3490" s="379"/>
      <c r="WVM3490" s="379"/>
      <c r="WVN3490" s="379"/>
      <c r="WVO3490" s="379"/>
      <c r="WVP3490" s="379"/>
      <c r="WVQ3490" s="379"/>
      <c r="WVR3490" s="379"/>
      <c r="WVS3490" s="379"/>
      <c r="WVT3490" s="379"/>
      <c r="WVU3490" s="379"/>
      <c r="WVV3490" s="379"/>
      <c r="WVW3490" s="379"/>
      <c r="WVX3490" s="379"/>
      <c r="WVY3490" s="379"/>
      <c r="WVZ3490" s="379"/>
      <c r="WWA3490" s="379"/>
      <c r="WWB3490" s="379"/>
      <c r="WWC3490" s="379"/>
      <c r="WWD3490" s="379"/>
      <c r="WWE3490" s="379"/>
      <c r="WWF3490" s="379"/>
      <c r="WWG3490" s="379"/>
      <c r="WWH3490" s="379"/>
      <c r="WWI3490" s="379"/>
      <c r="WWJ3490" s="379"/>
      <c r="WWK3490" s="379"/>
      <c r="WWL3490" s="379"/>
      <c r="WWM3490" s="379"/>
      <c r="WWN3490" s="379"/>
      <c r="WWO3490" s="379"/>
      <c r="WWP3490" s="379"/>
      <c r="WWQ3490" s="379"/>
      <c r="WWR3490" s="379"/>
      <c r="WWS3490" s="379"/>
      <c r="WWT3490" s="379"/>
      <c r="WWU3490" s="379"/>
      <c r="WWV3490" s="379"/>
      <c r="WWW3490" s="379"/>
      <c r="WWX3490" s="379"/>
      <c r="WWY3490" s="379"/>
      <c r="WWZ3490" s="379"/>
      <c r="WXA3490" s="379"/>
      <c r="WXB3490" s="379"/>
      <c r="WXC3490" s="379"/>
      <c r="WXD3490" s="379"/>
      <c r="WXE3490" s="379"/>
      <c r="WXF3490" s="379"/>
      <c r="WXG3490" s="379"/>
      <c r="WXH3490" s="379"/>
      <c r="WXI3490" s="379"/>
      <c r="WXJ3490" s="379"/>
      <c r="WXK3490" s="379"/>
      <c r="WXL3490" s="379"/>
      <c r="WXM3490" s="379"/>
      <c r="WXN3490" s="379"/>
      <c r="WXO3490" s="379"/>
      <c r="WXP3490" s="379"/>
      <c r="WXQ3490" s="379"/>
      <c r="WXR3490" s="379"/>
      <c r="WXS3490" s="379"/>
      <c r="WXT3490" s="379"/>
      <c r="WXU3490" s="379"/>
      <c r="WXV3490" s="379"/>
      <c r="WXW3490" s="379"/>
      <c r="WXX3490" s="379"/>
      <c r="WXY3490" s="379"/>
      <c r="WXZ3490" s="379"/>
      <c r="WYA3490" s="379"/>
      <c r="WYB3490" s="379"/>
      <c r="WYC3490" s="379"/>
      <c r="WYD3490" s="379"/>
      <c r="WYE3490" s="379"/>
      <c r="WYF3490" s="379"/>
      <c r="WYG3490" s="379"/>
      <c r="WYH3490" s="379"/>
      <c r="WYI3490" s="379"/>
      <c r="WYJ3490" s="379"/>
      <c r="WYK3490" s="379"/>
      <c r="WYL3490" s="379"/>
      <c r="WYM3490" s="379"/>
      <c r="WYN3490" s="379"/>
      <c r="WYO3490" s="379"/>
      <c r="WYP3490" s="379"/>
      <c r="WYQ3490" s="379"/>
      <c r="WYR3490" s="379"/>
      <c r="WYS3490" s="379"/>
      <c r="WYT3490" s="379"/>
      <c r="WYU3490" s="379"/>
      <c r="WYV3490" s="379"/>
      <c r="WYW3490" s="379"/>
      <c r="WYX3490" s="379"/>
      <c r="WYY3490" s="379"/>
      <c r="WYZ3490" s="379"/>
      <c r="WZA3490" s="379"/>
      <c r="WZB3490" s="379"/>
      <c r="WZC3490" s="379"/>
      <c r="WZD3490" s="379"/>
      <c r="WZE3490" s="379"/>
      <c r="WZF3490" s="379"/>
      <c r="WZG3490" s="379"/>
      <c r="WZH3490" s="379"/>
      <c r="WZI3490" s="379"/>
      <c r="WZJ3490" s="379"/>
      <c r="WZK3490" s="379"/>
      <c r="WZL3490" s="379"/>
      <c r="WZM3490" s="379"/>
      <c r="WZN3490" s="379"/>
      <c r="WZO3490" s="379"/>
      <c r="WZP3490" s="379"/>
      <c r="WZQ3490" s="379"/>
      <c r="WZR3490" s="379"/>
      <c r="WZS3490" s="379"/>
      <c r="WZT3490" s="379"/>
      <c r="WZU3490" s="379"/>
      <c r="WZV3490" s="379"/>
      <c r="WZW3490" s="379"/>
      <c r="WZX3490" s="379"/>
      <c r="WZY3490" s="379"/>
      <c r="WZZ3490" s="379"/>
      <c r="XAA3490" s="379"/>
      <c r="XAB3490" s="379"/>
      <c r="XAC3490" s="379"/>
      <c r="XAD3490" s="379"/>
      <c r="XAE3490" s="379"/>
      <c r="XAF3490" s="379"/>
      <c r="XAG3490" s="379"/>
      <c r="XAH3490" s="379"/>
      <c r="XAI3490" s="379"/>
      <c r="XAJ3490" s="379"/>
      <c r="XAK3490" s="379"/>
      <c r="XAL3490" s="379"/>
      <c r="XAM3490" s="379"/>
      <c r="XAN3490" s="379"/>
      <c r="XAO3490" s="379"/>
      <c r="XAP3490" s="379"/>
      <c r="XAQ3490" s="379"/>
      <c r="XAR3490" s="379"/>
      <c r="XAS3490" s="379"/>
      <c r="XAT3490" s="379"/>
      <c r="XAU3490" s="379"/>
      <c r="XAV3490" s="379"/>
      <c r="XAW3490" s="379"/>
      <c r="XAX3490" s="379"/>
      <c r="XAY3490" s="379"/>
      <c r="XAZ3490" s="379"/>
      <c r="XBA3490" s="379"/>
      <c r="XBB3490" s="379"/>
      <c r="XBC3490" s="379"/>
      <c r="XBD3490" s="379"/>
      <c r="XBE3490" s="379"/>
      <c r="XBF3490" s="379"/>
      <c r="XBG3490" s="379"/>
      <c r="XBH3490" s="379"/>
      <c r="XBI3490" s="379"/>
      <c r="XBJ3490" s="379"/>
      <c r="XBK3490" s="379"/>
      <c r="XBL3490" s="379"/>
      <c r="XBM3490" s="379"/>
      <c r="XBN3490" s="379"/>
      <c r="XBO3490" s="379"/>
      <c r="XBP3490" s="379"/>
      <c r="XBQ3490" s="379"/>
      <c r="XBR3490" s="379"/>
      <c r="XBS3490" s="379"/>
      <c r="XBT3490" s="379"/>
      <c r="XBU3490" s="379"/>
      <c r="XBV3490" s="379"/>
      <c r="XBW3490" s="379"/>
      <c r="XBX3490" s="379"/>
      <c r="XBY3490" s="379"/>
      <c r="XBZ3490" s="379"/>
      <c r="XCA3490" s="379"/>
      <c r="XCB3490" s="379"/>
      <c r="XCC3490" s="379"/>
      <c r="XCD3490" s="379"/>
      <c r="XCE3490" s="379"/>
      <c r="XCF3490" s="379"/>
      <c r="XCG3490" s="379"/>
      <c r="XCH3490" s="379"/>
      <c r="XCI3490" s="379"/>
      <c r="XCJ3490" s="379"/>
      <c r="XCK3490" s="379"/>
      <c r="XCL3490" s="379"/>
      <c r="XCM3490" s="379"/>
      <c r="XCN3490" s="379"/>
      <c r="XCO3490" s="379"/>
      <c r="XCP3490" s="379"/>
      <c r="XCQ3490" s="379"/>
      <c r="XCR3490" s="379"/>
      <c r="XCS3490" s="379"/>
      <c r="XCT3490" s="379"/>
      <c r="XCU3490" s="379"/>
      <c r="XCV3490" s="379"/>
      <c r="XCW3490" s="379"/>
      <c r="XCX3490" s="379"/>
      <c r="XCY3490" s="379"/>
      <c r="XCZ3490" s="379"/>
      <c r="XDA3490" s="379"/>
      <c r="XDB3490" s="379"/>
      <c r="XDC3490" s="379"/>
      <c r="XDD3490" s="379"/>
      <c r="XDE3490" s="379"/>
      <c r="XDF3490" s="379"/>
      <c r="XDG3490" s="379"/>
      <c r="XDH3490" s="379"/>
      <c r="XDI3490" s="379"/>
      <c r="XDJ3490" s="379"/>
      <c r="XDK3490" s="379"/>
      <c r="XDL3490" s="379"/>
      <c r="XDM3490" s="379"/>
      <c r="XDN3490" s="379"/>
      <c r="XDO3490" s="379"/>
      <c r="XDP3490" s="379"/>
      <c r="XDQ3490" s="379"/>
      <c r="XDR3490" s="379"/>
      <c r="XDS3490" s="379"/>
      <c r="XDT3490" s="379"/>
      <c r="XDU3490" s="379"/>
      <c r="XDV3490" s="379"/>
      <c r="XDW3490" s="379"/>
      <c r="XDX3490" s="379"/>
      <c r="XDY3490" s="379"/>
      <c r="XDZ3490" s="379"/>
      <c r="XEA3490" s="379"/>
      <c r="XEB3490" s="379"/>
      <c r="XEC3490" s="379"/>
      <c r="XED3490" s="379"/>
      <c r="XEE3490" s="379"/>
      <c r="XEF3490" s="379"/>
      <c r="XEG3490" s="379"/>
      <c r="XEH3490" s="379"/>
      <c r="XEI3490" s="379"/>
      <c r="XEJ3490" s="379"/>
      <c r="XEK3490" s="379"/>
      <c r="XEL3490" s="379"/>
      <c r="XEM3490" s="379"/>
      <c r="XEN3490" s="379"/>
      <c r="XEO3490" s="379"/>
      <c r="XEP3490" s="379"/>
      <c r="XEQ3490" s="379"/>
      <c r="XER3490" s="379"/>
      <c r="XES3490" s="379"/>
      <c r="XET3490" s="379"/>
      <c r="XEU3490" s="379"/>
      <c r="XEV3490" s="379"/>
      <c r="XEW3490" s="379"/>
      <c r="XEX3490" s="379"/>
      <c r="XEY3490" s="379"/>
      <c r="XEZ3490" s="379"/>
      <c r="XFA3490" s="379"/>
      <c r="XFB3490" s="379"/>
      <c r="XFC3490" s="379"/>
      <c r="XFD3490" s="379"/>
    </row>
    <row r="3491" spans="1:16384" x14ac:dyDescent="0.25">
      <c r="A3491" s="380">
        <v>5129</v>
      </c>
      <c r="B3491" s="380" t="s">
        <v>3864</v>
      </c>
      <c r="C3491" s="380" t="s">
        <v>1851</v>
      </c>
      <c r="D3491" s="380" t="s">
        <v>254</v>
      </c>
      <c r="E3491" s="380" t="s">
        <v>10</v>
      </c>
      <c r="F3491" s="380">
        <v>850000</v>
      </c>
      <c r="G3491" s="380">
        <f t="shared" ref="G3491:G3492" si="62">+F3491*H3491</f>
        <v>850000</v>
      </c>
      <c r="H3491" s="12">
        <v>1</v>
      </c>
      <c r="I3491" s="379"/>
      <c r="J3491" s="379"/>
      <c r="K3491" s="379"/>
      <c r="L3491" s="379"/>
      <c r="M3491" s="379"/>
      <c r="N3491" s="379"/>
      <c r="O3491" s="379"/>
      <c r="P3491" s="379"/>
      <c r="Q3491" s="379"/>
      <c r="R3491" s="379"/>
      <c r="S3491" s="379"/>
      <c r="T3491" s="379"/>
      <c r="U3491" s="379"/>
      <c r="V3491" s="379"/>
      <c r="W3491" s="379"/>
      <c r="X3491" s="379"/>
      <c r="Y3491" s="379"/>
      <c r="Z3491" s="379"/>
      <c r="AA3491" s="379"/>
      <c r="AB3491" s="379"/>
      <c r="AC3491" s="379"/>
      <c r="AD3491" s="379"/>
      <c r="AE3491" s="379"/>
      <c r="AF3491" s="379"/>
      <c r="AG3491" s="379"/>
      <c r="AH3491" s="379"/>
      <c r="AI3491" s="379"/>
      <c r="AJ3491" s="379"/>
      <c r="AK3491" s="379"/>
      <c r="AL3491" s="379"/>
      <c r="AM3491" s="379"/>
      <c r="AN3491" s="379"/>
      <c r="AO3491" s="379"/>
      <c r="AP3491" s="379"/>
      <c r="AQ3491" s="379"/>
      <c r="AR3491" s="379"/>
      <c r="AS3491" s="379"/>
      <c r="AT3491" s="379"/>
      <c r="AU3491" s="379"/>
      <c r="AV3491" s="379"/>
      <c r="AW3491" s="379"/>
      <c r="AX3491" s="379"/>
      <c r="AY3491" s="379"/>
      <c r="AZ3491" s="379"/>
      <c r="BA3491" s="379"/>
      <c r="BB3491" s="379"/>
      <c r="BC3491" s="379"/>
      <c r="BD3491" s="379"/>
      <c r="BE3491" s="379"/>
      <c r="BF3491" s="379"/>
      <c r="BG3491" s="379"/>
      <c r="BH3491" s="379"/>
      <c r="BI3491" s="379"/>
      <c r="BJ3491" s="379"/>
      <c r="BK3491" s="379"/>
      <c r="BL3491" s="379"/>
      <c r="BM3491" s="379"/>
      <c r="BN3491" s="379"/>
      <c r="BO3491" s="379"/>
      <c r="BP3491" s="379"/>
      <c r="BQ3491" s="379"/>
      <c r="BR3491" s="379"/>
      <c r="BS3491" s="379"/>
      <c r="BT3491" s="379"/>
      <c r="BU3491" s="379"/>
      <c r="BV3491" s="379"/>
      <c r="BW3491" s="379"/>
      <c r="BX3491" s="379"/>
      <c r="BY3491" s="379"/>
      <c r="BZ3491" s="379"/>
      <c r="CA3491" s="379"/>
      <c r="CB3491" s="379"/>
      <c r="CC3491" s="379"/>
      <c r="CD3491" s="379"/>
      <c r="CE3491" s="379"/>
      <c r="CF3491" s="379"/>
      <c r="CG3491" s="379"/>
      <c r="CH3491" s="379"/>
      <c r="CI3491" s="379"/>
      <c r="CJ3491" s="379"/>
      <c r="CK3491" s="379"/>
      <c r="CL3491" s="379"/>
      <c r="CM3491" s="379"/>
      <c r="CN3491" s="379"/>
      <c r="CO3491" s="379"/>
      <c r="CP3491" s="379"/>
      <c r="CQ3491" s="379"/>
      <c r="CR3491" s="379"/>
      <c r="CS3491" s="379"/>
      <c r="CT3491" s="379"/>
      <c r="CU3491" s="379"/>
      <c r="CV3491" s="379"/>
      <c r="CW3491" s="379"/>
      <c r="CX3491" s="379"/>
      <c r="CY3491" s="379"/>
      <c r="CZ3491" s="379"/>
      <c r="DA3491" s="379"/>
      <c r="DB3491" s="379"/>
      <c r="DC3491" s="379"/>
      <c r="DD3491" s="379"/>
      <c r="DE3491" s="379"/>
      <c r="DF3491" s="379"/>
      <c r="DG3491" s="379"/>
      <c r="DH3491" s="379"/>
      <c r="DI3491" s="379"/>
      <c r="DJ3491" s="379"/>
      <c r="DK3491" s="379"/>
      <c r="DL3491" s="379"/>
      <c r="DM3491" s="379"/>
      <c r="DN3491" s="379"/>
      <c r="DO3491" s="379"/>
      <c r="DP3491" s="379"/>
      <c r="DQ3491" s="379"/>
      <c r="DR3491" s="379"/>
      <c r="DS3491" s="379"/>
      <c r="DT3491" s="379"/>
      <c r="DU3491" s="379"/>
      <c r="DV3491" s="379"/>
      <c r="DW3491" s="379"/>
      <c r="DX3491" s="379"/>
      <c r="DY3491" s="379"/>
      <c r="DZ3491" s="379"/>
      <c r="EA3491" s="379"/>
      <c r="EB3491" s="379"/>
      <c r="EC3491" s="379"/>
      <c r="ED3491" s="379"/>
      <c r="EE3491" s="379"/>
      <c r="EF3491" s="379"/>
      <c r="EG3491" s="379"/>
      <c r="EH3491" s="379"/>
      <c r="EI3491" s="379"/>
      <c r="EJ3491" s="379"/>
      <c r="EK3491" s="379"/>
      <c r="EL3491" s="379"/>
      <c r="EM3491" s="379"/>
      <c r="EN3491" s="379"/>
      <c r="EO3491" s="379"/>
      <c r="EP3491" s="379"/>
      <c r="EQ3491" s="379"/>
      <c r="ER3491" s="379"/>
      <c r="ES3491" s="379"/>
      <c r="ET3491" s="379"/>
      <c r="EU3491" s="379"/>
      <c r="EV3491" s="379"/>
      <c r="EW3491" s="379"/>
      <c r="EX3491" s="379"/>
      <c r="EY3491" s="379"/>
      <c r="EZ3491" s="379"/>
      <c r="FA3491" s="379"/>
      <c r="FB3491" s="379"/>
      <c r="FC3491" s="379"/>
      <c r="FD3491" s="379"/>
      <c r="FE3491" s="379"/>
      <c r="FF3491" s="379"/>
      <c r="FG3491" s="379"/>
      <c r="FH3491" s="379"/>
      <c r="FI3491" s="379"/>
      <c r="FJ3491" s="379"/>
      <c r="FK3491" s="379"/>
      <c r="FL3491" s="379"/>
      <c r="FM3491" s="379"/>
      <c r="FN3491" s="379"/>
      <c r="FO3491" s="379"/>
      <c r="FP3491" s="379"/>
      <c r="FQ3491" s="379"/>
      <c r="FR3491" s="379"/>
      <c r="FS3491" s="379"/>
      <c r="FT3491" s="379"/>
      <c r="FU3491" s="379"/>
      <c r="FV3491" s="379"/>
      <c r="FW3491" s="379"/>
      <c r="FX3491" s="379"/>
      <c r="FY3491" s="379"/>
      <c r="FZ3491" s="379"/>
      <c r="GA3491" s="379"/>
      <c r="GB3491" s="379"/>
      <c r="GC3491" s="379"/>
      <c r="GD3491" s="379"/>
      <c r="GE3491" s="379"/>
      <c r="GF3491" s="379"/>
      <c r="GG3491" s="379"/>
      <c r="GH3491" s="379"/>
      <c r="GI3491" s="379"/>
      <c r="GJ3491" s="379"/>
      <c r="GK3491" s="379"/>
      <c r="GL3491" s="379"/>
      <c r="GM3491" s="379"/>
      <c r="GN3491" s="379"/>
      <c r="GO3491" s="379"/>
      <c r="GP3491" s="379"/>
      <c r="GQ3491" s="379"/>
      <c r="GR3491" s="379"/>
      <c r="GS3491" s="379"/>
      <c r="GT3491" s="379"/>
      <c r="GU3491" s="379"/>
      <c r="GV3491" s="379"/>
      <c r="GW3491" s="379"/>
      <c r="GX3491" s="379"/>
      <c r="GY3491" s="379"/>
      <c r="GZ3491" s="379"/>
      <c r="HA3491" s="379"/>
      <c r="HB3491" s="379"/>
      <c r="HC3491" s="379"/>
      <c r="HD3491" s="379"/>
      <c r="HE3491" s="379"/>
      <c r="HF3491" s="379"/>
      <c r="HG3491" s="379"/>
      <c r="HH3491" s="379"/>
      <c r="HI3491" s="379"/>
      <c r="HJ3491" s="379"/>
      <c r="HK3491" s="379"/>
      <c r="HL3491" s="379"/>
      <c r="HM3491" s="379"/>
      <c r="HN3491" s="379"/>
      <c r="HO3491" s="379"/>
      <c r="HP3491" s="379"/>
      <c r="HQ3491" s="379"/>
      <c r="HR3491" s="379"/>
      <c r="HS3491" s="379"/>
      <c r="HT3491" s="379"/>
      <c r="HU3491" s="379"/>
      <c r="HV3491" s="379"/>
      <c r="HW3491" s="379"/>
      <c r="HX3491" s="379"/>
      <c r="HY3491" s="379"/>
      <c r="HZ3491" s="379"/>
      <c r="IA3491" s="379"/>
      <c r="IB3491" s="379"/>
      <c r="IC3491" s="379"/>
      <c r="ID3491" s="379"/>
      <c r="IE3491" s="379"/>
      <c r="IF3491" s="379"/>
      <c r="IG3491" s="379"/>
      <c r="IH3491" s="379"/>
      <c r="II3491" s="379"/>
      <c r="IJ3491" s="379"/>
      <c r="IK3491" s="379"/>
      <c r="IL3491" s="379"/>
      <c r="IM3491" s="379"/>
      <c r="IN3491" s="379"/>
      <c r="IO3491" s="379"/>
      <c r="IP3491" s="379"/>
      <c r="IQ3491" s="379"/>
      <c r="IR3491" s="379"/>
      <c r="IS3491" s="379"/>
      <c r="IT3491" s="379"/>
      <c r="IU3491" s="379"/>
      <c r="IV3491" s="379"/>
      <c r="IW3491" s="379"/>
      <c r="IX3491" s="379"/>
      <c r="IY3491" s="379"/>
      <c r="IZ3491" s="379"/>
      <c r="JA3491" s="379"/>
      <c r="JB3491" s="379"/>
      <c r="JC3491" s="379"/>
      <c r="JD3491" s="379"/>
      <c r="JE3491" s="379"/>
      <c r="JF3491" s="379"/>
      <c r="JG3491" s="379"/>
      <c r="JH3491" s="379"/>
      <c r="JI3491" s="379"/>
      <c r="JJ3491" s="379"/>
      <c r="JK3491" s="379"/>
      <c r="JL3491" s="379"/>
      <c r="JM3491" s="379"/>
      <c r="JN3491" s="379"/>
      <c r="JO3491" s="379"/>
      <c r="JP3491" s="379"/>
      <c r="JQ3491" s="379"/>
      <c r="JR3491" s="379"/>
      <c r="JS3491" s="379"/>
      <c r="JT3491" s="379"/>
      <c r="JU3491" s="379"/>
      <c r="JV3491" s="379"/>
      <c r="JW3491" s="379"/>
      <c r="JX3491" s="379"/>
      <c r="JY3491" s="379"/>
      <c r="JZ3491" s="379"/>
      <c r="KA3491" s="379"/>
      <c r="KB3491" s="379"/>
      <c r="KC3491" s="379"/>
      <c r="KD3491" s="379"/>
      <c r="KE3491" s="379"/>
      <c r="KF3491" s="379"/>
      <c r="KG3491" s="379"/>
      <c r="KH3491" s="379"/>
      <c r="KI3491" s="379"/>
      <c r="KJ3491" s="379"/>
      <c r="KK3491" s="379"/>
      <c r="KL3491" s="379"/>
      <c r="KM3491" s="379"/>
      <c r="KN3491" s="379"/>
      <c r="KO3491" s="379"/>
      <c r="KP3491" s="379"/>
      <c r="KQ3491" s="379"/>
      <c r="KR3491" s="379"/>
      <c r="KS3491" s="379"/>
      <c r="KT3491" s="379"/>
      <c r="KU3491" s="379"/>
      <c r="KV3491" s="379"/>
      <c r="KW3491" s="379"/>
      <c r="KX3491" s="379"/>
      <c r="KY3491" s="379"/>
      <c r="KZ3491" s="379"/>
      <c r="LA3491" s="379"/>
      <c r="LB3491" s="379"/>
      <c r="LC3491" s="379"/>
      <c r="LD3491" s="379"/>
      <c r="LE3491" s="379"/>
      <c r="LF3491" s="379"/>
      <c r="LG3491" s="379"/>
      <c r="LH3491" s="379"/>
      <c r="LI3491" s="379"/>
      <c r="LJ3491" s="379"/>
      <c r="LK3491" s="379"/>
      <c r="LL3491" s="379"/>
      <c r="LM3491" s="379"/>
      <c r="LN3491" s="379"/>
      <c r="LO3491" s="379"/>
      <c r="LP3491" s="379"/>
      <c r="LQ3491" s="379"/>
      <c r="LR3491" s="379"/>
      <c r="LS3491" s="379"/>
      <c r="LT3491" s="379"/>
      <c r="LU3491" s="379"/>
      <c r="LV3491" s="379"/>
      <c r="LW3491" s="379"/>
      <c r="LX3491" s="379"/>
      <c r="LY3491" s="379"/>
      <c r="LZ3491" s="379"/>
      <c r="MA3491" s="379"/>
      <c r="MB3491" s="379"/>
      <c r="MC3491" s="379"/>
      <c r="MD3491" s="379"/>
      <c r="ME3491" s="379"/>
      <c r="MF3491" s="379"/>
      <c r="MG3491" s="379"/>
      <c r="MH3491" s="379"/>
      <c r="MI3491" s="379"/>
      <c r="MJ3491" s="379"/>
      <c r="MK3491" s="379"/>
      <c r="ML3491" s="379"/>
      <c r="MM3491" s="379"/>
      <c r="MN3491" s="379"/>
      <c r="MO3491" s="379"/>
      <c r="MP3491" s="379"/>
      <c r="MQ3491" s="379"/>
      <c r="MR3491" s="379"/>
      <c r="MS3491" s="379"/>
      <c r="MT3491" s="379"/>
      <c r="MU3491" s="379"/>
      <c r="MV3491" s="379"/>
      <c r="MW3491" s="379"/>
      <c r="MX3491" s="379"/>
      <c r="MY3491" s="379"/>
      <c r="MZ3491" s="379"/>
      <c r="NA3491" s="379"/>
      <c r="NB3491" s="379"/>
      <c r="NC3491" s="379"/>
      <c r="ND3491" s="379"/>
      <c r="NE3491" s="379"/>
      <c r="NF3491" s="379"/>
      <c r="NG3491" s="379"/>
      <c r="NH3491" s="379"/>
      <c r="NI3491" s="379"/>
      <c r="NJ3491" s="379"/>
      <c r="NK3491" s="379"/>
      <c r="NL3491" s="379"/>
      <c r="NM3491" s="379"/>
      <c r="NN3491" s="379"/>
      <c r="NO3491" s="379"/>
      <c r="NP3491" s="379"/>
      <c r="NQ3491" s="379"/>
      <c r="NR3491" s="379"/>
      <c r="NS3491" s="379"/>
      <c r="NT3491" s="379"/>
      <c r="NU3491" s="379"/>
      <c r="NV3491" s="379"/>
      <c r="NW3491" s="379"/>
      <c r="NX3491" s="379"/>
      <c r="NY3491" s="379"/>
      <c r="NZ3491" s="379"/>
      <c r="OA3491" s="379"/>
      <c r="OB3491" s="379"/>
      <c r="OC3491" s="379"/>
      <c r="OD3491" s="379"/>
      <c r="OE3491" s="379"/>
      <c r="OF3491" s="379"/>
      <c r="OG3491" s="379"/>
      <c r="OH3491" s="379"/>
      <c r="OI3491" s="379"/>
      <c r="OJ3491" s="379"/>
      <c r="OK3491" s="379"/>
      <c r="OL3491" s="379"/>
      <c r="OM3491" s="379"/>
      <c r="ON3491" s="379"/>
      <c r="OO3491" s="379"/>
      <c r="OP3491" s="379"/>
      <c r="OQ3491" s="379"/>
      <c r="OR3491" s="379"/>
      <c r="OS3491" s="379"/>
      <c r="OT3491" s="379"/>
      <c r="OU3491" s="379"/>
      <c r="OV3491" s="379"/>
      <c r="OW3491" s="379"/>
      <c r="OX3491" s="379"/>
      <c r="OY3491" s="379"/>
      <c r="OZ3491" s="379"/>
      <c r="PA3491" s="379"/>
      <c r="PB3491" s="379"/>
      <c r="PC3491" s="379"/>
      <c r="PD3491" s="379"/>
      <c r="PE3491" s="379"/>
      <c r="PF3491" s="379"/>
      <c r="PG3491" s="379"/>
      <c r="PH3491" s="379"/>
      <c r="PI3491" s="379"/>
      <c r="PJ3491" s="379"/>
      <c r="PK3491" s="379"/>
      <c r="PL3491" s="379"/>
      <c r="PM3491" s="379"/>
      <c r="PN3491" s="379"/>
      <c r="PO3491" s="379"/>
      <c r="PP3491" s="379"/>
      <c r="PQ3491" s="379"/>
      <c r="PR3491" s="379"/>
      <c r="PS3491" s="379"/>
      <c r="PT3491" s="379"/>
      <c r="PU3491" s="379"/>
      <c r="PV3491" s="379"/>
      <c r="PW3491" s="379"/>
      <c r="PX3491" s="379"/>
      <c r="PY3491" s="379"/>
      <c r="PZ3491" s="379"/>
      <c r="QA3491" s="379"/>
      <c r="QB3491" s="379"/>
      <c r="QC3491" s="379"/>
      <c r="QD3491" s="379"/>
      <c r="QE3491" s="379"/>
      <c r="QF3491" s="379"/>
      <c r="QG3491" s="379"/>
      <c r="QH3491" s="379"/>
      <c r="QI3491" s="379"/>
      <c r="QJ3491" s="379"/>
      <c r="QK3491" s="379"/>
      <c r="QL3491" s="379"/>
      <c r="QM3491" s="379"/>
      <c r="QN3491" s="379"/>
      <c r="QO3491" s="379"/>
      <c r="QP3491" s="379"/>
      <c r="QQ3491" s="379"/>
      <c r="QR3491" s="379"/>
      <c r="QS3491" s="379"/>
      <c r="QT3491" s="379"/>
      <c r="QU3491" s="379"/>
      <c r="QV3491" s="379"/>
      <c r="QW3491" s="379"/>
      <c r="QX3491" s="379"/>
      <c r="QY3491" s="379"/>
      <c r="QZ3491" s="379"/>
      <c r="RA3491" s="379"/>
      <c r="RB3491" s="379"/>
      <c r="RC3491" s="379"/>
      <c r="RD3491" s="379"/>
      <c r="RE3491" s="379"/>
      <c r="RF3491" s="379"/>
      <c r="RG3491" s="379"/>
      <c r="RH3491" s="379"/>
      <c r="RI3491" s="379"/>
      <c r="RJ3491" s="379"/>
      <c r="RK3491" s="379"/>
      <c r="RL3491" s="379"/>
      <c r="RM3491" s="379"/>
      <c r="RN3491" s="379"/>
      <c r="RO3491" s="379"/>
      <c r="RP3491" s="379"/>
      <c r="RQ3491" s="379"/>
      <c r="RR3491" s="379"/>
      <c r="RS3491" s="379"/>
      <c r="RT3491" s="379"/>
      <c r="RU3491" s="379"/>
      <c r="RV3491" s="379"/>
      <c r="RW3491" s="379"/>
      <c r="RX3491" s="379"/>
      <c r="RY3491" s="379"/>
      <c r="RZ3491" s="379"/>
      <c r="SA3491" s="379"/>
      <c r="SB3491" s="379"/>
      <c r="SC3491" s="379"/>
      <c r="SD3491" s="379"/>
      <c r="SE3491" s="379"/>
      <c r="SF3491" s="379"/>
      <c r="SG3491" s="379"/>
      <c r="SH3491" s="379"/>
      <c r="SI3491" s="379"/>
      <c r="SJ3491" s="379"/>
      <c r="SK3491" s="379"/>
      <c r="SL3491" s="379"/>
      <c r="SM3491" s="379"/>
      <c r="SN3491" s="379"/>
      <c r="SO3491" s="379"/>
      <c r="SP3491" s="379"/>
      <c r="SQ3491" s="379"/>
      <c r="SR3491" s="379"/>
      <c r="SS3491" s="379"/>
      <c r="ST3491" s="379"/>
      <c r="SU3491" s="379"/>
      <c r="SV3491" s="379"/>
      <c r="SW3491" s="379"/>
      <c r="SX3491" s="379"/>
      <c r="SY3491" s="379"/>
      <c r="SZ3491" s="379"/>
      <c r="TA3491" s="379"/>
      <c r="TB3491" s="379"/>
      <c r="TC3491" s="379"/>
      <c r="TD3491" s="379"/>
      <c r="TE3491" s="379"/>
      <c r="TF3491" s="379"/>
      <c r="TG3491" s="379"/>
      <c r="TH3491" s="379"/>
      <c r="TI3491" s="379"/>
      <c r="TJ3491" s="379"/>
      <c r="TK3491" s="379"/>
      <c r="TL3491" s="379"/>
      <c r="TM3491" s="379"/>
      <c r="TN3491" s="379"/>
      <c r="TO3491" s="379"/>
      <c r="TP3491" s="379"/>
      <c r="TQ3491" s="379"/>
      <c r="TR3491" s="379"/>
      <c r="TS3491" s="379"/>
      <c r="TT3491" s="379"/>
      <c r="TU3491" s="379"/>
      <c r="TV3491" s="379"/>
      <c r="TW3491" s="379"/>
      <c r="TX3491" s="379"/>
      <c r="TY3491" s="379"/>
      <c r="TZ3491" s="379"/>
      <c r="UA3491" s="379"/>
      <c r="UB3491" s="379"/>
      <c r="UC3491" s="379"/>
      <c r="UD3491" s="379"/>
      <c r="UE3491" s="379"/>
      <c r="UF3491" s="379"/>
      <c r="UG3491" s="379"/>
      <c r="UH3491" s="379"/>
      <c r="UI3491" s="379"/>
      <c r="UJ3491" s="379"/>
      <c r="UK3491" s="379"/>
      <c r="UL3491" s="379"/>
      <c r="UM3491" s="379"/>
      <c r="UN3491" s="379"/>
      <c r="UO3491" s="379"/>
      <c r="UP3491" s="379"/>
      <c r="UQ3491" s="379"/>
      <c r="UR3491" s="379"/>
      <c r="US3491" s="379"/>
      <c r="UT3491" s="379"/>
      <c r="UU3491" s="379"/>
      <c r="UV3491" s="379"/>
      <c r="UW3491" s="379"/>
      <c r="UX3491" s="379"/>
      <c r="UY3491" s="379"/>
      <c r="UZ3491" s="379"/>
      <c r="VA3491" s="379"/>
      <c r="VB3491" s="379"/>
      <c r="VC3491" s="379"/>
      <c r="VD3491" s="379"/>
      <c r="VE3491" s="379"/>
      <c r="VF3491" s="379"/>
      <c r="VG3491" s="379"/>
      <c r="VH3491" s="379"/>
      <c r="VI3491" s="379"/>
      <c r="VJ3491" s="379"/>
      <c r="VK3491" s="379"/>
      <c r="VL3491" s="379"/>
      <c r="VM3491" s="379"/>
      <c r="VN3491" s="379"/>
      <c r="VO3491" s="379"/>
      <c r="VP3491" s="379"/>
      <c r="VQ3491" s="379"/>
      <c r="VR3491" s="379"/>
      <c r="VS3491" s="379"/>
      <c r="VT3491" s="379"/>
      <c r="VU3491" s="379"/>
      <c r="VV3491" s="379"/>
      <c r="VW3491" s="379"/>
      <c r="VX3491" s="379"/>
      <c r="VY3491" s="379"/>
      <c r="VZ3491" s="379"/>
      <c r="WA3491" s="379"/>
      <c r="WB3491" s="379"/>
      <c r="WC3491" s="379"/>
      <c r="WD3491" s="379"/>
      <c r="WE3491" s="379"/>
      <c r="WF3491" s="379"/>
      <c r="WG3491" s="379"/>
      <c r="WH3491" s="379"/>
      <c r="WI3491" s="379"/>
      <c r="WJ3491" s="379"/>
      <c r="WK3491" s="379"/>
      <c r="WL3491" s="379"/>
      <c r="WM3491" s="379"/>
      <c r="WN3491" s="379"/>
      <c r="WO3491" s="379"/>
      <c r="WP3491" s="379"/>
      <c r="WQ3491" s="379"/>
      <c r="WR3491" s="379"/>
      <c r="WS3491" s="379"/>
      <c r="WT3491" s="379"/>
      <c r="WU3491" s="379"/>
      <c r="WV3491" s="379"/>
      <c r="WW3491" s="379"/>
      <c r="WX3491" s="379"/>
      <c r="WY3491" s="379"/>
      <c r="WZ3491" s="379"/>
      <c r="XA3491" s="379"/>
      <c r="XB3491" s="379"/>
      <c r="XC3491" s="379"/>
      <c r="XD3491" s="379"/>
      <c r="XE3491" s="379"/>
      <c r="XF3491" s="379"/>
      <c r="XG3491" s="379"/>
      <c r="XH3491" s="379"/>
      <c r="XI3491" s="379"/>
      <c r="XJ3491" s="379"/>
      <c r="XK3491" s="379"/>
      <c r="XL3491" s="379"/>
      <c r="XM3491" s="379"/>
      <c r="XN3491" s="379"/>
      <c r="XO3491" s="379"/>
      <c r="XP3491" s="379"/>
      <c r="XQ3491" s="379"/>
      <c r="XR3491" s="379"/>
      <c r="XS3491" s="379"/>
      <c r="XT3491" s="379"/>
      <c r="XU3491" s="379"/>
      <c r="XV3491" s="379"/>
      <c r="XW3491" s="379"/>
      <c r="XX3491" s="379"/>
      <c r="XY3491" s="379"/>
      <c r="XZ3491" s="379"/>
      <c r="YA3491" s="379"/>
      <c r="YB3491" s="379"/>
      <c r="YC3491" s="379"/>
      <c r="YD3491" s="379"/>
      <c r="YE3491" s="379"/>
      <c r="YF3491" s="379"/>
      <c r="YG3491" s="379"/>
      <c r="YH3491" s="379"/>
      <c r="YI3491" s="379"/>
      <c r="YJ3491" s="379"/>
      <c r="YK3491" s="379"/>
      <c r="YL3491" s="379"/>
      <c r="YM3491" s="379"/>
      <c r="YN3491" s="379"/>
      <c r="YO3491" s="379"/>
      <c r="YP3491" s="379"/>
      <c r="YQ3491" s="379"/>
      <c r="YR3491" s="379"/>
      <c r="YS3491" s="379"/>
      <c r="YT3491" s="379"/>
      <c r="YU3491" s="379"/>
      <c r="YV3491" s="379"/>
      <c r="YW3491" s="379"/>
      <c r="YX3491" s="379"/>
      <c r="YY3491" s="379"/>
      <c r="YZ3491" s="379"/>
      <c r="ZA3491" s="379"/>
      <c r="ZB3491" s="379"/>
      <c r="ZC3491" s="379"/>
      <c r="ZD3491" s="379"/>
      <c r="ZE3491" s="379"/>
      <c r="ZF3491" s="379"/>
      <c r="ZG3491" s="379"/>
      <c r="ZH3491" s="379"/>
      <c r="ZI3491" s="379"/>
      <c r="ZJ3491" s="379"/>
      <c r="ZK3491" s="379"/>
      <c r="ZL3491" s="379"/>
      <c r="ZM3491" s="379"/>
      <c r="ZN3491" s="379"/>
      <c r="ZO3491" s="379"/>
      <c r="ZP3491" s="379"/>
      <c r="ZQ3491" s="379"/>
      <c r="ZR3491" s="379"/>
      <c r="ZS3491" s="379"/>
      <c r="ZT3491" s="379"/>
      <c r="ZU3491" s="379"/>
      <c r="ZV3491" s="379"/>
      <c r="ZW3491" s="379"/>
      <c r="ZX3491" s="379"/>
      <c r="ZY3491" s="379"/>
      <c r="ZZ3491" s="379"/>
      <c r="AAA3491" s="379"/>
      <c r="AAB3491" s="379"/>
      <c r="AAC3491" s="379"/>
      <c r="AAD3491" s="379"/>
      <c r="AAE3491" s="379"/>
      <c r="AAF3491" s="379"/>
      <c r="AAG3491" s="379"/>
      <c r="AAH3491" s="379"/>
      <c r="AAI3491" s="379"/>
      <c r="AAJ3491" s="379"/>
      <c r="AAK3491" s="379"/>
      <c r="AAL3491" s="379"/>
      <c r="AAM3491" s="379"/>
      <c r="AAN3491" s="379"/>
      <c r="AAO3491" s="379"/>
      <c r="AAP3491" s="379"/>
      <c r="AAQ3491" s="379"/>
      <c r="AAR3491" s="379"/>
      <c r="AAS3491" s="379"/>
      <c r="AAT3491" s="379"/>
      <c r="AAU3491" s="379"/>
      <c r="AAV3491" s="379"/>
      <c r="AAW3491" s="379"/>
      <c r="AAX3491" s="379"/>
      <c r="AAY3491" s="379"/>
      <c r="AAZ3491" s="379"/>
      <c r="ABA3491" s="379"/>
      <c r="ABB3491" s="379"/>
      <c r="ABC3491" s="379"/>
      <c r="ABD3491" s="379"/>
      <c r="ABE3491" s="379"/>
      <c r="ABF3491" s="379"/>
      <c r="ABG3491" s="379"/>
      <c r="ABH3491" s="379"/>
      <c r="ABI3491" s="379"/>
      <c r="ABJ3491" s="379"/>
      <c r="ABK3491" s="379"/>
      <c r="ABL3491" s="379"/>
      <c r="ABM3491" s="379"/>
      <c r="ABN3491" s="379"/>
      <c r="ABO3491" s="379"/>
      <c r="ABP3491" s="379"/>
      <c r="ABQ3491" s="379"/>
      <c r="ABR3491" s="379"/>
      <c r="ABS3491" s="379"/>
      <c r="ABT3491" s="379"/>
      <c r="ABU3491" s="379"/>
      <c r="ABV3491" s="379"/>
      <c r="ABW3491" s="379"/>
      <c r="ABX3491" s="379"/>
      <c r="ABY3491" s="379"/>
      <c r="ABZ3491" s="379"/>
      <c r="ACA3491" s="379"/>
      <c r="ACB3491" s="379"/>
      <c r="ACC3491" s="379"/>
      <c r="ACD3491" s="379"/>
      <c r="ACE3491" s="379"/>
      <c r="ACF3491" s="379"/>
      <c r="ACG3491" s="379"/>
      <c r="ACH3491" s="379"/>
      <c r="ACI3491" s="379"/>
      <c r="ACJ3491" s="379"/>
      <c r="ACK3491" s="379"/>
      <c r="ACL3491" s="379"/>
      <c r="ACM3491" s="379"/>
      <c r="ACN3491" s="379"/>
      <c r="ACO3491" s="379"/>
      <c r="ACP3491" s="379"/>
      <c r="ACQ3491" s="379"/>
      <c r="ACR3491" s="379"/>
      <c r="ACS3491" s="379"/>
      <c r="ACT3491" s="379"/>
      <c r="ACU3491" s="379"/>
      <c r="ACV3491" s="379"/>
      <c r="ACW3491" s="379"/>
      <c r="ACX3491" s="379"/>
      <c r="ACY3491" s="379"/>
      <c r="ACZ3491" s="379"/>
      <c r="ADA3491" s="379"/>
      <c r="ADB3491" s="379"/>
      <c r="ADC3491" s="379"/>
      <c r="ADD3491" s="379"/>
      <c r="ADE3491" s="379"/>
      <c r="ADF3491" s="379"/>
      <c r="ADG3491" s="379"/>
      <c r="ADH3491" s="379"/>
      <c r="ADI3491" s="379"/>
      <c r="ADJ3491" s="379"/>
      <c r="ADK3491" s="379"/>
      <c r="ADL3491" s="379"/>
      <c r="ADM3491" s="379"/>
      <c r="ADN3491" s="379"/>
      <c r="ADO3491" s="379"/>
      <c r="ADP3491" s="379"/>
      <c r="ADQ3491" s="379"/>
      <c r="ADR3491" s="379"/>
      <c r="ADS3491" s="379"/>
      <c r="ADT3491" s="379"/>
      <c r="ADU3491" s="379"/>
      <c r="ADV3491" s="379"/>
      <c r="ADW3491" s="379"/>
      <c r="ADX3491" s="379"/>
      <c r="ADY3491" s="379"/>
      <c r="ADZ3491" s="379"/>
      <c r="AEA3491" s="379"/>
      <c r="AEB3491" s="379"/>
      <c r="AEC3491" s="379"/>
      <c r="AED3491" s="379"/>
      <c r="AEE3491" s="379"/>
      <c r="AEF3491" s="379"/>
      <c r="AEG3491" s="379"/>
      <c r="AEH3491" s="379"/>
      <c r="AEI3491" s="379"/>
      <c r="AEJ3491" s="379"/>
      <c r="AEK3491" s="379"/>
      <c r="AEL3491" s="379"/>
      <c r="AEM3491" s="379"/>
      <c r="AEN3491" s="379"/>
      <c r="AEO3491" s="379"/>
      <c r="AEP3491" s="379"/>
      <c r="AEQ3491" s="379"/>
      <c r="AER3491" s="379"/>
      <c r="AES3491" s="379"/>
      <c r="AET3491" s="379"/>
      <c r="AEU3491" s="379"/>
      <c r="AEV3491" s="379"/>
      <c r="AEW3491" s="379"/>
      <c r="AEX3491" s="379"/>
      <c r="AEY3491" s="379"/>
      <c r="AEZ3491" s="379"/>
      <c r="AFA3491" s="379"/>
      <c r="AFB3491" s="379"/>
      <c r="AFC3491" s="379"/>
      <c r="AFD3491" s="379"/>
      <c r="AFE3491" s="379"/>
      <c r="AFF3491" s="379"/>
      <c r="AFG3491" s="379"/>
      <c r="AFH3491" s="379"/>
      <c r="AFI3491" s="379"/>
      <c r="AFJ3491" s="379"/>
      <c r="AFK3491" s="379"/>
      <c r="AFL3491" s="379"/>
      <c r="AFM3491" s="379"/>
      <c r="AFN3491" s="379"/>
      <c r="AFO3491" s="379"/>
      <c r="AFP3491" s="379"/>
      <c r="AFQ3491" s="379"/>
      <c r="AFR3491" s="379"/>
      <c r="AFS3491" s="379"/>
      <c r="AFT3491" s="379"/>
      <c r="AFU3491" s="379"/>
      <c r="AFV3491" s="379"/>
      <c r="AFW3491" s="379"/>
      <c r="AFX3491" s="379"/>
      <c r="AFY3491" s="379"/>
      <c r="AFZ3491" s="379"/>
      <c r="AGA3491" s="379"/>
      <c r="AGB3491" s="379"/>
      <c r="AGC3491" s="379"/>
      <c r="AGD3491" s="379"/>
      <c r="AGE3491" s="379"/>
      <c r="AGF3491" s="379"/>
      <c r="AGG3491" s="379"/>
      <c r="AGH3491" s="379"/>
      <c r="AGI3491" s="379"/>
      <c r="AGJ3491" s="379"/>
      <c r="AGK3491" s="379"/>
      <c r="AGL3491" s="379"/>
      <c r="AGM3491" s="379"/>
      <c r="AGN3491" s="379"/>
      <c r="AGO3491" s="379"/>
      <c r="AGP3491" s="379"/>
      <c r="AGQ3491" s="379"/>
      <c r="AGR3491" s="379"/>
      <c r="AGS3491" s="379"/>
      <c r="AGT3491" s="379"/>
      <c r="AGU3491" s="379"/>
      <c r="AGV3491" s="379"/>
      <c r="AGW3491" s="379"/>
      <c r="AGX3491" s="379"/>
      <c r="AGY3491" s="379"/>
      <c r="AGZ3491" s="379"/>
      <c r="AHA3491" s="379"/>
      <c r="AHB3491" s="379"/>
      <c r="AHC3491" s="379"/>
      <c r="AHD3491" s="379"/>
      <c r="AHE3491" s="379"/>
      <c r="AHF3491" s="379"/>
      <c r="AHG3491" s="379"/>
      <c r="AHH3491" s="379"/>
      <c r="AHI3491" s="379"/>
      <c r="AHJ3491" s="379"/>
      <c r="AHK3491" s="379"/>
      <c r="AHL3491" s="379"/>
      <c r="AHM3491" s="379"/>
      <c r="AHN3491" s="379"/>
      <c r="AHO3491" s="379"/>
      <c r="AHP3491" s="379"/>
      <c r="AHQ3491" s="379"/>
      <c r="AHR3491" s="379"/>
      <c r="AHS3491" s="379"/>
      <c r="AHT3491" s="379"/>
      <c r="AHU3491" s="379"/>
      <c r="AHV3491" s="379"/>
      <c r="AHW3491" s="379"/>
      <c r="AHX3491" s="379"/>
      <c r="AHY3491" s="379"/>
      <c r="AHZ3491" s="379"/>
      <c r="AIA3491" s="379"/>
      <c r="AIB3491" s="379"/>
      <c r="AIC3491" s="379"/>
      <c r="AID3491" s="379"/>
      <c r="AIE3491" s="379"/>
      <c r="AIF3491" s="379"/>
      <c r="AIG3491" s="379"/>
      <c r="AIH3491" s="379"/>
      <c r="AII3491" s="379"/>
      <c r="AIJ3491" s="379"/>
      <c r="AIK3491" s="379"/>
      <c r="AIL3491" s="379"/>
      <c r="AIM3491" s="379"/>
      <c r="AIN3491" s="379"/>
      <c r="AIO3491" s="379"/>
      <c r="AIP3491" s="379"/>
      <c r="AIQ3491" s="379"/>
      <c r="AIR3491" s="379"/>
      <c r="AIS3491" s="379"/>
      <c r="AIT3491" s="379"/>
      <c r="AIU3491" s="379"/>
      <c r="AIV3491" s="379"/>
      <c r="AIW3491" s="379"/>
      <c r="AIX3491" s="379"/>
      <c r="AIY3491" s="379"/>
      <c r="AIZ3491" s="379"/>
      <c r="AJA3491" s="379"/>
      <c r="AJB3491" s="379"/>
      <c r="AJC3491" s="379"/>
      <c r="AJD3491" s="379"/>
      <c r="AJE3491" s="379"/>
      <c r="AJF3491" s="379"/>
      <c r="AJG3491" s="379"/>
      <c r="AJH3491" s="379"/>
      <c r="AJI3491" s="379"/>
      <c r="AJJ3491" s="379"/>
      <c r="AJK3491" s="379"/>
      <c r="AJL3491" s="379"/>
      <c r="AJM3491" s="379"/>
      <c r="AJN3491" s="379"/>
      <c r="AJO3491" s="379"/>
      <c r="AJP3491" s="379"/>
      <c r="AJQ3491" s="379"/>
      <c r="AJR3491" s="379"/>
      <c r="AJS3491" s="379"/>
      <c r="AJT3491" s="379"/>
      <c r="AJU3491" s="379"/>
      <c r="AJV3491" s="379"/>
      <c r="AJW3491" s="379"/>
      <c r="AJX3491" s="379"/>
      <c r="AJY3491" s="379"/>
      <c r="AJZ3491" s="379"/>
      <c r="AKA3491" s="379"/>
      <c r="AKB3491" s="379"/>
      <c r="AKC3491" s="379"/>
      <c r="AKD3491" s="379"/>
      <c r="AKE3491" s="379"/>
      <c r="AKF3491" s="379"/>
      <c r="AKG3491" s="379"/>
      <c r="AKH3491" s="379"/>
      <c r="AKI3491" s="379"/>
      <c r="AKJ3491" s="379"/>
      <c r="AKK3491" s="379"/>
      <c r="AKL3491" s="379"/>
      <c r="AKM3491" s="379"/>
      <c r="AKN3491" s="379"/>
      <c r="AKO3491" s="379"/>
      <c r="AKP3491" s="379"/>
      <c r="AKQ3491" s="379"/>
      <c r="AKR3491" s="379"/>
      <c r="AKS3491" s="379"/>
      <c r="AKT3491" s="379"/>
      <c r="AKU3491" s="379"/>
      <c r="AKV3491" s="379"/>
      <c r="AKW3491" s="379"/>
      <c r="AKX3491" s="379"/>
      <c r="AKY3491" s="379"/>
      <c r="AKZ3491" s="379"/>
      <c r="ALA3491" s="379"/>
      <c r="ALB3491" s="379"/>
      <c r="ALC3491" s="379"/>
      <c r="ALD3491" s="379"/>
      <c r="ALE3491" s="379"/>
      <c r="ALF3491" s="379"/>
      <c r="ALG3491" s="379"/>
      <c r="ALH3491" s="379"/>
      <c r="ALI3491" s="379"/>
      <c r="ALJ3491" s="379"/>
      <c r="ALK3491" s="379"/>
      <c r="ALL3491" s="379"/>
      <c r="ALM3491" s="379"/>
      <c r="ALN3491" s="379"/>
      <c r="ALO3491" s="379"/>
      <c r="ALP3491" s="379"/>
      <c r="ALQ3491" s="379"/>
      <c r="ALR3491" s="379"/>
      <c r="ALS3491" s="379"/>
      <c r="ALT3491" s="379"/>
      <c r="ALU3491" s="379"/>
      <c r="ALV3491" s="379"/>
      <c r="ALW3491" s="379"/>
      <c r="ALX3491" s="379"/>
      <c r="ALY3491" s="379"/>
      <c r="ALZ3491" s="379"/>
      <c r="AMA3491" s="379"/>
      <c r="AMB3491" s="379"/>
      <c r="AMC3491" s="379"/>
      <c r="AMD3491" s="379"/>
      <c r="AME3491" s="379"/>
      <c r="AMF3491" s="379"/>
      <c r="AMG3491" s="379"/>
      <c r="AMH3491" s="379"/>
      <c r="AMI3491" s="379"/>
      <c r="AMJ3491" s="379"/>
      <c r="AMK3491" s="379"/>
      <c r="AML3491" s="379"/>
      <c r="AMM3491" s="379"/>
      <c r="AMN3491" s="379"/>
      <c r="AMO3491" s="379"/>
      <c r="AMP3491" s="379"/>
      <c r="AMQ3491" s="379"/>
      <c r="AMR3491" s="379"/>
      <c r="AMS3491" s="379"/>
      <c r="AMT3491" s="379"/>
      <c r="AMU3491" s="379"/>
      <c r="AMV3491" s="379"/>
      <c r="AMW3491" s="379"/>
      <c r="AMX3491" s="379"/>
      <c r="AMY3491" s="379"/>
      <c r="AMZ3491" s="379"/>
      <c r="ANA3491" s="379"/>
      <c r="ANB3491" s="379"/>
      <c r="ANC3491" s="379"/>
      <c r="AND3491" s="379"/>
      <c r="ANE3491" s="379"/>
      <c r="ANF3491" s="379"/>
      <c r="ANG3491" s="379"/>
      <c r="ANH3491" s="379"/>
      <c r="ANI3491" s="379"/>
      <c r="ANJ3491" s="379"/>
      <c r="ANK3491" s="379"/>
      <c r="ANL3491" s="379"/>
      <c r="ANM3491" s="379"/>
      <c r="ANN3491" s="379"/>
      <c r="ANO3491" s="379"/>
      <c r="ANP3491" s="379"/>
      <c r="ANQ3491" s="379"/>
      <c r="ANR3491" s="379"/>
      <c r="ANS3491" s="379"/>
      <c r="ANT3491" s="379"/>
      <c r="ANU3491" s="379"/>
      <c r="ANV3491" s="379"/>
      <c r="ANW3491" s="379"/>
      <c r="ANX3491" s="379"/>
      <c r="ANY3491" s="379"/>
      <c r="ANZ3491" s="379"/>
      <c r="AOA3491" s="379"/>
      <c r="AOB3491" s="379"/>
      <c r="AOC3491" s="379"/>
      <c r="AOD3491" s="379"/>
      <c r="AOE3491" s="379"/>
      <c r="AOF3491" s="379"/>
      <c r="AOG3491" s="379"/>
      <c r="AOH3491" s="379"/>
      <c r="AOI3491" s="379"/>
      <c r="AOJ3491" s="379"/>
      <c r="AOK3491" s="379"/>
      <c r="AOL3491" s="379"/>
      <c r="AOM3491" s="379"/>
      <c r="AON3491" s="379"/>
      <c r="AOO3491" s="379"/>
      <c r="AOP3491" s="379"/>
      <c r="AOQ3491" s="379"/>
      <c r="AOR3491" s="379"/>
      <c r="AOS3491" s="379"/>
      <c r="AOT3491" s="379"/>
      <c r="AOU3491" s="379"/>
      <c r="AOV3491" s="379"/>
      <c r="AOW3491" s="379"/>
      <c r="AOX3491" s="379"/>
      <c r="AOY3491" s="379"/>
      <c r="AOZ3491" s="379"/>
      <c r="APA3491" s="379"/>
      <c r="APB3491" s="379"/>
      <c r="APC3491" s="379"/>
      <c r="APD3491" s="379"/>
      <c r="APE3491" s="379"/>
      <c r="APF3491" s="379"/>
      <c r="APG3491" s="379"/>
      <c r="APH3491" s="379"/>
      <c r="API3491" s="379"/>
      <c r="APJ3491" s="379"/>
      <c r="APK3491" s="379"/>
      <c r="APL3491" s="379"/>
      <c r="APM3491" s="379"/>
      <c r="APN3491" s="379"/>
      <c r="APO3491" s="379"/>
      <c r="APP3491" s="379"/>
      <c r="APQ3491" s="379"/>
      <c r="APR3491" s="379"/>
      <c r="APS3491" s="379"/>
      <c r="APT3491" s="379"/>
      <c r="APU3491" s="379"/>
      <c r="APV3491" s="379"/>
      <c r="APW3491" s="379"/>
      <c r="APX3491" s="379"/>
      <c r="APY3491" s="379"/>
      <c r="APZ3491" s="379"/>
      <c r="AQA3491" s="379"/>
      <c r="AQB3491" s="379"/>
      <c r="AQC3491" s="379"/>
      <c r="AQD3491" s="379"/>
      <c r="AQE3491" s="379"/>
      <c r="AQF3491" s="379"/>
      <c r="AQG3491" s="379"/>
      <c r="AQH3491" s="379"/>
      <c r="AQI3491" s="379"/>
      <c r="AQJ3491" s="379"/>
      <c r="AQK3491" s="379"/>
      <c r="AQL3491" s="379"/>
      <c r="AQM3491" s="379"/>
      <c r="AQN3491" s="379"/>
      <c r="AQO3491" s="379"/>
      <c r="AQP3491" s="379"/>
      <c r="AQQ3491" s="379"/>
      <c r="AQR3491" s="379"/>
      <c r="AQS3491" s="379"/>
      <c r="AQT3491" s="379"/>
      <c r="AQU3491" s="379"/>
      <c r="AQV3491" s="379"/>
      <c r="AQW3491" s="379"/>
      <c r="AQX3491" s="379"/>
      <c r="AQY3491" s="379"/>
      <c r="AQZ3491" s="379"/>
      <c r="ARA3491" s="379"/>
      <c r="ARB3491" s="379"/>
      <c r="ARC3491" s="379"/>
      <c r="ARD3491" s="379"/>
      <c r="ARE3491" s="379"/>
      <c r="ARF3491" s="379"/>
      <c r="ARG3491" s="379"/>
      <c r="ARH3491" s="379"/>
      <c r="ARI3491" s="379"/>
      <c r="ARJ3491" s="379"/>
      <c r="ARK3491" s="379"/>
      <c r="ARL3491" s="379"/>
      <c r="ARM3491" s="379"/>
      <c r="ARN3491" s="379"/>
      <c r="ARO3491" s="379"/>
      <c r="ARP3491" s="379"/>
      <c r="ARQ3491" s="379"/>
      <c r="ARR3491" s="379"/>
      <c r="ARS3491" s="379"/>
      <c r="ART3491" s="379"/>
      <c r="ARU3491" s="379"/>
      <c r="ARV3491" s="379"/>
      <c r="ARW3491" s="379"/>
      <c r="ARX3491" s="379"/>
      <c r="ARY3491" s="379"/>
      <c r="ARZ3491" s="379"/>
      <c r="ASA3491" s="379"/>
      <c r="ASB3491" s="379"/>
      <c r="ASC3491" s="379"/>
      <c r="ASD3491" s="379"/>
      <c r="ASE3491" s="379"/>
      <c r="ASF3491" s="379"/>
      <c r="ASG3491" s="379"/>
      <c r="ASH3491" s="379"/>
      <c r="ASI3491" s="379"/>
      <c r="ASJ3491" s="379"/>
      <c r="ASK3491" s="379"/>
      <c r="ASL3491" s="379"/>
      <c r="ASM3491" s="379"/>
      <c r="ASN3491" s="379"/>
      <c r="ASO3491" s="379"/>
      <c r="ASP3491" s="379"/>
      <c r="ASQ3491" s="379"/>
      <c r="ASR3491" s="379"/>
      <c r="ASS3491" s="379"/>
      <c r="AST3491" s="379"/>
      <c r="ASU3491" s="379"/>
      <c r="ASV3491" s="379"/>
      <c r="ASW3491" s="379"/>
      <c r="ASX3491" s="379"/>
      <c r="ASY3491" s="379"/>
      <c r="ASZ3491" s="379"/>
      <c r="ATA3491" s="379"/>
      <c r="ATB3491" s="379"/>
      <c r="ATC3491" s="379"/>
      <c r="ATD3491" s="379"/>
      <c r="ATE3491" s="379"/>
      <c r="ATF3491" s="379"/>
      <c r="ATG3491" s="379"/>
      <c r="ATH3491" s="379"/>
      <c r="ATI3491" s="379"/>
      <c r="ATJ3491" s="379"/>
      <c r="ATK3491" s="379"/>
      <c r="ATL3491" s="379"/>
      <c r="ATM3491" s="379"/>
      <c r="ATN3491" s="379"/>
      <c r="ATO3491" s="379"/>
      <c r="ATP3491" s="379"/>
      <c r="ATQ3491" s="379"/>
      <c r="ATR3491" s="379"/>
      <c r="ATS3491" s="379"/>
      <c r="ATT3491" s="379"/>
      <c r="ATU3491" s="379"/>
      <c r="ATV3491" s="379"/>
      <c r="ATW3491" s="379"/>
      <c r="ATX3491" s="379"/>
      <c r="ATY3491" s="379"/>
      <c r="ATZ3491" s="379"/>
      <c r="AUA3491" s="379"/>
      <c r="AUB3491" s="379"/>
      <c r="AUC3491" s="379"/>
      <c r="AUD3491" s="379"/>
      <c r="AUE3491" s="379"/>
      <c r="AUF3491" s="379"/>
      <c r="AUG3491" s="379"/>
      <c r="AUH3491" s="379"/>
      <c r="AUI3491" s="379"/>
      <c r="AUJ3491" s="379"/>
      <c r="AUK3491" s="379"/>
      <c r="AUL3491" s="379"/>
      <c r="AUM3491" s="379"/>
      <c r="AUN3491" s="379"/>
      <c r="AUO3491" s="379"/>
      <c r="AUP3491" s="379"/>
      <c r="AUQ3491" s="379"/>
      <c r="AUR3491" s="379"/>
      <c r="AUS3491" s="379"/>
      <c r="AUT3491" s="379"/>
      <c r="AUU3491" s="379"/>
      <c r="AUV3491" s="379"/>
      <c r="AUW3491" s="379"/>
      <c r="AUX3491" s="379"/>
      <c r="AUY3491" s="379"/>
      <c r="AUZ3491" s="379"/>
      <c r="AVA3491" s="379"/>
      <c r="AVB3491" s="379"/>
      <c r="AVC3491" s="379"/>
      <c r="AVD3491" s="379"/>
      <c r="AVE3491" s="379"/>
      <c r="AVF3491" s="379"/>
      <c r="AVG3491" s="379"/>
      <c r="AVH3491" s="379"/>
      <c r="AVI3491" s="379"/>
      <c r="AVJ3491" s="379"/>
      <c r="AVK3491" s="379"/>
      <c r="AVL3491" s="379"/>
      <c r="AVM3491" s="379"/>
      <c r="AVN3491" s="379"/>
      <c r="AVO3491" s="379"/>
      <c r="AVP3491" s="379"/>
      <c r="AVQ3491" s="379"/>
      <c r="AVR3491" s="379"/>
      <c r="AVS3491" s="379"/>
      <c r="AVT3491" s="379"/>
      <c r="AVU3491" s="379"/>
      <c r="AVV3491" s="379"/>
      <c r="AVW3491" s="379"/>
      <c r="AVX3491" s="379"/>
      <c r="AVY3491" s="379"/>
      <c r="AVZ3491" s="379"/>
      <c r="AWA3491" s="379"/>
      <c r="AWB3491" s="379"/>
      <c r="AWC3491" s="379"/>
      <c r="AWD3491" s="379"/>
      <c r="AWE3491" s="379"/>
      <c r="AWF3491" s="379"/>
      <c r="AWG3491" s="379"/>
      <c r="AWH3491" s="379"/>
      <c r="AWI3491" s="379"/>
      <c r="AWJ3491" s="379"/>
      <c r="AWK3491" s="379"/>
      <c r="AWL3491" s="379"/>
      <c r="AWM3491" s="379"/>
      <c r="AWN3491" s="379"/>
      <c r="AWO3491" s="379"/>
      <c r="AWP3491" s="379"/>
      <c r="AWQ3491" s="379"/>
      <c r="AWR3491" s="379"/>
      <c r="AWS3491" s="379"/>
      <c r="AWT3491" s="379"/>
      <c r="AWU3491" s="379"/>
      <c r="AWV3491" s="379"/>
      <c r="AWW3491" s="379"/>
      <c r="AWX3491" s="379"/>
      <c r="AWY3491" s="379"/>
      <c r="AWZ3491" s="379"/>
      <c r="AXA3491" s="379"/>
      <c r="AXB3491" s="379"/>
      <c r="AXC3491" s="379"/>
      <c r="AXD3491" s="379"/>
      <c r="AXE3491" s="379"/>
      <c r="AXF3491" s="379"/>
      <c r="AXG3491" s="379"/>
      <c r="AXH3491" s="379"/>
      <c r="AXI3491" s="379"/>
      <c r="AXJ3491" s="379"/>
      <c r="AXK3491" s="379"/>
      <c r="AXL3491" s="379"/>
      <c r="AXM3491" s="379"/>
      <c r="AXN3491" s="379"/>
      <c r="AXO3491" s="379"/>
      <c r="AXP3491" s="379"/>
      <c r="AXQ3491" s="379"/>
      <c r="AXR3491" s="379"/>
      <c r="AXS3491" s="379"/>
      <c r="AXT3491" s="379"/>
      <c r="AXU3491" s="379"/>
      <c r="AXV3491" s="379"/>
      <c r="AXW3491" s="379"/>
      <c r="AXX3491" s="379"/>
      <c r="AXY3491" s="379"/>
      <c r="AXZ3491" s="379"/>
      <c r="AYA3491" s="379"/>
      <c r="AYB3491" s="379"/>
      <c r="AYC3491" s="379"/>
      <c r="AYD3491" s="379"/>
      <c r="AYE3491" s="379"/>
      <c r="AYF3491" s="379"/>
      <c r="AYG3491" s="379"/>
      <c r="AYH3491" s="379"/>
      <c r="AYI3491" s="379"/>
      <c r="AYJ3491" s="379"/>
      <c r="AYK3491" s="379"/>
      <c r="AYL3491" s="379"/>
      <c r="AYM3491" s="379"/>
      <c r="AYN3491" s="379"/>
      <c r="AYO3491" s="379"/>
      <c r="AYP3491" s="379"/>
      <c r="AYQ3491" s="379"/>
      <c r="AYR3491" s="379"/>
      <c r="AYS3491" s="379"/>
      <c r="AYT3491" s="379"/>
      <c r="AYU3491" s="379"/>
      <c r="AYV3491" s="379"/>
      <c r="AYW3491" s="379"/>
      <c r="AYX3491" s="379"/>
      <c r="AYY3491" s="379"/>
      <c r="AYZ3491" s="379"/>
      <c r="AZA3491" s="379"/>
      <c r="AZB3491" s="379"/>
      <c r="AZC3491" s="379"/>
      <c r="AZD3491" s="379"/>
      <c r="AZE3491" s="379"/>
      <c r="AZF3491" s="379"/>
      <c r="AZG3491" s="379"/>
      <c r="AZH3491" s="379"/>
      <c r="AZI3491" s="379"/>
      <c r="AZJ3491" s="379"/>
      <c r="AZK3491" s="379"/>
      <c r="AZL3491" s="379"/>
      <c r="AZM3491" s="379"/>
      <c r="AZN3491" s="379"/>
      <c r="AZO3491" s="379"/>
      <c r="AZP3491" s="379"/>
      <c r="AZQ3491" s="379"/>
      <c r="AZR3491" s="379"/>
      <c r="AZS3491" s="379"/>
      <c r="AZT3491" s="379"/>
      <c r="AZU3491" s="379"/>
      <c r="AZV3491" s="379"/>
      <c r="AZW3491" s="379"/>
      <c r="AZX3491" s="379"/>
      <c r="AZY3491" s="379"/>
      <c r="AZZ3491" s="379"/>
      <c r="BAA3491" s="379"/>
      <c r="BAB3491" s="379"/>
      <c r="BAC3491" s="379"/>
      <c r="BAD3491" s="379"/>
      <c r="BAE3491" s="379"/>
      <c r="BAF3491" s="379"/>
      <c r="BAG3491" s="379"/>
      <c r="BAH3491" s="379"/>
      <c r="BAI3491" s="379"/>
      <c r="BAJ3491" s="379"/>
      <c r="BAK3491" s="379"/>
      <c r="BAL3491" s="379"/>
      <c r="BAM3491" s="379"/>
      <c r="BAN3491" s="379"/>
      <c r="BAO3491" s="379"/>
      <c r="BAP3491" s="379"/>
      <c r="BAQ3491" s="379"/>
      <c r="BAR3491" s="379"/>
      <c r="BAS3491" s="379"/>
      <c r="BAT3491" s="379"/>
      <c r="BAU3491" s="379"/>
      <c r="BAV3491" s="379"/>
      <c r="BAW3491" s="379"/>
      <c r="BAX3491" s="379"/>
      <c r="BAY3491" s="379"/>
      <c r="BAZ3491" s="379"/>
      <c r="BBA3491" s="379"/>
      <c r="BBB3491" s="379"/>
      <c r="BBC3491" s="379"/>
      <c r="BBD3491" s="379"/>
      <c r="BBE3491" s="379"/>
      <c r="BBF3491" s="379"/>
      <c r="BBG3491" s="379"/>
      <c r="BBH3491" s="379"/>
      <c r="BBI3491" s="379"/>
      <c r="BBJ3491" s="379"/>
      <c r="BBK3491" s="379"/>
      <c r="BBL3491" s="379"/>
      <c r="BBM3491" s="379"/>
      <c r="BBN3491" s="379"/>
      <c r="BBO3491" s="379"/>
      <c r="BBP3491" s="379"/>
      <c r="BBQ3491" s="379"/>
      <c r="BBR3491" s="379"/>
      <c r="BBS3491" s="379"/>
      <c r="BBT3491" s="379"/>
      <c r="BBU3491" s="379"/>
      <c r="BBV3491" s="379"/>
      <c r="BBW3491" s="379"/>
      <c r="BBX3491" s="379"/>
      <c r="BBY3491" s="379"/>
      <c r="BBZ3491" s="379"/>
      <c r="BCA3491" s="379"/>
      <c r="BCB3491" s="379"/>
      <c r="BCC3491" s="379"/>
      <c r="BCD3491" s="379"/>
      <c r="BCE3491" s="379"/>
      <c r="BCF3491" s="379"/>
      <c r="BCG3491" s="379"/>
      <c r="BCH3491" s="379"/>
      <c r="BCI3491" s="379"/>
      <c r="BCJ3491" s="379"/>
      <c r="BCK3491" s="379"/>
      <c r="BCL3491" s="379"/>
      <c r="BCM3491" s="379"/>
      <c r="BCN3491" s="379"/>
      <c r="BCO3491" s="379"/>
      <c r="BCP3491" s="379"/>
      <c r="BCQ3491" s="379"/>
      <c r="BCR3491" s="379"/>
      <c r="BCS3491" s="379"/>
      <c r="BCT3491" s="379"/>
      <c r="BCU3491" s="379"/>
      <c r="BCV3491" s="379"/>
      <c r="BCW3491" s="379"/>
      <c r="BCX3491" s="379"/>
      <c r="BCY3491" s="379"/>
      <c r="BCZ3491" s="379"/>
      <c r="BDA3491" s="379"/>
      <c r="BDB3491" s="379"/>
      <c r="BDC3491" s="379"/>
      <c r="BDD3491" s="379"/>
      <c r="BDE3491" s="379"/>
      <c r="BDF3491" s="379"/>
      <c r="BDG3491" s="379"/>
      <c r="BDH3491" s="379"/>
      <c r="BDI3491" s="379"/>
      <c r="BDJ3491" s="379"/>
      <c r="BDK3491" s="379"/>
      <c r="BDL3491" s="379"/>
      <c r="BDM3491" s="379"/>
      <c r="BDN3491" s="379"/>
      <c r="BDO3491" s="379"/>
      <c r="BDP3491" s="379"/>
      <c r="BDQ3491" s="379"/>
      <c r="BDR3491" s="379"/>
      <c r="BDS3491" s="379"/>
      <c r="BDT3491" s="379"/>
      <c r="BDU3491" s="379"/>
      <c r="BDV3491" s="379"/>
      <c r="BDW3491" s="379"/>
      <c r="BDX3491" s="379"/>
      <c r="BDY3491" s="379"/>
      <c r="BDZ3491" s="379"/>
      <c r="BEA3491" s="379"/>
      <c r="BEB3491" s="379"/>
      <c r="BEC3491" s="379"/>
      <c r="BED3491" s="379"/>
      <c r="BEE3491" s="379"/>
      <c r="BEF3491" s="379"/>
      <c r="BEG3491" s="379"/>
      <c r="BEH3491" s="379"/>
      <c r="BEI3491" s="379"/>
      <c r="BEJ3491" s="379"/>
      <c r="BEK3491" s="379"/>
      <c r="BEL3491" s="379"/>
      <c r="BEM3491" s="379"/>
      <c r="BEN3491" s="379"/>
      <c r="BEO3491" s="379"/>
      <c r="BEP3491" s="379"/>
      <c r="BEQ3491" s="379"/>
      <c r="BER3491" s="379"/>
      <c r="BES3491" s="379"/>
      <c r="BET3491" s="379"/>
      <c r="BEU3491" s="379"/>
      <c r="BEV3491" s="379"/>
      <c r="BEW3491" s="379"/>
      <c r="BEX3491" s="379"/>
      <c r="BEY3491" s="379"/>
      <c r="BEZ3491" s="379"/>
      <c r="BFA3491" s="379"/>
      <c r="BFB3491" s="379"/>
      <c r="BFC3491" s="379"/>
      <c r="BFD3491" s="379"/>
      <c r="BFE3491" s="379"/>
      <c r="BFF3491" s="379"/>
      <c r="BFG3491" s="379"/>
      <c r="BFH3491" s="379"/>
      <c r="BFI3491" s="379"/>
      <c r="BFJ3491" s="379"/>
      <c r="BFK3491" s="379"/>
      <c r="BFL3491" s="379"/>
      <c r="BFM3491" s="379"/>
      <c r="BFN3491" s="379"/>
      <c r="BFO3491" s="379"/>
      <c r="BFP3491" s="379"/>
      <c r="BFQ3491" s="379"/>
      <c r="BFR3491" s="379"/>
      <c r="BFS3491" s="379"/>
      <c r="BFT3491" s="379"/>
      <c r="BFU3491" s="379"/>
      <c r="BFV3491" s="379"/>
      <c r="BFW3491" s="379"/>
      <c r="BFX3491" s="379"/>
      <c r="BFY3491" s="379"/>
      <c r="BFZ3491" s="379"/>
      <c r="BGA3491" s="379"/>
      <c r="BGB3491" s="379"/>
      <c r="BGC3491" s="379"/>
      <c r="BGD3491" s="379"/>
      <c r="BGE3491" s="379"/>
      <c r="BGF3491" s="379"/>
      <c r="BGG3491" s="379"/>
      <c r="BGH3491" s="379"/>
      <c r="BGI3491" s="379"/>
      <c r="BGJ3491" s="379"/>
      <c r="BGK3491" s="379"/>
      <c r="BGL3491" s="379"/>
      <c r="BGM3491" s="379"/>
      <c r="BGN3491" s="379"/>
      <c r="BGO3491" s="379"/>
      <c r="BGP3491" s="379"/>
      <c r="BGQ3491" s="379"/>
      <c r="BGR3491" s="379"/>
      <c r="BGS3491" s="379"/>
      <c r="BGT3491" s="379"/>
      <c r="BGU3491" s="379"/>
      <c r="BGV3491" s="379"/>
      <c r="BGW3491" s="379"/>
      <c r="BGX3491" s="379"/>
      <c r="BGY3491" s="379"/>
      <c r="BGZ3491" s="379"/>
      <c r="BHA3491" s="379"/>
      <c r="BHB3491" s="379"/>
      <c r="BHC3491" s="379"/>
      <c r="BHD3491" s="379"/>
      <c r="BHE3491" s="379"/>
      <c r="BHF3491" s="379"/>
      <c r="BHG3491" s="379"/>
      <c r="BHH3491" s="379"/>
      <c r="BHI3491" s="379"/>
      <c r="BHJ3491" s="379"/>
      <c r="BHK3491" s="379"/>
      <c r="BHL3491" s="379"/>
      <c r="BHM3491" s="379"/>
      <c r="BHN3491" s="379"/>
      <c r="BHO3491" s="379"/>
      <c r="BHP3491" s="379"/>
      <c r="BHQ3491" s="379"/>
      <c r="BHR3491" s="379"/>
      <c r="BHS3491" s="379"/>
      <c r="BHT3491" s="379"/>
      <c r="BHU3491" s="379"/>
      <c r="BHV3491" s="379"/>
      <c r="BHW3491" s="379"/>
      <c r="BHX3491" s="379"/>
      <c r="BHY3491" s="379"/>
      <c r="BHZ3491" s="379"/>
      <c r="BIA3491" s="379"/>
      <c r="BIB3491" s="379"/>
      <c r="BIC3491" s="379"/>
      <c r="BID3491" s="379"/>
      <c r="BIE3491" s="379"/>
      <c r="BIF3491" s="379"/>
      <c r="BIG3491" s="379"/>
      <c r="BIH3491" s="379"/>
      <c r="BII3491" s="379"/>
      <c r="BIJ3491" s="379"/>
      <c r="BIK3491" s="379"/>
      <c r="BIL3491" s="379"/>
      <c r="BIM3491" s="379"/>
      <c r="BIN3491" s="379"/>
      <c r="BIO3491" s="379"/>
      <c r="BIP3491" s="379"/>
      <c r="BIQ3491" s="379"/>
      <c r="BIR3491" s="379"/>
      <c r="BIS3491" s="379"/>
      <c r="BIT3491" s="379"/>
      <c r="BIU3491" s="379"/>
      <c r="BIV3491" s="379"/>
      <c r="BIW3491" s="379"/>
      <c r="BIX3491" s="379"/>
      <c r="BIY3491" s="379"/>
      <c r="BIZ3491" s="379"/>
      <c r="BJA3491" s="379"/>
      <c r="BJB3491" s="379"/>
      <c r="BJC3491" s="379"/>
      <c r="BJD3491" s="379"/>
      <c r="BJE3491" s="379"/>
      <c r="BJF3491" s="379"/>
      <c r="BJG3491" s="379"/>
      <c r="BJH3491" s="379"/>
      <c r="BJI3491" s="379"/>
      <c r="BJJ3491" s="379"/>
      <c r="BJK3491" s="379"/>
      <c r="BJL3491" s="379"/>
      <c r="BJM3491" s="379"/>
      <c r="BJN3491" s="379"/>
      <c r="BJO3491" s="379"/>
      <c r="BJP3491" s="379"/>
      <c r="BJQ3491" s="379"/>
      <c r="BJR3491" s="379"/>
      <c r="BJS3491" s="379"/>
      <c r="BJT3491" s="379"/>
      <c r="BJU3491" s="379"/>
      <c r="BJV3491" s="379"/>
      <c r="BJW3491" s="379"/>
      <c r="BJX3491" s="379"/>
      <c r="BJY3491" s="379"/>
      <c r="BJZ3491" s="379"/>
      <c r="BKA3491" s="379"/>
      <c r="BKB3491" s="379"/>
      <c r="BKC3491" s="379"/>
      <c r="BKD3491" s="379"/>
      <c r="BKE3491" s="379"/>
      <c r="BKF3491" s="379"/>
      <c r="BKG3491" s="379"/>
      <c r="BKH3491" s="379"/>
      <c r="BKI3491" s="379"/>
      <c r="BKJ3491" s="379"/>
      <c r="BKK3491" s="379"/>
      <c r="BKL3491" s="379"/>
      <c r="BKM3491" s="379"/>
      <c r="BKN3491" s="379"/>
      <c r="BKO3491" s="379"/>
      <c r="BKP3491" s="379"/>
      <c r="BKQ3491" s="379"/>
      <c r="BKR3491" s="379"/>
      <c r="BKS3491" s="379"/>
      <c r="BKT3491" s="379"/>
      <c r="BKU3491" s="379"/>
      <c r="BKV3491" s="379"/>
      <c r="BKW3491" s="379"/>
      <c r="BKX3491" s="379"/>
      <c r="BKY3491" s="379"/>
      <c r="BKZ3491" s="379"/>
      <c r="BLA3491" s="379"/>
      <c r="BLB3491" s="379"/>
      <c r="BLC3491" s="379"/>
      <c r="BLD3491" s="379"/>
      <c r="BLE3491" s="379"/>
      <c r="BLF3491" s="379"/>
      <c r="BLG3491" s="379"/>
      <c r="BLH3491" s="379"/>
      <c r="BLI3491" s="379"/>
      <c r="BLJ3491" s="379"/>
      <c r="BLK3491" s="379"/>
      <c r="BLL3491" s="379"/>
      <c r="BLM3491" s="379"/>
      <c r="BLN3491" s="379"/>
      <c r="BLO3491" s="379"/>
      <c r="BLP3491" s="379"/>
      <c r="BLQ3491" s="379"/>
      <c r="BLR3491" s="379"/>
      <c r="BLS3491" s="379"/>
      <c r="BLT3491" s="379"/>
      <c r="BLU3491" s="379"/>
      <c r="BLV3491" s="379"/>
      <c r="BLW3491" s="379"/>
      <c r="BLX3491" s="379"/>
      <c r="BLY3491" s="379"/>
      <c r="BLZ3491" s="379"/>
      <c r="BMA3491" s="379"/>
      <c r="BMB3491" s="379"/>
      <c r="BMC3491" s="379"/>
      <c r="BMD3491" s="379"/>
      <c r="BME3491" s="379"/>
      <c r="BMF3491" s="379"/>
      <c r="BMG3491" s="379"/>
      <c r="BMH3491" s="379"/>
      <c r="BMI3491" s="379"/>
      <c r="BMJ3491" s="379"/>
      <c r="BMK3491" s="379"/>
      <c r="BML3491" s="379"/>
      <c r="BMM3491" s="379"/>
      <c r="BMN3491" s="379"/>
      <c r="BMO3491" s="379"/>
      <c r="BMP3491" s="379"/>
      <c r="BMQ3491" s="379"/>
      <c r="BMR3491" s="379"/>
      <c r="BMS3491" s="379"/>
      <c r="BMT3491" s="379"/>
      <c r="BMU3491" s="379"/>
      <c r="BMV3491" s="379"/>
      <c r="BMW3491" s="379"/>
      <c r="BMX3491" s="379"/>
      <c r="BMY3491" s="379"/>
      <c r="BMZ3491" s="379"/>
      <c r="BNA3491" s="379"/>
      <c r="BNB3491" s="379"/>
      <c r="BNC3491" s="379"/>
      <c r="BND3491" s="379"/>
      <c r="BNE3491" s="379"/>
      <c r="BNF3491" s="379"/>
      <c r="BNG3491" s="379"/>
      <c r="BNH3491" s="379"/>
      <c r="BNI3491" s="379"/>
      <c r="BNJ3491" s="379"/>
      <c r="BNK3491" s="379"/>
      <c r="BNL3491" s="379"/>
      <c r="BNM3491" s="379"/>
      <c r="BNN3491" s="379"/>
      <c r="BNO3491" s="379"/>
      <c r="BNP3491" s="379"/>
      <c r="BNQ3491" s="379"/>
      <c r="BNR3491" s="379"/>
      <c r="BNS3491" s="379"/>
      <c r="BNT3491" s="379"/>
      <c r="BNU3491" s="379"/>
      <c r="BNV3491" s="379"/>
      <c r="BNW3491" s="379"/>
      <c r="BNX3491" s="379"/>
      <c r="BNY3491" s="379"/>
      <c r="BNZ3491" s="379"/>
      <c r="BOA3491" s="379"/>
      <c r="BOB3491" s="379"/>
      <c r="BOC3491" s="379"/>
      <c r="BOD3491" s="379"/>
      <c r="BOE3491" s="379"/>
      <c r="BOF3491" s="379"/>
      <c r="BOG3491" s="379"/>
      <c r="BOH3491" s="379"/>
      <c r="BOI3491" s="379"/>
      <c r="BOJ3491" s="379"/>
      <c r="BOK3491" s="379"/>
      <c r="BOL3491" s="379"/>
      <c r="BOM3491" s="379"/>
      <c r="BON3491" s="379"/>
      <c r="BOO3491" s="379"/>
      <c r="BOP3491" s="379"/>
      <c r="BOQ3491" s="379"/>
      <c r="BOR3491" s="379"/>
      <c r="BOS3491" s="379"/>
      <c r="BOT3491" s="379"/>
      <c r="BOU3491" s="379"/>
      <c r="BOV3491" s="379"/>
      <c r="BOW3491" s="379"/>
      <c r="BOX3491" s="379"/>
      <c r="BOY3491" s="379"/>
      <c r="BOZ3491" s="379"/>
      <c r="BPA3491" s="379"/>
      <c r="BPB3491" s="379"/>
      <c r="BPC3491" s="379"/>
      <c r="BPD3491" s="379"/>
      <c r="BPE3491" s="379"/>
      <c r="BPF3491" s="379"/>
      <c r="BPG3491" s="379"/>
      <c r="BPH3491" s="379"/>
      <c r="BPI3491" s="379"/>
      <c r="BPJ3491" s="379"/>
      <c r="BPK3491" s="379"/>
      <c r="BPL3491" s="379"/>
      <c r="BPM3491" s="379"/>
      <c r="BPN3491" s="379"/>
      <c r="BPO3491" s="379"/>
      <c r="BPP3491" s="379"/>
      <c r="BPQ3491" s="379"/>
      <c r="BPR3491" s="379"/>
      <c r="BPS3491" s="379"/>
      <c r="BPT3491" s="379"/>
      <c r="BPU3491" s="379"/>
      <c r="BPV3491" s="379"/>
      <c r="BPW3491" s="379"/>
      <c r="BPX3491" s="379"/>
      <c r="BPY3491" s="379"/>
      <c r="BPZ3491" s="379"/>
      <c r="BQA3491" s="379"/>
      <c r="BQB3491" s="379"/>
      <c r="BQC3491" s="379"/>
      <c r="BQD3491" s="379"/>
      <c r="BQE3491" s="379"/>
      <c r="BQF3491" s="379"/>
      <c r="BQG3491" s="379"/>
      <c r="BQH3491" s="379"/>
      <c r="BQI3491" s="379"/>
      <c r="BQJ3491" s="379"/>
      <c r="BQK3491" s="379"/>
      <c r="BQL3491" s="379"/>
      <c r="BQM3491" s="379"/>
      <c r="BQN3491" s="379"/>
      <c r="BQO3491" s="379"/>
      <c r="BQP3491" s="379"/>
      <c r="BQQ3491" s="379"/>
      <c r="BQR3491" s="379"/>
      <c r="BQS3491" s="379"/>
      <c r="BQT3491" s="379"/>
      <c r="BQU3491" s="379"/>
      <c r="BQV3491" s="379"/>
      <c r="BQW3491" s="379"/>
      <c r="BQX3491" s="379"/>
      <c r="BQY3491" s="379"/>
      <c r="BQZ3491" s="379"/>
      <c r="BRA3491" s="379"/>
      <c r="BRB3491" s="379"/>
      <c r="BRC3491" s="379"/>
      <c r="BRD3491" s="379"/>
      <c r="BRE3491" s="379"/>
      <c r="BRF3491" s="379"/>
      <c r="BRG3491" s="379"/>
      <c r="BRH3491" s="379"/>
      <c r="BRI3491" s="379"/>
      <c r="BRJ3491" s="379"/>
      <c r="BRK3491" s="379"/>
      <c r="BRL3491" s="379"/>
      <c r="BRM3491" s="379"/>
      <c r="BRN3491" s="379"/>
      <c r="BRO3491" s="379"/>
      <c r="BRP3491" s="379"/>
      <c r="BRQ3491" s="379"/>
      <c r="BRR3491" s="379"/>
      <c r="BRS3491" s="379"/>
      <c r="BRT3491" s="379"/>
      <c r="BRU3491" s="379"/>
      <c r="BRV3491" s="379"/>
      <c r="BRW3491" s="379"/>
      <c r="BRX3491" s="379"/>
      <c r="BRY3491" s="379"/>
      <c r="BRZ3491" s="379"/>
      <c r="BSA3491" s="379"/>
      <c r="BSB3491" s="379"/>
      <c r="BSC3491" s="379"/>
      <c r="BSD3491" s="379"/>
      <c r="BSE3491" s="379"/>
      <c r="BSF3491" s="379"/>
      <c r="BSG3491" s="379"/>
      <c r="BSH3491" s="379"/>
      <c r="BSI3491" s="379"/>
      <c r="BSJ3491" s="379"/>
      <c r="BSK3491" s="379"/>
      <c r="BSL3491" s="379"/>
      <c r="BSM3491" s="379"/>
      <c r="BSN3491" s="379"/>
      <c r="BSO3491" s="379"/>
      <c r="BSP3491" s="379"/>
      <c r="BSQ3491" s="379"/>
      <c r="BSR3491" s="379"/>
      <c r="BSS3491" s="379"/>
      <c r="BST3491" s="379"/>
      <c r="BSU3491" s="379"/>
      <c r="BSV3491" s="379"/>
      <c r="BSW3491" s="379"/>
      <c r="BSX3491" s="379"/>
      <c r="BSY3491" s="379"/>
      <c r="BSZ3491" s="379"/>
      <c r="BTA3491" s="379"/>
      <c r="BTB3491" s="379"/>
      <c r="BTC3491" s="379"/>
      <c r="BTD3491" s="379"/>
      <c r="BTE3491" s="379"/>
      <c r="BTF3491" s="379"/>
      <c r="BTG3491" s="379"/>
      <c r="BTH3491" s="379"/>
      <c r="BTI3491" s="379"/>
      <c r="BTJ3491" s="379"/>
      <c r="BTK3491" s="379"/>
      <c r="BTL3491" s="379"/>
      <c r="BTM3491" s="379"/>
      <c r="BTN3491" s="379"/>
      <c r="BTO3491" s="379"/>
      <c r="BTP3491" s="379"/>
      <c r="BTQ3491" s="379"/>
      <c r="BTR3491" s="379"/>
      <c r="BTS3491" s="379"/>
      <c r="BTT3491" s="379"/>
      <c r="BTU3491" s="379"/>
      <c r="BTV3491" s="379"/>
      <c r="BTW3491" s="379"/>
      <c r="BTX3491" s="379"/>
      <c r="BTY3491" s="379"/>
      <c r="BTZ3491" s="379"/>
      <c r="BUA3491" s="379"/>
      <c r="BUB3491" s="379"/>
      <c r="BUC3491" s="379"/>
      <c r="BUD3491" s="379"/>
      <c r="BUE3491" s="379"/>
      <c r="BUF3491" s="379"/>
      <c r="BUG3491" s="379"/>
      <c r="BUH3491" s="379"/>
      <c r="BUI3491" s="379"/>
      <c r="BUJ3491" s="379"/>
      <c r="BUK3491" s="379"/>
      <c r="BUL3491" s="379"/>
      <c r="BUM3491" s="379"/>
      <c r="BUN3491" s="379"/>
      <c r="BUO3491" s="379"/>
      <c r="BUP3491" s="379"/>
      <c r="BUQ3491" s="379"/>
      <c r="BUR3491" s="379"/>
      <c r="BUS3491" s="379"/>
      <c r="BUT3491" s="379"/>
      <c r="BUU3491" s="379"/>
      <c r="BUV3491" s="379"/>
      <c r="BUW3491" s="379"/>
      <c r="BUX3491" s="379"/>
      <c r="BUY3491" s="379"/>
      <c r="BUZ3491" s="379"/>
      <c r="BVA3491" s="379"/>
      <c r="BVB3491" s="379"/>
      <c r="BVC3491" s="379"/>
      <c r="BVD3491" s="379"/>
      <c r="BVE3491" s="379"/>
      <c r="BVF3491" s="379"/>
      <c r="BVG3491" s="379"/>
      <c r="BVH3491" s="379"/>
      <c r="BVI3491" s="379"/>
      <c r="BVJ3491" s="379"/>
      <c r="BVK3491" s="379"/>
      <c r="BVL3491" s="379"/>
      <c r="BVM3491" s="379"/>
      <c r="BVN3491" s="379"/>
      <c r="BVO3491" s="379"/>
      <c r="BVP3491" s="379"/>
      <c r="BVQ3491" s="379"/>
      <c r="BVR3491" s="379"/>
      <c r="BVS3491" s="379"/>
      <c r="BVT3491" s="379"/>
      <c r="BVU3491" s="379"/>
      <c r="BVV3491" s="379"/>
      <c r="BVW3491" s="379"/>
      <c r="BVX3491" s="379"/>
      <c r="BVY3491" s="379"/>
      <c r="BVZ3491" s="379"/>
      <c r="BWA3491" s="379"/>
      <c r="BWB3491" s="379"/>
      <c r="BWC3491" s="379"/>
      <c r="BWD3491" s="379"/>
      <c r="BWE3491" s="379"/>
      <c r="BWF3491" s="379"/>
      <c r="BWG3491" s="379"/>
      <c r="BWH3491" s="379"/>
      <c r="BWI3491" s="379"/>
      <c r="BWJ3491" s="379"/>
      <c r="BWK3491" s="379"/>
      <c r="BWL3491" s="379"/>
      <c r="BWM3491" s="379"/>
      <c r="BWN3491" s="379"/>
      <c r="BWO3491" s="379"/>
      <c r="BWP3491" s="379"/>
      <c r="BWQ3491" s="379"/>
      <c r="BWR3491" s="379"/>
      <c r="BWS3491" s="379"/>
      <c r="BWT3491" s="379"/>
      <c r="BWU3491" s="379"/>
      <c r="BWV3491" s="379"/>
      <c r="BWW3491" s="379"/>
      <c r="BWX3491" s="379"/>
      <c r="BWY3491" s="379"/>
      <c r="BWZ3491" s="379"/>
      <c r="BXA3491" s="379"/>
      <c r="BXB3491" s="379"/>
      <c r="BXC3491" s="379"/>
      <c r="BXD3491" s="379"/>
      <c r="BXE3491" s="379"/>
      <c r="BXF3491" s="379"/>
      <c r="BXG3491" s="379"/>
      <c r="BXH3491" s="379"/>
      <c r="BXI3491" s="379"/>
      <c r="BXJ3491" s="379"/>
      <c r="BXK3491" s="379"/>
      <c r="BXL3491" s="379"/>
      <c r="BXM3491" s="379"/>
      <c r="BXN3491" s="379"/>
      <c r="BXO3491" s="379"/>
      <c r="BXP3491" s="379"/>
      <c r="BXQ3491" s="379"/>
      <c r="BXR3491" s="379"/>
      <c r="BXS3491" s="379"/>
      <c r="BXT3491" s="379"/>
      <c r="BXU3491" s="379"/>
      <c r="BXV3491" s="379"/>
      <c r="BXW3491" s="379"/>
      <c r="BXX3491" s="379"/>
      <c r="BXY3491" s="379"/>
      <c r="BXZ3491" s="379"/>
      <c r="BYA3491" s="379"/>
      <c r="BYB3491" s="379"/>
      <c r="BYC3491" s="379"/>
      <c r="BYD3491" s="379"/>
      <c r="BYE3491" s="379"/>
      <c r="BYF3491" s="379"/>
      <c r="BYG3491" s="379"/>
      <c r="BYH3491" s="379"/>
      <c r="BYI3491" s="379"/>
      <c r="BYJ3491" s="379"/>
      <c r="BYK3491" s="379"/>
      <c r="BYL3491" s="379"/>
      <c r="BYM3491" s="379"/>
      <c r="BYN3491" s="379"/>
      <c r="BYO3491" s="379"/>
      <c r="BYP3491" s="379"/>
      <c r="BYQ3491" s="379"/>
      <c r="BYR3491" s="379"/>
      <c r="BYS3491" s="379"/>
      <c r="BYT3491" s="379"/>
      <c r="BYU3491" s="379"/>
      <c r="BYV3491" s="379"/>
      <c r="BYW3491" s="379"/>
      <c r="BYX3491" s="379"/>
      <c r="BYY3491" s="379"/>
      <c r="BYZ3491" s="379"/>
      <c r="BZA3491" s="379"/>
      <c r="BZB3491" s="379"/>
      <c r="BZC3491" s="379"/>
      <c r="BZD3491" s="379"/>
      <c r="BZE3491" s="379"/>
      <c r="BZF3491" s="379"/>
      <c r="BZG3491" s="379"/>
      <c r="BZH3491" s="379"/>
      <c r="BZI3491" s="379"/>
      <c r="BZJ3491" s="379"/>
      <c r="BZK3491" s="379"/>
      <c r="BZL3491" s="379"/>
      <c r="BZM3491" s="379"/>
      <c r="BZN3491" s="379"/>
      <c r="BZO3491" s="379"/>
      <c r="BZP3491" s="379"/>
      <c r="BZQ3491" s="379"/>
      <c r="BZR3491" s="379"/>
      <c r="BZS3491" s="379"/>
      <c r="BZT3491" s="379"/>
      <c r="BZU3491" s="379"/>
      <c r="BZV3491" s="379"/>
      <c r="BZW3491" s="379"/>
      <c r="BZX3491" s="379"/>
      <c r="BZY3491" s="379"/>
      <c r="BZZ3491" s="379"/>
      <c r="CAA3491" s="379"/>
      <c r="CAB3491" s="379"/>
      <c r="CAC3491" s="379"/>
      <c r="CAD3491" s="379"/>
      <c r="CAE3491" s="379"/>
      <c r="CAF3491" s="379"/>
      <c r="CAG3491" s="379"/>
      <c r="CAH3491" s="379"/>
      <c r="CAI3491" s="379"/>
      <c r="CAJ3491" s="379"/>
      <c r="CAK3491" s="379"/>
      <c r="CAL3491" s="379"/>
      <c r="CAM3491" s="379"/>
      <c r="CAN3491" s="379"/>
      <c r="CAO3491" s="379"/>
      <c r="CAP3491" s="379"/>
      <c r="CAQ3491" s="379"/>
      <c r="CAR3491" s="379"/>
      <c r="CAS3491" s="379"/>
      <c r="CAT3491" s="379"/>
      <c r="CAU3491" s="379"/>
      <c r="CAV3491" s="379"/>
      <c r="CAW3491" s="379"/>
      <c r="CAX3491" s="379"/>
      <c r="CAY3491" s="379"/>
      <c r="CAZ3491" s="379"/>
      <c r="CBA3491" s="379"/>
      <c r="CBB3491" s="379"/>
      <c r="CBC3491" s="379"/>
      <c r="CBD3491" s="379"/>
      <c r="CBE3491" s="379"/>
      <c r="CBF3491" s="379"/>
      <c r="CBG3491" s="379"/>
      <c r="CBH3491" s="379"/>
      <c r="CBI3491" s="379"/>
      <c r="CBJ3491" s="379"/>
      <c r="CBK3491" s="379"/>
      <c r="CBL3491" s="379"/>
      <c r="CBM3491" s="379"/>
      <c r="CBN3491" s="379"/>
      <c r="CBO3491" s="379"/>
      <c r="CBP3491" s="379"/>
      <c r="CBQ3491" s="379"/>
      <c r="CBR3491" s="379"/>
      <c r="CBS3491" s="379"/>
      <c r="CBT3491" s="379"/>
      <c r="CBU3491" s="379"/>
      <c r="CBV3491" s="379"/>
      <c r="CBW3491" s="379"/>
      <c r="CBX3491" s="379"/>
      <c r="CBY3491" s="379"/>
      <c r="CBZ3491" s="379"/>
      <c r="CCA3491" s="379"/>
      <c r="CCB3491" s="379"/>
      <c r="CCC3491" s="379"/>
      <c r="CCD3491" s="379"/>
      <c r="CCE3491" s="379"/>
      <c r="CCF3491" s="379"/>
      <c r="CCG3491" s="379"/>
      <c r="CCH3491" s="379"/>
      <c r="CCI3491" s="379"/>
      <c r="CCJ3491" s="379"/>
      <c r="CCK3491" s="379"/>
      <c r="CCL3491" s="379"/>
      <c r="CCM3491" s="379"/>
      <c r="CCN3491" s="379"/>
      <c r="CCO3491" s="379"/>
      <c r="CCP3491" s="379"/>
      <c r="CCQ3491" s="379"/>
      <c r="CCR3491" s="379"/>
      <c r="CCS3491" s="379"/>
      <c r="CCT3491" s="379"/>
      <c r="CCU3491" s="379"/>
      <c r="CCV3491" s="379"/>
      <c r="CCW3491" s="379"/>
      <c r="CCX3491" s="379"/>
      <c r="CCY3491" s="379"/>
      <c r="CCZ3491" s="379"/>
      <c r="CDA3491" s="379"/>
      <c r="CDB3491" s="379"/>
      <c r="CDC3491" s="379"/>
      <c r="CDD3491" s="379"/>
      <c r="CDE3491" s="379"/>
      <c r="CDF3491" s="379"/>
      <c r="CDG3491" s="379"/>
      <c r="CDH3491" s="379"/>
      <c r="CDI3491" s="379"/>
      <c r="CDJ3491" s="379"/>
      <c r="CDK3491" s="379"/>
      <c r="CDL3491" s="379"/>
      <c r="CDM3491" s="379"/>
      <c r="CDN3491" s="379"/>
      <c r="CDO3491" s="379"/>
      <c r="CDP3491" s="379"/>
      <c r="CDQ3491" s="379"/>
      <c r="CDR3491" s="379"/>
      <c r="CDS3491" s="379"/>
      <c r="CDT3491" s="379"/>
      <c r="CDU3491" s="379"/>
      <c r="CDV3491" s="379"/>
      <c r="CDW3491" s="379"/>
      <c r="CDX3491" s="379"/>
      <c r="CDY3491" s="379"/>
      <c r="CDZ3491" s="379"/>
      <c r="CEA3491" s="379"/>
      <c r="CEB3491" s="379"/>
      <c r="CEC3491" s="379"/>
      <c r="CED3491" s="379"/>
      <c r="CEE3491" s="379"/>
      <c r="CEF3491" s="379"/>
      <c r="CEG3491" s="379"/>
      <c r="CEH3491" s="379"/>
      <c r="CEI3491" s="379"/>
      <c r="CEJ3491" s="379"/>
      <c r="CEK3491" s="379"/>
      <c r="CEL3491" s="379"/>
      <c r="CEM3491" s="379"/>
      <c r="CEN3491" s="379"/>
      <c r="CEO3491" s="379"/>
      <c r="CEP3491" s="379"/>
      <c r="CEQ3491" s="379"/>
      <c r="CER3491" s="379"/>
      <c r="CES3491" s="379"/>
      <c r="CET3491" s="379"/>
      <c r="CEU3491" s="379"/>
      <c r="CEV3491" s="379"/>
      <c r="CEW3491" s="379"/>
      <c r="CEX3491" s="379"/>
      <c r="CEY3491" s="379"/>
      <c r="CEZ3491" s="379"/>
      <c r="CFA3491" s="379"/>
      <c r="CFB3491" s="379"/>
      <c r="CFC3491" s="379"/>
      <c r="CFD3491" s="379"/>
      <c r="CFE3491" s="379"/>
      <c r="CFF3491" s="379"/>
      <c r="CFG3491" s="379"/>
      <c r="CFH3491" s="379"/>
      <c r="CFI3491" s="379"/>
      <c r="CFJ3491" s="379"/>
      <c r="CFK3491" s="379"/>
      <c r="CFL3491" s="379"/>
      <c r="CFM3491" s="379"/>
      <c r="CFN3491" s="379"/>
      <c r="CFO3491" s="379"/>
      <c r="CFP3491" s="379"/>
      <c r="CFQ3491" s="379"/>
      <c r="CFR3491" s="379"/>
      <c r="CFS3491" s="379"/>
      <c r="CFT3491" s="379"/>
      <c r="CFU3491" s="379"/>
      <c r="CFV3491" s="379"/>
      <c r="CFW3491" s="379"/>
      <c r="CFX3491" s="379"/>
      <c r="CFY3491" s="379"/>
      <c r="CFZ3491" s="379"/>
      <c r="CGA3491" s="379"/>
      <c r="CGB3491" s="379"/>
      <c r="CGC3491" s="379"/>
      <c r="CGD3491" s="379"/>
      <c r="CGE3491" s="379"/>
      <c r="CGF3491" s="379"/>
      <c r="CGG3491" s="379"/>
      <c r="CGH3491" s="379"/>
      <c r="CGI3491" s="379"/>
      <c r="CGJ3491" s="379"/>
      <c r="CGK3491" s="379"/>
      <c r="CGL3491" s="379"/>
      <c r="CGM3491" s="379"/>
      <c r="CGN3491" s="379"/>
      <c r="CGO3491" s="379"/>
      <c r="CGP3491" s="379"/>
      <c r="CGQ3491" s="379"/>
      <c r="CGR3491" s="379"/>
      <c r="CGS3491" s="379"/>
      <c r="CGT3491" s="379"/>
      <c r="CGU3491" s="379"/>
      <c r="CGV3491" s="379"/>
      <c r="CGW3491" s="379"/>
      <c r="CGX3491" s="379"/>
      <c r="CGY3491" s="379"/>
      <c r="CGZ3491" s="379"/>
      <c r="CHA3491" s="379"/>
      <c r="CHB3491" s="379"/>
      <c r="CHC3491" s="379"/>
      <c r="CHD3491" s="379"/>
      <c r="CHE3491" s="379"/>
      <c r="CHF3491" s="379"/>
      <c r="CHG3491" s="379"/>
      <c r="CHH3491" s="379"/>
      <c r="CHI3491" s="379"/>
      <c r="CHJ3491" s="379"/>
      <c r="CHK3491" s="379"/>
      <c r="CHL3491" s="379"/>
      <c r="CHM3491" s="379"/>
      <c r="CHN3491" s="379"/>
      <c r="CHO3491" s="379"/>
      <c r="CHP3491" s="379"/>
      <c r="CHQ3491" s="379"/>
      <c r="CHR3491" s="379"/>
      <c r="CHS3491" s="379"/>
      <c r="CHT3491" s="379"/>
      <c r="CHU3491" s="379"/>
      <c r="CHV3491" s="379"/>
      <c r="CHW3491" s="379"/>
      <c r="CHX3491" s="379"/>
      <c r="CHY3491" s="379"/>
      <c r="CHZ3491" s="379"/>
      <c r="CIA3491" s="379"/>
      <c r="CIB3491" s="379"/>
      <c r="CIC3491" s="379"/>
      <c r="CID3491" s="379"/>
      <c r="CIE3491" s="379"/>
      <c r="CIF3491" s="379"/>
      <c r="CIG3491" s="379"/>
      <c r="CIH3491" s="379"/>
      <c r="CII3491" s="379"/>
      <c r="CIJ3491" s="379"/>
      <c r="CIK3491" s="379"/>
      <c r="CIL3491" s="379"/>
      <c r="CIM3491" s="379"/>
      <c r="CIN3491" s="379"/>
      <c r="CIO3491" s="379"/>
      <c r="CIP3491" s="379"/>
      <c r="CIQ3491" s="379"/>
      <c r="CIR3491" s="379"/>
      <c r="CIS3491" s="379"/>
      <c r="CIT3491" s="379"/>
      <c r="CIU3491" s="379"/>
      <c r="CIV3491" s="379"/>
      <c r="CIW3491" s="379"/>
      <c r="CIX3491" s="379"/>
      <c r="CIY3491" s="379"/>
      <c r="CIZ3491" s="379"/>
      <c r="CJA3491" s="379"/>
      <c r="CJB3491" s="379"/>
      <c r="CJC3491" s="379"/>
      <c r="CJD3491" s="379"/>
      <c r="CJE3491" s="379"/>
      <c r="CJF3491" s="379"/>
      <c r="CJG3491" s="379"/>
      <c r="CJH3491" s="379"/>
      <c r="CJI3491" s="379"/>
      <c r="CJJ3491" s="379"/>
      <c r="CJK3491" s="379"/>
      <c r="CJL3491" s="379"/>
      <c r="CJM3491" s="379"/>
      <c r="CJN3491" s="379"/>
      <c r="CJO3491" s="379"/>
      <c r="CJP3491" s="379"/>
      <c r="CJQ3491" s="379"/>
      <c r="CJR3491" s="379"/>
      <c r="CJS3491" s="379"/>
      <c r="CJT3491" s="379"/>
      <c r="CJU3491" s="379"/>
      <c r="CJV3491" s="379"/>
      <c r="CJW3491" s="379"/>
      <c r="CJX3491" s="379"/>
      <c r="CJY3491" s="379"/>
      <c r="CJZ3491" s="379"/>
      <c r="CKA3491" s="379"/>
      <c r="CKB3491" s="379"/>
      <c r="CKC3491" s="379"/>
      <c r="CKD3491" s="379"/>
      <c r="CKE3491" s="379"/>
      <c r="CKF3491" s="379"/>
      <c r="CKG3491" s="379"/>
      <c r="CKH3491" s="379"/>
      <c r="CKI3491" s="379"/>
      <c r="CKJ3491" s="379"/>
      <c r="CKK3491" s="379"/>
      <c r="CKL3491" s="379"/>
      <c r="CKM3491" s="379"/>
      <c r="CKN3491" s="379"/>
      <c r="CKO3491" s="379"/>
      <c r="CKP3491" s="379"/>
      <c r="CKQ3491" s="379"/>
      <c r="CKR3491" s="379"/>
      <c r="CKS3491" s="379"/>
      <c r="CKT3491" s="379"/>
      <c r="CKU3491" s="379"/>
      <c r="CKV3491" s="379"/>
      <c r="CKW3491" s="379"/>
      <c r="CKX3491" s="379"/>
      <c r="CKY3491" s="379"/>
      <c r="CKZ3491" s="379"/>
      <c r="CLA3491" s="379"/>
      <c r="CLB3491" s="379"/>
      <c r="CLC3491" s="379"/>
      <c r="CLD3491" s="379"/>
      <c r="CLE3491" s="379"/>
      <c r="CLF3491" s="379"/>
      <c r="CLG3491" s="379"/>
      <c r="CLH3491" s="379"/>
      <c r="CLI3491" s="379"/>
      <c r="CLJ3491" s="379"/>
      <c r="CLK3491" s="379"/>
      <c r="CLL3491" s="379"/>
      <c r="CLM3491" s="379"/>
      <c r="CLN3491" s="379"/>
      <c r="CLO3491" s="379"/>
      <c r="CLP3491" s="379"/>
      <c r="CLQ3491" s="379"/>
      <c r="CLR3491" s="379"/>
      <c r="CLS3491" s="379"/>
      <c r="CLT3491" s="379"/>
      <c r="CLU3491" s="379"/>
      <c r="CLV3491" s="379"/>
      <c r="CLW3491" s="379"/>
      <c r="CLX3491" s="379"/>
      <c r="CLY3491" s="379"/>
      <c r="CLZ3491" s="379"/>
      <c r="CMA3491" s="379"/>
      <c r="CMB3491" s="379"/>
      <c r="CMC3491" s="379"/>
      <c r="CMD3491" s="379"/>
      <c r="CME3491" s="379"/>
      <c r="CMF3491" s="379"/>
      <c r="CMG3491" s="379"/>
      <c r="CMH3491" s="379"/>
      <c r="CMI3491" s="379"/>
      <c r="CMJ3491" s="379"/>
      <c r="CMK3491" s="379"/>
      <c r="CML3491" s="379"/>
      <c r="CMM3491" s="379"/>
      <c r="CMN3491" s="379"/>
      <c r="CMO3491" s="379"/>
      <c r="CMP3491" s="379"/>
      <c r="CMQ3491" s="379"/>
      <c r="CMR3491" s="379"/>
      <c r="CMS3491" s="379"/>
      <c r="CMT3491" s="379"/>
      <c r="CMU3491" s="379"/>
      <c r="CMV3491" s="379"/>
      <c r="CMW3491" s="379"/>
      <c r="CMX3491" s="379"/>
      <c r="CMY3491" s="379"/>
      <c r="CMZ3491" s="379"/>
      <c r="CNA3491" s="379"/>
      <c r="CNB3491" s="379"/>
      <c r="CNC3491" s="379"/>
      <c r="CND3491" s="379"/>
      <c r="CNE3491" s="379"/>
      <c r="CNF3491" s="379"/>
      <c r="CNG3491" s="379"/>
      <c r="CNH3491" s="379"/>
      <c r="CNI3491" s="379"/>
      <c r="CNJ3491" s="379"/>
      <c r="CNK3491" s="379"/>
      <c r="CNL3491" s="379"/>
      <c r="CNM3491" s="379"/>
      <c r="CNN3491" s="379"/>
      <c r="CNO3491" s="379"/>
      <c r="CNP3491" s="379"/>
      <c r="CNQ3491" s="379"/>
      <c r="CNR3491" s="379"/>
      <c r="CNS3491" s="379"/>
      <c r="CNT3491" s="379"/>
      <c r="CNU3491" s="379"/>
      <c r="CNV3491" s="379"/>
      <c r="CNW3491" s="379"/>
      <c r="CNX3491" s="379"/>
      <c r="CNY3491" s="379"/>
      <c r="CNZ3491" s="379"/>
      <c r="COA3491" s="379"/>
      <c r="COB3491" s="379"/>
      <c r="COC3491" s="379"/>
      <c r="COD3491" s="379"/>
      <c r="COE3491" s="379"/>
      <c r="COF3491" s="379"/>
      <c r="COG3491" s="379"/>
      <c r="COH3491" s="379"/>
      <c r="COI3491" s="379"/>
      <c r="COJ3491" s="379"/>
      <c r="COK3491" s="379"/>
      <c r="COL3491" s="379"/>
      <c r="COM3491" s="379"/>
      <c r="CON3491" s="379"/>
      <c r="COO3491" s="379"/>
      <c r="COP3491" s="379"/>
      <c r="COQ3491" s="379"/>
      <c r="COR3491" s="379"/>
      <c r="COS3491" s="379"/>
      <c r="COT3491" s="379"/>
      <c r="COU3491" s="379"/>
      <c r="COV3491" s="379"/>
      <c r="COW3491" s="379"/>
      <c r="COX3491" s="379"/>
      <c r="COY3491" s="379"/>
      <c r="COZ3491" s="379"/>
      <c r="CPA3491" s="379"/>
      <c r="CPB3491" s="379"/>
      <c r="CPC3491" s="379"/>
      <c r="CPD3491" s="379"/>
      <c r="CPE3491" s="379"/>
      <c r="CPF3491" s="379"/>
      <c r="CPG3491" s="379"/>
      <c r="CPH3491" s="379"/>
      <c r="CPI3491" s="379"/>
      <c r="CPJ3491" s="379"/>
      <c r="CPK3491" s="379"/>
      <c r="CPL3491" s="379"/>
      <c r="CPM3491" s="379"/>
      <c r="CPN3491" s="379"/>
      <c r="CPO3491" s="379"/>
      <c r="CPP3491" s="379"/>
      <c r="CPQ3491" s="379"/>
      <c r="CPR3491" s="379"/>
      <c r="CPS3491" s="379"/>
      <c r="CPT3491" s="379"/>
      <c r="CPU3491" s="379"/>
      <c r="CPV3491" s="379"/>
      <c r="CPW3491" s="379"/>
      <c r="CPX3491" s="379"/>
      <c r="CPY3491" s="379"/>
      <c r="CPZ3491" s="379"/>
      <c r="CQA3491" s="379"/>
      <c r="CQB3491" s="379"/>
      <c r="CQC3491" s="379"/>
      <c r="CQD3491" s="379"/>
      <c r="CQE3491" s="379"/>
      <c r="CQF3491" s="379"/>
      <c r="CQG3491" s="379"/>
      <c r="CQH3491" s="379"/>
      <c r="CQI3491" s="379"/>
      <c r="CQJ3491" s="379"/>
      <c r="CQK3491" s="379"/>
      <c r="CQL3491" s="379"/>
      <c r="CQM3491" s="379"/>
      <c r="CQN3491" s="379"/>
      <c r="CQO3491" s="379"/>
      <c r="CQP3491" s="379"/>
      <c r="CQQ3491" s="379"/>
      <c r="CQR3491" s="379"/>
      <c r="CQS3491" s="379"/>
      <c r="CQT3491" s="379"/>
      <c r="CQU3491" s="379"/>
      <c r="CQV3491" s="379"/>
      <c r="CQW3491" s="379"/>
      <c r="CQX3491" s="379"/>
      <c r="CQY3491" s="379"/>
      <c r="CQZ3491" s="379"/>
      <c r="CRA3491" s="379"/>
      <c r="CRB3491" s="379"/>
      <c r="CRC3491" s="379"/>
      <c r="CRD3491" s="379"/>
      <c r="CRE3491" s="379"/>
      <c r="CRF3491" s="379"/>
      <c r="CRG3491" s="379"/>
      <c r="CRH3491" s="379"/>
      <c r="CRI3491" s="379"/>
      <c r="CRJ3491" s="379"/>
      <c r="CRK3491" s="379"/>
      <c r="CRL3491" s="379"/>
      <c r="CRM3491" s="379"/>
      <c r="CRN3491" s="379"/>
      <c r="CRO3491" s="379"/>
      <c r="CRP3491" s="379"/>
      <c r="CRQ3491" s="379"/>
      <c r="CRR3491" s="379"/>
      <c r="CRS3491" s="379"/>
      <c r="CRT3491" s="379"/>
      <c r="CRU3491" s="379"/>
      <c r="CRV3491" s="379"/>
      <c r="CRW3491" s="379"/>
      <c r="CRX3491" s="379"/>
      <c r="CRY3491" s="379"/>
      <c r="CRZ3491" s="379"/>
      <c r="CSA3491" s="379"/>
      <c r="CSB3491" s="379"/>
      <c r="CSC3491" s="379"/>
      <c r="CSD3491" s="379"/>
      <c r="CSE3491" s="379"/>
      <c r="CSF3491" s="379"/>
      <c r="CSG3491" s="379"/>
      <c r="CSH3491" s="379"/>
      <c r="CSI3491" s="379"/>
      <c r="CSJ3491" s="379"/>
      <c r="CSK3491" s="379"/>
      <c r="CSL3491" s="379"/>
      <c r="CSM3491" s="379"/>
      <c r="CSN3491" s="379"/>
      <c r="CSO3491" s="379"/>
      <c r="CSP3491" s="379"/>
      <c r="CSQ3491" s="379"/>
      <c r="CSR3491" s="379"/>
      <c r="CSS3491" s="379"/>
      <c r="CST3491" s="379"/>
      <c r="CSU3491" s="379"/>
      <c r="CSV3491" s="379"/>
      <c r="CSW3491" s="379"/>
      <c r="CSX3491" s="379"/>
      <c r="CSY3491" s="379"/>
      <c r="CSZ3491" s="379"/>
      <c r="CTA3491" s="379"/>
      <c r="CTB3491" s="379"/>
      <c r="CTC3491" s="379"/>
      <c r="CTD3491" s="379"/>
      <c r="CTE3491" s="379"/>
      <c r="CTF3491" s="379"/>
      <c r="CTG3491" s="379"/>
      <c r="CTH3491" s="379"/>
      <c r="CTI3491" s="379"/>
      <c r="CTJ3491" s="379"/>
      <c r="CTK3491" s="379"/>
      <c r="CTL3491" s="379"/>
      <c r="CTM3491" s="379"/>
      <c r="CTN3491" s="379"/>
      <c r="CTO3491" s="379"/>
      <c r="CTP3491" s="379"/>
      <c r="CTQ3491" s="379"/>
      <c r="CTR3491" s="379"/>
      <c r="CTS3491" s="379"/>
      <c r="CTT3491" s="379"/>
      <c r="CTU3491" s="379"/>
      <c r="CTV3491" s="379"/>
      <c r="CTW3491" s="379"/>
      <c r="CTX3491" s="379"/>
      <c r="CTY3491" s="379"/>
      <c r="CTZ3491" s="379"/>
      <c r="CUA3491" s="379"/>
      <c r="CUB3491" s="379"/>
      <c r="CUC3491" s="379"/>
      <c r="CUD3491" s="379"/>
      <c r="CUE3491" s="379"/>
      <c r="CUF3491" s="379"/>
      <c r="CUG3491" s="379"/>
      <c r="CUH3491" s="379"/>
      <c r="CUI3491" s="379"/>
      <c r="CUJ3491" s="379"/>
      <c r="CUK3491" s="379"/>
      <c r="CUL3491" s="379"/>
      <c r="CUM3491" s="379"/>
      <c r="CUN3491" s="379"/>
      <c r="CUO3491" s="379"/>
      <c r="CUP3491" s="379"/>
      <c r="CUQ3491" s="379"/>
      <c r="CUR3491" s="379"/>
      <c r="CUS3491" s="379"/>
      <c r="CUT3491" s="379"/>
      <c r="CUU3491" s="379"/>
      <c r="CUV3491" s="379"/>
      <c r="CUW3491" s="379"/>
      <c r="CUX3491" s="379"/>
      <c r="CUY3491" s="379"/>
      <c r="CUZ3491" s="379"/>
      <c r="CVA3491" s="379"/>
      <c r="CVB3491" s="379"/>
      <c r="CVC3491" s="379"/>
      <c r="CVD3491" s="379"/>
      <c r="CVE3491" s="379"/>
      <c r="CVF3491" s="379"/>
      <c r="CVG3491" s="379"/>
      <c r="CVH3491" s="379"/>
      <c r="CVI3491" s="379"/>
      <c r="CVJ3491" s="379"/>
      <c r="CVK3491" s="379"/>
      <c r="CVL3491" s="379"/>
      <c r="CVM3491" s="379"/>
      <c r="CVN3491" s="379"/>
      <c r="CVO3491" s="379"/>
      <c r="CVP3491" s="379"/>
      <c r="CVQ3491" s="379"/>
      <c r="CVR3491" s="379"/>
      <c r="CVS3491" s="379"/>
      <c r="CVT3491" s="379"/>
      <c r="CVU3491" s="379"/>
      <c r="CVV3491" s="379"/>
      <c r="CVW3491" s="379"/>
      <c r="CVX3491" s="379"/>
      <c r="CVY3491" s="379"/>
      <c r="CVZ3491" s="379"/>
      <c r="CWA3491" s="379"/>
      <c r="CWB3491" s="379"/>
      <c r="CWC3491" s="379"/>
      <c r="CWD3491" s="379"/>
      <c r="CWE3491" s="379"/>
      <c r="CWF3491" s="379"/>
      <c r="CWG3491" s="379"/>
      <c r="CWH3491" s="379"/>
      <c r="CWI3491" s="379"/>
      <c r="CWJ3491" s="379"/>
      <c r="CWK3491" s="379"/>
      <c r="CWL3491" s="379"/>
      <c r="CWM3491" s="379"/>
      <c r="CWN3491" s="379"/>
      <c r="CWO3491" s="379"/>
      <c r="CWP3491" s="379"/>
      <c r="CWQ3491" s="379"/>
      <c r="CWR3491" s="379"/>
      <c r="CWS3491" s="379"/>
      <c r="CWT3491" s="379"/>
      <c r="CWU3491" s="379"/>
      <c r="CWV3491" s="379"/>
      <c r="CWW3491" s="379"/>
      <c r="CWX3491" s="379"/>
      <c r="CWY3491" s="379"/>
      <c r="CWZ3491" s="379"/>
      <c r="CXA3491" s="379"/>
      <c r="CXB3491" s="379"/>
      <c r="CXC3491" s="379"/>
      <c r="CXD3491" s="379"/>
      <c r="CXE3491" s="379"/>
      <c r="CXF3491" s="379"/>
      <c r="CXG3491" s="379"/>
      <c r="CXH3491" s="379"/>
      <c r="CXI3491" s="379"/>
      <c r="CXJ3491" s="379"/>
      <c r="CXK3491" s="379"/>
      <c r="CXL3491" s="379"/>
      <c r="CXM3491" s="379"/>
      <c r="CXN3491" s="379"/>
      <c r="CXO3491" s="379"/>
      <c r="CXP3491" s="379"/>
      <c r="CXQ3491" s="379"/>
      <c r="CXR3491" s="379"/>
      <c r="CXS3491" s="379"/>
      <c r="CXT3491" s="379"/>
      <c r="CXU3491" s="379"/>
      <c r="CXV3491" s="379"/>
      <c r="CXW3491" s="379"/>
      <c r="CXX3491" s="379"/>
      <c r="CXY3491" s="379"/>
      <c r="CXZ3491" s="379"/>
      <c r="CYA3491" s="379"/>
      <c r="CYB3491" s="379"/>
      <c r="CYC3491" s="379"/>
      <c r="CYD3491" s="379"/>
      <c r="CYE3491" s="379"/>
      <c r="CYF3491" s="379"/>
      <c r="CYG3491" s="379"/>
      <c r="CYH3491" s="379"/>
      <c r="CYI3491" s="379"/>
      <c r="CYJ3491" s="379"/>
      <c r="CYK3491" s="379"/>
      <c r="CYL3491" s="379"/>
      <c r="CYM3491" s="379"/>
      <c r="CYN3491" s="379"/>
      <c r="CYO3491" s="379"/>
      <c r="CYP3491" s="379"/>
      <c r="CYQ3491" s="379"/>
      <c r="CYR3491" s="379"/>
      <c r="CYS3491" s="379"/>
      <c r="CYT3491" s="379"/>
      <c r="CYU3491" s="379"/>
      <c r="CYV3491" s="379"/>
      <c r="CYW3491" s="379"/>
      <c r="CYX3491" s="379"/>
      <c r="CYY3491" s="379"/>
      <c r="CYZ3491" s="379"/>
      <c r="CZA3491" s="379"/>
      <c r="CZB3491" s="379"/>
      <c r="CZC3491" s="379"/>
      <c r="CZD3491" s="379"/>
      <c r="CZE3491" s="379"/>
      <c r="CZF3491" s="379"/>
      <c r="CZG3491" s="379"/>
      <c r="CZH3491" s="379"/>
      <c r="CZI3491" s="379"/>
      <c r="CZJ3491" s="379"/>
      <c r="CZK3491" s="379"/>
      <c r="CZL3491" s="379"/>
      <c r="CZM3491" s="379"/>
      <c r="CZN3491" s="379"/>
      <c r="CZO3491" s="379"/>
      <c r="CZP3491" s="379"/>
      <c r="CZQ3491" s="379"/>
      <c r="CZR3491" s="379"/>
      <c r="CZS3491" s="379"/>
      <c r="CZT3491" s="379"/>
      <c r="CZU3491" s="379"/>
      <c r="CZV3491" s="379"/>
      <c r="CZW3491" s="379"/>
      <c r="CZX3491" s="379"/>
      <c r="CZY3491" s="379"/>
      <c r="CZZ3491" s="379"/>
      <c r="DAA3491" s="379"/>
      <c r="DAB3491" s="379"/>
      <c r="DAC3491" s="379"/>
      <c r="DAD3491" s="379"/>
      <c r="DAE3491" s="379"/>
      <c r="DAF3491" s="379"/>
      <c r="DAG3491" s="379"/>
      <c r="DAH3491" s="379"/>
      <c r="DAI3491" s="379"/>
      <c r="DAJ3491" s="379"/>
      <c r="DAK3491" s="379"/>
      <c r="DAL3491" s="379"/>
      <c r="DAM3491" s="379"/>
      <c r="DAN3491" s="379"/>
      <c r="DAO3491" s="379"/>
      <c r="DAP3491" s="379"/>
      <c r="DAQ3491" s="379"/>
      <c r="DAR3491" s="379"/>
      <c r="DAS3491" s="379"/>
      <c r="DAT3491" s="379"/>
      <c r="DAU3491" s="379"/>
      <c r="DAV3491" s="379"/>
      <c r="DAW3491" s="379"/>
      <c r="DAX3491" s="379"/>
      <c r="DAY3491" s="379"/>
      <c r="DAZ3491" s="379"/>
      <c r="DBA3491" s="379"/>
      <c r="DBB3491" s="379"/>
      <c r="DBC3491" s="379"/>
      <c r="DBD3491" s="379"/>
      <c r="DBE3491" s="379"/>
      <c r="DBF3491" s="379"/>
      <c r="DBG3491" s="379"/>
      <c r="DBH3491" s="379"/>
      <c r="DBI3491" s="379"/>
      <c r="DBJ3491" s="379"/>
      <c r="DBK3491" s="379"/>
      <c r="DBL3491" s="379"/>
      <c r="DBM3491" s="379"/>
      <c r="DBN3491" s="379"/>
      <c r="DBO3491" s="379"/>
      <c r="DBP3491" s="379"/>
      <c r="DBQ3491" s="379"/>
      <c r="DBR3491" s="379"/>
      <c r="DBS3491" s="379"/>
      <c r="DBT3491" s="379"/>
      <c r="DBU3491" s="379"/>
      <c r="DBV3491" s="379"/>
      <c r="DBW3491" s="379"/>
      <c r="DBX3491" s="379"/>
      <c r="DBY3491" s="379"/>
      <c r="DBZ3491" s="379"/>
      <c r="DCA3491" s="379"/>
      <c r="DCB3491" s="379"/>
      <c r="DCC3491" s="379"/>
      <c r="DCD3491" s="379"/>
      <c r="DCE3491" s="379"/>
      <c r="DCF3491" s="379"/>
      <c r="DCG3491" s="379"/>
      <c r="DCH3491" s="379"/>
      <c r="DCI3491" s="379"/>
      <c r="DCJ3491" s="379"/>
      <c r="DCK3491" s="379"/>
      <c r="DCL3491" s="379"/>
      <c r="DCM3491" s="379"/>
      <c r="DCN3491" s="379"/>
      <c r="DCO3491" s="379"/>
      <c r="DCP3491" s="379"/>
      <c r="DCQ3491" s="379"/>
      <c r="DCR3491" s="379"/>
      <c r="DCS3491" s="379"/>
      <c r="DCT3491" s="379"/>
      <c r="DCU3491" s="379"/>
      <c r="DCV3491" s="379"/>
      <c r="DCW3491" s="379"/>
      <c r="DCX3491" s="379"/>
      <c r="DCY3491" s="379"/>
      <c r="DCZ3491" s="379"/>
      <c r="DDA3491" s="379"/>
      <c r="DDB3491" s="379"/>
      <c r="DDC3491" s="379"/>
      <c r="DDD3491" s="379"/>
      <c r="DDE3491" s="379"/>
      <c r="DDF3491" s="379"/>
      <c r="DDG3491" s="379"/>
      <c r="DDH3491" s="379"/>
      <c r="DDI3491" s="379"/>
      <c r="DDJ3491" s="379"/>
      <c r="DDK3491" s="379"/>
      <c r="DDL3491" s="379"/>
      <c r="DDM3491" s="379"/>
      <c r="DDN3491" s="379"/>
      <c r="DDO3491" s="379"/>
      <c r="DDP3491" s="379"/>
      <c r="DDQ3491" s="379"/>
      <c r="DDR3491" s="379"/>
      <c r="DDS3491" s="379"/>
      <c r="DDT3491" s="379"/>
      <c r="DDU3491" s="379"/>
      <c r="DDV3491" s="379"/>
      <c r="DDW3491" s="379"/>
      <c r="DDX3491" s="379"/>
      <c r="DDY3491" s="379"/>
      <c r="DDZ3491" s="379"/>
      <c r="DEA3491" s="379"/>
      <c r="DEB3491" s="379"/>
      <c r="DEC3491" s="379"/>
      <c r="DED3491" s="379"/>
      <c r="DEE3491" s="379"/>
      <c r="DEF3491" s="379"/>
      <c r="DEG3491" s="379"/>
      <c r="DEH3491" s="379"/>
      <c r="DEI3491" s="379"/>
      <c r="DEJ3491" s="379"/>
      <c r="DEK3491" s="379"/>
      <c r="DEL3491" s="379"/>
      <c r="DEM3491" s="379"/>
      <c r="DEN3491" s="379"/>
      <c r="DEO3491" s="379"/>
      <c r="DEP3491" s="379"/>
      <c r="DEQ3491" s="379"/>
      <c r="DER3491" s="379"/>
      <c r="DES3491" s="379"/>
      <c r="DET3491" s="379"/>
      <c r="DEU3491" s="379"/>
      <c r="DEV3491" s="379"/>
      <c r="DEW3491" s="379"/>
      <c r="DEX3491" s="379"/>
      <c r="DEY3491" s="379"/>
      <c r="DEZ3491" s="379"/>
      <c r="DFA3491" s="379"/>
      <c r="DFB3491" s="379"/>
      <c r="DFC3491" s="379"/>
      <c r="DFD3491" s="379"/>
      <c r="DFE3491" s="379"/>
      <c r="DFF3491" s="379"/>
      <c r="DFG3491" s="379"/>
      <c r="DFH3491" s="379"/>
      <c r="DFI3491" s="379"/>
      <c r="DFJ3491" s="379"/>
      <c r="DFK3491" s="379"/>
      <c r="DFL3491" s="379"/>
      <c r="DFM3491" s="379"/>
      <c r="DFN3491" s="379"/>
      <c r="DFO3491" s="379"/>
      <c r="DFP3491" s="379"/>
      <c r="DFQ3491" s="379"/>
      <c r="DFR3491" s="379"/>
      <c r="DFS3491" s="379"/>
      <c r="DFT3491" s="379"/>
      <c r="DFU3491" s="379"/>
      <c r="DFV3491" s="379"/>
      <c r="DFW3491" s="379"/>
      <c r="DFX3491" s="379"/>
      <c r="DFY3491" s="379"/>
      <c r="DFZ3491" s="379"/>
      <c r="DGA3491" s="379"/>
      <c r="DGB3491" s="379"/>
      <c r="DGC3491" s="379"/>
      <c r="DGD3491" s="379"/>
      <c r="DGE3491" s="379"/>
      <c r="DGF3491" s="379"/>
      <c r="DGG3491" s="379"/>
      <c r="DGH3491" s="379"/>
      <c r="DGI3491" s="379"/>
      <c r="DGJ3491" s="379"/>
      <c r="DGK3491" s="379"/>
      <c r="DGL3491" s="379"/>
      <c r="DGM3491" s="379"/>
      <c r="DGN3491" s="379"/>
      <c r="DGO3491" s="379"/>
      <c r="DGP3491" s="379"/>
      <c r="DGQ3491" s="379"/>
      <c r="DGR3491" s="379"/>
      <c r="DGS3491" s="379"/>
      <c r="DGT3491" s="379"/>
      <c r="DGU3491" s="379"/>
      <c r="DGV3491" s="379"/>
      <c r="DGW3491" s="379"/>
      <c r="DGX3491" s="379"/>
      <c r="DGY3491" s="379"/>
      <c r="DGZ3491" s="379"/>
      <c r="DHA3491" s="379"/>
      <c r="DHB3491" s="379"/>
      <c r="DHC3491" s="379"/>
      <c r="DHD3491" s="379"/>
      <c r="DHE3491" s="379"/>
      <c r="DHF3491" s="379"/>
      <c r="DHG3491" s="379"/>
      <c r="DHH3491" s="379"/>
      <c r="DHI3491" s="379"/>
      <c r="DHJ3491" s="379"/>
      <c r="DHK3491" s="379"/>
      <c r="DHL3491" s="379"/>
      <c r="DHM3491" s="379"/>
      <c r="DHN3491" s="379"/>
      <c r="DHO3491" s="379"/>
      <c r="DHP3491" s="379"/>
      <c r="DHQ3491" s="379"/>
      <c r="DHR3491" s="379"/>
      <c r="DHS3491" s="379"/>
      <c r="DHT3491" s="379"/>
      <c r="DHU3491" s="379"/>
      <c r="DHV3491" s="379"/>
      <c r="DHW3491" s="379"/>
      <c r="DHX3491" s="379"/>
      <c r="DHY3491" s="379"/>
      <c r="DHZ3491" s="379"/>
      <c r="DIA3491" s="379"/>
      <c r="DIB3491" s="379"/>
      <c r="DIC3491" s="379"/>
      <c r="DID3491" s="379"/>
      <c r="DIE3491" s="379"/>
      <c r="DIF3491" s="379"/>
      <c r="DIG3491" s="379"/>
      <c r="DIH3491" s="379"/>
      <c r="DII3491" s="379"/>
      <c r="DIJ3491" s="379"/>
      <c r="DIK3491" s="379"/>
      <c r="DIL3491" s="379"/>
      <c r="DIM3491" s="379"/>
      <c r="DIN3491" s="379"/>
      <c r="DIO3491" s="379"/>
      <c r="DIP3491" s="379"/>
      <c r="DIQ3491" s="379"/>
      <c r="DIR3491" s="379"/>
      <c r="DIS3491" s="379"/>
      <c r="DIT3491" s="379"/>
      <c r="DIU3491" s="379"/>
      <c r="DIV3491" s="379"/>
      <c r="DIW3491" s="379"/>
      <c r="DIX3491" s="379"/>
      <c r="DIY3491" s="379"/>
      <c r="DIZ3491" s="379"/>
      <c r="DJA3491" s="379"/>
      <c r="DJB3491" s="379"/>
      <c r="DJC3491" s="379"/>
      <c r="DJD3491" s="379"/>
      <c r="DJE3491" s="379"/>
      <c r="DJF3491" s="379"/>
      <c r="DJG3491" s="379"/>
      <c r="DJH3491" s="379"/>
      <c r="DJI3491" s="379"/>
      <c r="DJJ3491" s="379"/>
      <c r="DJK3491" s="379"/>
      <c r="DJL3491" s="379"/>
      <c r="DJM3491" s="379"/>
      <c r="DJN3491" s="379"/>
      <c r="DJO3491" s="379"/>
      <c r="DJP3491" s="379"/>
      <c r="DJQ3491" s="379"/>
      <c r="DJR3491" s="379"/>
      <c r="DJS3491" s="379"/>
      <c r="DJT3491" s="379"/>
      <c r="DJU3491" s="379"/>
      <c r="DJV3491" s="379"/>
      <c r="DJW3491" s="379"/>
      <c r="DJX3491" s="379"/>
      <c r="DJY3491" s="379"/>
      <c r="DJZ3491" s="379"/>
      <c r="DKA3491" s="379"/>
      <c r="DKB3491" s="379"/>
      <c r="DKC3491" s="379"/>
      <c r="DKD3491" s="379"/>
      <c r="DKE3491" s="379"/>
      <c r="DKF3491" s="379"/>
      <c r="DKG3491" s="379"/>
      <c r="DKH3491" s="379"/>
      <c r="DKI3491" s="379"/>
      <c r="DKJ3491" s="379"/>
      <c r="DKK3491" s="379"/>
      <c r="DKL3491" s="379"/>
      <c r="DKM3491" s="379"/>
      <c r="DKN3491" s="379"/>
      <c r="DKO3491" s="379"/>
      <c r="DKP3491" s="379"/>
      <c r="DKQ3491" s="379"/>
      <c r="DKR3491" s="379"/>
      <c r="DKS3491" s="379"/>
      <c r="DKT3491" s="379"/>
      <c r="DKU3491" s="379"/>
      <c r="DKV3491" s="379"/>
      <c r="DKW3491" s="379"/>
      <c r="DKX3491" s="379"/>
      <c r="DKY3491" s="379"/>
      <c r="DKZ3491" s="379"/>
      <c r="DLA3491" s="379"/>
      <c r="DLB3491" s="379"/>
      <c r="DLC3491" s="379"/>
      <c r="DLD3491" s="379"/>
      <c r="DLE3491" s="379"/>
      <c r="DLF3491" s="379"/>
      <c r="DLG3491" s="379"/>
      <c r="DLH3491" s="379"/>
      <c r="DLI3491" s="379"/>
      <c r="DLJ3491" s="379"/>
      <c r="DLK3491" s="379"/>
      <c r="DLL3491" s="379"/>
      <c r="DLM3491" s="379"/>
      <c r="DLN3491" s="379"/>
      <c r="DLO3491" s="379"/>
      <c r="DLP3491" s="379"/>
      <c r="DLQ3491" s="379"/>
      <c r="DLR3491" s="379"/>
      <c r="DLS3491" s="379"/>
      <c r="DLT3491" s="379"/>
      <c r="DLU3491" s="379"/>
      <c r="DLV3491" s="379"/>
      <c r="DLW3491" s="379"/>
      <c r="DLX3491" s="379"/>
      <c r="DLY3491" s="379"/>
      <c r="DLZ3491" s="379"/>
      <c r="DMA3491" s="379"/>
      <c r="DMB3491" s="379"/>
      <c r="DMC3491" s="379"/>
      <c r="DMD3491" s="379"/>
      <c r="DME3491" s="379"/>
      <c r="DMF3491" s="379"/>
      <c r="DMG3491" s="379"/>
      <c r="DMH3491" s="379"/>
      <c r="DMI3491" s="379"/>
      <c r="DMJ3491" s="379"/>
      <c r="DMK3491" s="379"/>
      <c r="DML3491" s="379"/>
      <c r="DMM3491" s="379"/>
      <c r="DMN3491" s="379"/>
      <c r="DMO3491" s="379"/>
      <c r="DMP3491" s="379"/>
      <c r="DMQ3491" s="379"/>
      <c r="DMR3491" s="379"/>
      <c r="DMS3491" s="379"/>
      <c r="DMT3491" s="379"/>
      <c r="DMU3491" s="379"/>
      <c r="DMV3491" s="379"/>
      <c r="DMW3491" s="379"/>
      <c r="DMX3491" s="379"/>
      <c r="DMY3491" s="379"/>
      <c r="DMZ3491" s="379"/>
      <c r="DNA3491" s="379"/>
      <c r="DNB3491" s="379"/>
      <c r="DNC3491" s="379"/>
      <c r="DND3491" s="379"/>
      <c r="DNE3491" s="379"/>
      <c r="DNF3491" s="379"/>
      <c r="DNG3491" s="379"/>
      <c r="DNH3491" s="379"/>
      <c r="DNI3491" s="379"/>
      <c r="DNJ3491" s="379"/>
      <c r="DNK3491" s="379"/>
      <c r="DNL3491" s="379"/>
      <c r="DNM3491" s="379"/>
      <c r="DNN3491" s="379"/>
      <c r="DNO3491" s="379"/>
      <c r="DNP3491" s="379"/>
      <c r="DNQ3491" s="379"/>
      <c r="DNR3491" s="379"/>
      <c r="DNS3491" s="379"/>
      <c r="DNT3491" s="379"/>
      <c r="DNU3491" s="379"/>
      <c r="DNV3491" s="379"/>
      <c r="DNW3491" s="379"/>
      <c r="DNX3491" s="379"/>
      <c r="DNY3491" s="379"/>
      <c r="DNZ3491" s="379"/>
      <c r="DOA3491" s="379"/>
      <c r="DOB3491" s="379"/>
      <c r="DOC3491" s="379"/>
      <c r="DOD3491" s="379"/>
      <c r="DOE3491" s="379"/>
      <c r="DOF3491" s="379"/>
      <c r="DOG3491" s="379"/>
      <c r="DOH3491" s="379"/>
      <c r="DOI3491" s="379"/>
      <c r="DOJ3491" s="379"/>
      <c r="DOK3491" s="379"/>
      <c r="DOL3491" s="379"/>
      <c r="DOM3491" s="379"/>
      <c r="DON3491" s="379"/>
      <c r="DOO3491" s="379"/>
      <c r="DOP3491" s="379"/>
      <c r="DOQ3491" s="379"/>
      <c r="DOR3491" s="379"/>
      <c r="DOS3491" s="379"/>
      <c r="DOT3491" s="379"/>
      <c r="DOU3491" s="379"/>
      <c r="DOV3491" s="379"/>
      <c r="DOW3491" s="379"/>
      <c r="DOX3491" s="379"/>
      <c r="DOY3491" s="379"/>
      <c r="DOZ3491" s="379"/>
      <c r="DPA3491" s="379"/>
      <c r="DPB3491" s="379"/>
      <c r="DPC3491" s="379"/>
      <c r="DPD3491" s="379"/>
      <c r="DPE3491" s="379"/>
      <c r="DPF3491" s="379"/>
      <c r="DPG3491" s="379"/>
      <c r="DPH3491" s="379"/>
      <c r="DPI3491" s="379"/>
      <c r="DPJ3491" s="379"/>
      <c r="DPK3491" s="379"/>
      <c r="DPL3491" s="379"/>
      <c r="DPM3491" s="379"/>
      <c r="DPN3491" s="379"/>
      <c r="DPO3491" s="379"/>
      <c r="DPP3491" s="379"/>
      <c r="DPQ3491" s="379"/>
      <c r="DPR3491" s="379"/>
      <c r="DPS3491" s="379"/>
      <c r="DPT3491" s="379"/>
      <c r="DPU3491" s="379"/>
      <c r="DPV3491" s="379"/>
      <c r="DPW3491" s="379"/>
      <c r="DPX3491" s="379"/>
      <c r="DPY3491" s="379"/>
      <c r="DPZ3491" s="379"/>
      <c r="DQA3491" s="379"/>
      <c r="DQB3491" s="379"/>
      <c r="DQC3491" s="379"/>
      <c r="DQD3491" s="379"/>
      <c r="DQE3491" s="379"/>
      <c r="DQF3491" s="379"/>
      <c r="DQG3491" s="379"/>
      <c r="DQH3491" s="379"/>
      <c r="DQI3491" s="379"/>
      <c r="DQJ3491" s="379"/>
      <c r="DQK3491" s="379"/>
      <c r="DQL3491" s="379"/>
      <c r="DQM3491" s="379"/>
      <c r="DQN3491" s="379"/>
      <c r="DQO3491" s="379"/>
      <c r="DQP3491" s="379"/>
      <c r="DQQ3491" s="379"/>
      <c r="DQR3491" s="379"/>
      <c r="DQS3491" s="379"/>
      <c r="DQT3491" s="379"/>
      <c r="DQU3491" s="379"/>
      <c r="DQV3491" s="379"/>
      <c r="DQW3491" s="379"/>
      <c r="DQX3491" s="379"/>
      <c r="DQY3491" s="379"/>
      <c r="DQZ3491" s="379"/>
      <c r="DRA3491" s="379"/>
      <c r="DRB3491" s="379"/>
      <c r="DRC3491" s="379"/>
      <c r="DRD3491" s="379"/>
      <c r="DRE3491" s="379"/>
      <c r="DRF3491" s="379"/>
      <c r="DRG3491" s="379"/>
      <c r="DRH3491" s="379"/>
      <c r="DRI3491" s="379"/>
      <c r="DRJ3491" s="379"/>
      <c r="DRK3491" s="379"/>
      <c r="DRL3491" s="379"/>
      <c r="DRM3491" s="379"/>
      <c r="DRN3491" s="379"/>
      <c r="DRO3491" s="379"/>
      <c r="DRP3491" s="379"/>
      <c r="DRQ3491" s="379"/>
      <c r="DRR3491" s="379"/>
      <c r="DRS3491" s="379"/>
      <c r="DRT3491" s="379"/>
      <c r="DRU3491" s="379"/>
      <c r="DRV3491" s="379"/>
      <c r="DRW3491" s="379"/>
      <c r="DRX3491" s="379"/>
      <c r="DRY3491" s="379"/>
      <c r="DRZ3491" s="379"/>
      <c r="DSA3491" s="379"/>
      <c r="DSB3491" s="379"/>
      <c r="DSC3491" s="379"/>
      <c r="DSD3491" s="379"/>
      <c r="DSE3491" s="379"/>
      <c r="DSF3491" s="379"/>
      <c r="DSG3491" s="379"/>
      <c r="DSH3491" s="379"/>
      <c r="DSI3491" s="379"/>
      <c r="DSJ3491" s="379"/>
      <c r="DSK3491" s="379"/>
      <c r="DSL3491" s="379"/>
      <c r="DSM3491" s="379"/>
      <c r="DSN3491" s="379"/>
      <c r="DSO3491" s="379"/>
      <c r="DSP3491" s="379"/>
      <c r="DSQ3491" s="379"/>
      <c r="DSR3491" s="379"/>
      <c r="DSS3491" s="379"/>
      <c r="DST3491" s="379"/>
      <c r="DSU3491" s="379"/>
      <c r="DSV3491" s="379"/>
      <c r="DSW3491" s="379"/>
      <c r="DSX3491" s="379"/>
      <c r="DSY3491" s="379"/>
      <c r="DSZ3491" s="379"/>
      <c r="DTA3491" s="379"/>
      <c r="DTB3491" s="379"/>
      <c r="DTC3491" s="379"/>
      <c r="DTD3491" s="379"/>
      <c r="DTE3491" s="379"/>
      <c r="DTF3491" s="379"/>
      <c r="DTG3491" s="379"/>
      <c r="DTH3491" s="379"/>
      <c r="DTI3491" s="379"/>
      <c r="DTJ3491" s="379"/>
      <c r="DTK3491" s="379"/>
      <c r="DTL3491" s="379"/>
      <c r="DTM3491" s="379"/>
      <c r="DTN3491" s="379"/>
      <c r="DTO3491" s="379"/>
      <c r="DTP3491" s="379"/>
      <c r="DTQ3491" s="379"/>
      <c r="DTR3491" s="379"/>
      <c r="DTS3491" s="379"/>
      <c r="DTT3491" s="379"/>
      <c r="DTU3491" s="379"/>
      <c r="DTV3491" s="379"/>
      <c r="DTW3491" s="379"/>
      <c r="DTX3491" s="379"/>
      <c r="DTY3491" s="379"/>
      <c r="DTZ3491" s="379"/>
      <c r="DUA3491" s="379"/>
      <c r="DUB3491" s="379"/>
      <c r="DUC3491" s="379"/>
      <c r="DUD3491" s="379"/>
      <c r="DUE3491" s="379"/>
      <c r="DUF3491" s="379"/>
      <c r="DUG3491" s="379"/>
      <c r="DUH3491" s="379"/>
      <c r="DUI3491" s="379"/>
      <c r="DUJ3491" s="379"/>
      <c r="DUK3491" s="379"/>
      <c r="DUL3491" s="379"/>
      <c r="DUM3491" s="379"/>
      <c r="DUN3491" s="379"/>
      <c r="DUO3491" s="379"/>
      <c r="DUP3491" s="379"/>
      <c r="DUQ3491" s="379"/>
      <c r="DUR3491" s="379"/>
      <c r="DUS3491" s="379"/>
      <c r="DUT3491" s="379"/>
      <c r="DUU3491" s="379"/>
      <c r="DUV3491" s="379"/>
      <c r="DUW3491" s="379"/>
      <c r="DUX3491" s="379"/>
      <c r="DUY3491" s="379"/>
      <c r="DUZ3491" s="379"/>
      <c r="DVA3491" s="379"/>
      <c r="DVB3491" s="379"/>
      <c r="DVC3491" s="379"/>
      <c r="DVD3491" s="379"/>
      <c r="DVE3491" s="379"/>
      <c r="DVF3491" s="379"/>
      <c r="DVG3491" s="379"/>
      <c r="DVH3491" s="379"/>
      <c r="DVI3491" s="379"/>
      <c r="DVJ3491" s="379"/>
      <c r="DVK3491" s="379"/>
      <c r="DVL3491" s="379"/>
      <c r="DVM3491" s="379"/>
      <c r="DVN3491" s="379"/>
      <c r="DVO3491" s="379"/>
      <c r="DVP3491" s="379"/>
      <c r="DVQ3491" s="379"/>
      <c r="DVR3491" s="379"/>
      <c r="DVS3491" s="379"/>
      <c r="DVT3491" s="379"/>
      <c r="DVU3491" s="379"/>
      <c r="DVV3491" s="379"/>
      <c r="DVW3491" s="379"/>
      <c r="DVX3491" s="379"/>
      <c r="DVY3491" s="379"/>
      <c r="DVZ3491" s="379"/>
      <c r="DWA3491" s="379"/>
      <c r="DWB3491" s="379"/>
      <c r="DWC3491" s="379"/>
      <c r="DWD3491" s="379"/>
      <c r="DWE3491" s="379"/>
      <c r="DWF3491" s="379"/>
      <c r="DWG3491" s="379"/>
      <c r="DWH3491" s="379"/>
      <c r="DWI3491" s="379"/>
      <c r="DWJ3491" s="379"/>
      <c r="DWK3491" s="379"/>
      <c r="DWL3491" s="379"/>
      <c r="DWM3491" s="379"/>
      <c r="DWN3491" s="379"/>
      <c r="DWO3491" s="379"/>
      <c r="DWP3491" s="379"/>
      <c r="DWQ3491" s="379"/>
      <c r="DWR3491" s="379"/>
      <c r="DWS3491" s="379"/>
      <c r="DWT3491" s="379"/>
      <c r="DWU3491" s="379"/>
      <c r="DWV3491" s="379"/>
      <c r="DWW3491" s="379"/>
      <c r="DWX3491" s="379"/>
      <c r="DWY3491" s="379"/>
      <c r="DWZ3491" s="379"/>
      <c r="DXA3491" s="379"/>
      <c r="DXB3491" s="379"/>
      <c r="DXC3491" s="379"/>
      <c r="DXD3491" s="379"/>
      <c r="DXE3491" s="379"/>
      <c r="DXF3491" s="379"/>
      <c r="DXG3491" s="379"/>
      <c r="DXH3491" s="379"/>
      <c r="DXI3491" s="379"/>
      <c r="DXJ3491" s="379"/>
      <c r="DXK3491" s="379"/>
      <c r="DXL3491" s="379"/>
      <c r="DXM3491" s="379"/>
      <c r="DXN3491" s="379"/>
      <c r="DXO3491" s="379"/>
      <c r="DXP3491" s="379"/>
      <c r="DXQ3491" s="379"/>
      <c r="DXR3491" s="379"/>
      <c r="DXS3491" s="379"/>
      <c r="DXT3491" s="379"/>
      <c r="DXU3491" s="379"/>
      <c r="DXV3491" s="379"/>
      <c r="DXW3491" s="379"/>
      <c r="DXX3491" s="379"/>
      <c r="DXY3491" s="379"/>
      <c r="DXZ3491" s="379"/>
      <c r="DYA3491" s="379"/>
      <c r="DYB3491" s="379"/>
      <c r="DYC3491" s="379"/>
      <c r="DYD3491" s="379"/>
      <c r="DYE3491" s="379"/>
      <c r="DYF3491" s="379"/>
      <c r="DYG3491" s="379"/>
      <c r="DYH3491" s="379"/>
      <c r="DYI3491" s="379"/>
      <c r="DYJ3491" s="379"/>
      <c r="DYK3491" s="379"/>
      <c r="DYL3491" s="379"/>
      <c r="DYM3491" s="379"/>
      <c r="DYN3491" s="379"/>
      <c r="DYO3491" s="379"/>
      <c r="DYP3491" s="379"/>
      <c r="DYQ3491" s="379"/>
      <c r="DYR3491" s="379"/>
      <c r="DYS3491" s="379"/>
      <c r="DYT3491" s="379"/>
      <c r="DYU3491" s="379"/>
      <c r="DYV3491" s="379"/>
      <c r="DYW3491" s="379"/>
      <c r="DYX3491" s="379"/>
      <c r="DYY3491" s="379"/>
      <c r="DYZ3491" s="379"/>
      <c r="DZA3491" s="379"/>
      <c r="DZB3491" s="379"/>
      <c r="DZC3491" s="379"/>
      <c r="DZD3491" s="379"/>
      <c r="DZE3491" s="379"/>
      <c r="DZF3491" s="379"/>
      <c r="DZG3491" s="379"/>
      <c r="DZH3491" s="379"/>
      <c r="DZI3491" s="379"/>
      <c r="DZJ3491" s="379"/>
      <c r="DZK3491" s="379"/>
      <c r="DZL3491" s="379"/>
      <c r="DZM3491" s="379"/>
      <c r="DZN3491" s="379"/>
      <c r="DZO3491" s="379"/>
      <c r="DZP3491" s="379"/>
      <c r="DZQ3491" s="379"/>
      <c r="DZR3491" s="379"/>
      <c r="DZS3491" s="379"/>
      <c r="DZT3491" s="379"/>
      <c r="DZU3491" s="379"/>
      <c r="DZV3491" s="379"/>
      <c r="DZW3491" s="379"/>
      <c r="DZX3491" s="379"/>
      <c r="DZY3491" s="379"/>
      <c r="DZZ3491" s="379"/>
      <c r="EAA3491" s="379"/>
      <c r="EAB3491" s="379"/>
      <c r="EAC3491" s="379"/>
      <c r="EAD3491" s="379"/>
      <c r="EAE3491" s="379"/>
      <c r="EAF3491" s="379"/>
      <c r="EAG3491" s="379"/>
      <c r="EAH3491" s="379"/>
      <c r="EAI3491" s="379"/>
      <c r="EAJ3491" s="379"/>
      <c r="EAK3491" s="379"/>
      <c r="EAL3491" s="379"/>
      <c r="EAM3491" s="379"/>
      <c r="EAN3491" s="379"/>
      <c r="EAO3491" s="379"/>
      <c r="EAP3491" s="379"/>
      <c r="EAQ3491" s="379"/>
      <c r="EAR3491" s="379"/>
      <c r="EAS3491" s="379"/>
      <c r="EAT3491" s="379"/>
      <c r="EAU3491" s="379"/>
      <c r="EAV3491" s="379"/>
      <c r="EAW3491" s="379"/>
      <c r="EAX3491" s="379"/>
      <c r="EAY3491" s="379"/>
      <c r="EAZ3491" s="379"/>
      <c r="EBA3491" s="379"/>
      <c r="EBB3491" s="379"/>
      <c r="EBC3491" s="379"/>
      <c r="EBD3491" s="379"/>
      <c r="EBE3491" s="379"/>
      <c r="EBF3491" s="379"/>
      <c r="EBG3491" s="379"/>
      <c r="EBH3491" s="379"/>
      <c r="EBI3491" s="379"/>
      <c r="EBJ3491" s="379"/>
      <c r="EBK3491" s="379"/>
      <c r="EBL3491" s="379"/>
      <c r="EBM3491" s="379"/>
      <c r="EBN3491" s="379"/>
      <c r="EBO3491" s="379"/>
      <c r="EBP3491" s="379"/>
      <c r="EBQ3491" s="379"/>
      <c r="EBR3491" s="379"/>
      <c r="EBS3491" s="379"/>
      <c r="EBT3491" s="379"/>
      <c r="EBU3491" s="379"/>
      <c r="EBV3491" s="379"/>
      <c r="EBW3491" s="379"/>
      <c r="EBX3491" s="379"/>
      <c r="EBY3491" s="379"/>
      <c r="EBZ3491" s="379"/>
      <c r="ECA3491" s="379"/>
      <c r="ECB3491" s="379"/>
      <c r="ECC3491" s="379"/>
      <c r="ECD3491" s="379"/>
      <c r="ECE3491" s="379"/>
      <c r="ECF3491" s="379"/>
      <c r="ECG3491" s="379"/>
      <c r="ECH3491" s="379"/>
      <c r="ECI3491" s="379"/>
      <c r="ECJ3491" s="379"/>
      <c r="ECK3491" s="379"/>
      <c r="ECL3491" s="379"/>
      <c r="ECM3491" s="379"/>
      <c r="ECN3491" s="379"/>
      <c r="ECO3491" s="379"/>
      <c r="ECP3491" s="379"/>
      <c r="ECQ3491" s="379"/>
      <c r="ECR3491" s="379"/>
      <c r="ECS3491" s="379"/>
      <c r="ECT3491" s="379"/>
      <c r="ECU3491" s="379"/>
      <c r="ECV3491" s="379"/>
      <c r="ECW3491" s="379"/>
      <c r="ECX3491" s="379"/>
      <c r="ECY3491" s="379"/>
      <c r="ECZ3491" s="379"/>
      <c r="EDA3491" s="379"/>
      <c r="EDB3491" s="379"/>
      <c r="EDC3491" s="379"/>
      <c r="EDD3491" s="379"/>
      <c r="EDE3491" s="379"/>
      <c r="EDF3491" s="379"/>
      <c r="EDG3491" s="379"/>
      <c r="EDH3491" s="379"/>
      <c r="EDI3491" s="379"/>
      <c r="EDJ3491" s="379"/>
      <c r="EDK3491" s="379"/>
      <c r="EDL3491" s="379"/>
      <c r="EDM3491" s="379"/>
      <c r="EDN3491" s="379"/>
      <c r="EDO3491" s="379"/>
      <c r="EDP3491" s="379"/>
      <c r="EDQ3491" s="379"/>
      <c r="EDR3491" s="379"/>
      <c r="EDS3491" s="379"/>
      <c r="EDT3491" s="379"/>
      <c r="EDU3491" s="379"/>
      <c r="EDV3491" s="379"/>
      <c r="EDW3491" s="379"/>
      <c r="EDX3491" s="379"/>
      <c r="EDY3491" s="379"/>
      <c r="EDZ3491" s="379"/>
      <c r="EEA3491" s="379"/>
      <c r="EEB3491" s="379"/>
      <c r="EEC3491" s="379"/>
      <c r="EED3491" s="379"/>
      <c r="EEE3491" s="379"/>
      <c r="EEF3491" s="379"/>
      <c r="EEG3491" s="379"/>
      <c r="EEH3491" s="379"/>
      <c r="EEI3491" s="379"/>
      <c r="EEJ3491" s="379"/>
      <c r="EEK3491" s="379"/>
      <c r="EEL3491" s="379"/>
      <c r="EEM3491" s="379"/>
      <c r="EEN3491" s="379"/>
      <c r="EEO3491" s="379"/>
      <c r="EEP3491" s="379"/>
      <c r="EEQ3491" s="379"/>
      <c r="EER3491" s="379"/>
      <c r="EES3491" s="379"/>
      <c r="EET3491" s="379"/>
      <c r="EEU3491" s="379"/>
      <c r="EEV3491" s="379"/>
      <c r="EEW3491" s="379"/>
      <c r="EEX3491" s="379"/>
      <c r="EEY3491" s="379"/>
      <c r="EEZ3491" s="379"/>
      <c r="EFA3491" s="379"/>
      <c r="EFB3491" s="379"/>
      <c r="EFC3491" s="379"/>
      <c r="EFD3491" s="379"/>
      <c r="EFE3491" s="379"/>
      <c r="EFF3491" s="379"/>
      <c r="EFG3491" s="379"/>
      <c r="EFH3491" s="379"/>
      <c r="EFI3491" s="379"/>
      <c r="EFJ3491" s="379"/>
      <c r="EFK3491" s="379"/>
      <c r="EFL3491" s="379"/>
      <c r="EFM3491" s="379"/>
      <c r="EFN3491" s="379"/>
      <c r="EFO3491" s="379"/>
      <c r="EFP3491" s="379"/>
      <c r="EFQ3491" s="379"/>
      <c r="EFR3491" s="379"/>
      <c r="EFS3491" s="379"/>
      <c r="EFT3491" s="379"/>
      <c r="EFU3491" s="379"/>
      <c r="EFV3491" s="379"/>
      <c r="EFW3491" s="379"/>
      <c r="EFX3491" s="379"/>
      <c r="EFY3491" s="379"/>
      <c r="EFZ3491" s="379"/>
      <c r="EGA3491" s="379"/>
      <c r="EGB3491" s="379"/>
      <c r="EGC3491" s="379"/>
      <c r="EGD3491" s="379"/>
      <c r="EGE3491" s="379"/>
      <c r="EGF3491" s="379"/>
      <c r="EGG3491" s="379"/>
      <c r="EGH3491" s="379"/>
      <c r="EGI3491" s="379"/>
      <c r="EGJ3491" s="379"/>
      <c r="EGK3491" s="379"/>
      <c r="EGL3491" s="379"/>
      <c r="EGM3491" s="379"/>
      <c r="EGN3491" s="379"/>
      <c r="EGO3491" s="379"/>
      <c r="EGP3491" s="379"/>
      <c r="EGQ3491" s="379"/>
      <c r="EGR3491" s="379"/>
      <c r="EGS3491" s="379"/>
      <c r="EGT3491" s="379"/>
      <c r="EGU3491" s="379"/>
      <c r="EGV3491" s="379"/>
      <c r="EGW3491" s="379"/>
      <c r="EGX3491" s="379"/>
      <c r="EGY3491" s="379"/>
      <c r="EGZ3491" s="379"/>
      <c r="EHA3491" s="379"/>
      <c r="EHB3491" s="379"/>
      <c r="EHC3491" s="379"/>
      <c r="EHD3491" s="379"/>
      <c r="EHE3491" s="379"/>
      <c r="EHF3491" s="379"/>
      <c r="EHG3491" s="379"/>
      <c r="EHH3491" s="379"/>
      <c r="EHI3491" s="379"/>
      <c r="EHJ3491" s="379"/>
      <c r="EHK3491" s="379"/>
      <c r="EHL3491" s="379"/>
      <c r="EHM3491" s="379"/>
      <c r="EHN3491" s="379"/>
      <c r="EHO3491" s="379"/>
      <c r="EHP3491" s="379"/>
      <c r="EHQ3491" s="379"/>
      <c r="EHR3491" s="379"/>
      <c r="EHS3491" s="379"/>
      <c r="EHT3491" s="379"/>
      <c r="EHU3491" s="379"/>
      <c r="EHV3491" s="379"/>
      <c r="EHW3491" s="379"/>
      <c r="EHX3491" s="379"/>
      <c r="EHY3491" s="379"/>
      <c r="EHZ3491" s="379"/>
      <c r="EIA3491" s="379"/>
      <c r="EIB3491" s="379"/>
      <c r="EIC3491" s="379"/>
      <c r="EID3491" s="379"/>
      <c r="EIE3491" s="379"/>
      <c r="EIF3491" s="379"/>
      <c r="EIG3491" s="379"/>
      <c r="EIH3491" s="379"/>
      <c r="EII3491" s="379"/>
      <c r="EIJ3491" s="379"/>
      <c r="EIK3491" s="379"/>
      <c r="EIL3491" s="379"/>
      <c r="EIM3491" s="379"/>
      <c r="EIN3491" s="379"/>
      <c r="EIO3491" s="379"/>
      <c r="EIP3491" s="379"/>
      <c r="EIQ3491" s="379"/>
      <c r="EIR3491" s="379"/>
      <c r="EIS3491" s="379"/>
      <c r="EIT3491" s="379"/>
      <c r="EIU3491" s="379"/>
      <c r="EIV3491" s="379"/>
      <c r="EIW3491" s="379"/>
      <c r="EIX3491" s="379"/>
      <c r="EIY3491" s="379"/>
      <c r="EIZ3491" s="379"/>
      <c r="EJA3491" s="379"/>
      <c r="EJB3491" s="379"/>
      <c r="EJC3491" s="379"/>
      <c r="EJD3491" s="379"/>
      <c r="EJE3491" s="379"/>
      <c r="EJF3491" s="379"/>
      <c r="EJG3491" s="379"/>
      <c r="EJH3491" s="379"/>
      <c r="EJI3491" s="379"/>
      <c r="EJJ3491" s="379"/>
      <c r="EJK3491" s="379"/>
      <c r="EJL3491" s="379"/>
      <c r="EJM3491" s="379"/>
      <c r="EJN3491" s="379"/>
      <c r="EJO3491" s="379"/>
      <c r="EJP3491" s="379"/>
      <c r="EJQ3491" s="379"/>
      <c r="EJR3491" s="379"/>
      <c r="EJS3491" s="379"/>
      <c r="EJT3491" s="379"/>
      <c r="EJU3491" s="379"/>
      <c r="EJV3491" s="379"/>
      <c r="EJW3491" s="379"/>
      <c r="EJX3491" s="379"/>
      <c r="EJY3491" s="379"/>
      <c r="EJZ3491" s="379"/>
      <c r="EKA3491" s="379"/>
      <c r="EKB3491" s="379"/>
      <c r="EKC3491" s="379"/>
      <c r="EKD3491" s="379"/>
      <c r="EKE3491" s="379"/>
      <c r="EKF3491" s="379"/>
      <c r="EKG3491" s="379"/>
      <c r="EKH3491" s="379"/>
      <c r="EKI3491" s="379"/>
      <c r="EKJ3491" s="379"/>
      <c r="EKK3491" s="379"/>
      <c r="EKL3491" s="379"/>
      <c r="EKM3491" s="379"/>
      <c r="EKN3491" s="379"/>
      <c r="EKO3491" s="379"/>
      <c r="EKP3491" s="379"/>
      <c r="EKQ3491" s="379"/>
      <c r="EKR3491" s="379"/>
      <c r="EKS3491" s="379"/>
      <c r="EKT3491" s="379"/>
      <c r="EKU3491" s="379"/>
      <c r="EKV3491" s="379"/>
      <c r="EKW3491" s="379"/>
      <c r="EKX3491" s="379"/>
      <c r="EKY3491" s="379"/>
      <c r="EKZ3491" s="379"/>
      <c r="ELA3491" s="379"/>
      <c r="ELB3491" s="379"/>
      <c r="ELC3491" s="379"/>
      <c r="ELD3491" s="379"/>
      <c r="ELE3491" s="379"/>
      <c r="ELF3491" s="379"/>
      <c r="ELG3491" s="379"/>
      <c r="ELH3491" s="379"/>
      <c r="ELI3491" s="379"/>
      <c r="ELJ3491" s="379"/>
      <c r="ELK3491" s="379"/>
      <c r="ELL3491" s="379"/>
      <c r="ELM3491" s="379"/>
      <c r="ELN3491" s="379"/>
      <c r="ELO3491" s="379"/>
      <c r="ELP3491" s="379"/>
      <c r="ELQ3491" s="379"/>
      <c r="ELR3491" s="379"/>
      <c r="ELS3491" s="379"/>
      <c r="ELT3491" s="379"/>
      <c r="ELU3491" s="379"/>
      <c r="ELV3491" s="379"/>
      <c r="ELW3491" s="379"/>
      <c r="ELX3491" s="379"/>
      <c r="ELY3491" s="379"/>
      <c r="ELZ3491" s="379"/>
      <c r="EMA3491" s="379"/>
      <c r="EMB3491" s="379"/>
      <c r="EMC3491" s="379"/>
      <c r="EMD3491" s="379"/>
      <c r="EME3491" s="379"/>
      <c r="EMF3491" s="379"/>
      <c r="EMG3491" s="379"/>
      <c r="EMH3491" s="379"/>
      <c r="EMI3491" s="379"/>
      <c r="EMJ3491" s="379"/>
      <c r="EMK3491" s="379"/>
      <c r="EML3491" s="379"/>
      <c r="EMM3491" s="379"/>
      <c r="EMN3491" s="379"/>
      <c r="EMO3491" s="379"/>
      <c r="EMP3491" s="379"/>
      <c r="EMQ3491" s="379"/>
      <c r="EMR3491" s="379"/>
      <c r="EMS3491" s="379"/>
      <c r="EMT3491" s="379"/>
      <c r="EMU3491" s="379"/>
      <c r="EMV3491" s="379"/>
      <c r="EMW3491" s="379"/>
      <c r="EMX3491" s="379"/>
      <c r="EMY3491" s="379"/>
      <c r="EMZ3491" s="379"/>
      <c r="ENA3491" s="379"/>
      <c r="ENB3491" s="379"/>
      <c r="ENC3491" s="379"/>
      <c r="END3491" s="379"/>
      <c r="ENE3491" s="379"/>
      <c r="ENF3491" s="379"/>
      <c r="ENG3491" s="379"/>
      <c r="ENH3491" s="379"/>
      <c r="ENI3491" s="379"/>
      <c r="ENJ3491" s="379"/>
      <c r="ENK3491" s="379"/>
      <c r="ENL3491" s="379"/>
      <c r="ENM3491" s="379"/>
      <c r="ENN3491" s="379"/>
      <c r="ENO3491" s="379"/>
      <c r="ENP3491" s="379"/>
      <c r="ENQ3491" s="379"/>
      <c r="ENR3491" s="379"/>
      <c r="ENS3491" s="379"/>
      <c r="ENT3491" s="379"/>
      <c r="ENU3491" s="379"/>
      <c r="ENV3491" s="379"/>
      <c r="ENW3491" s="379"/>
      <c r="ENX3491" s="379"/>
      <c r="ENY3491" s="379"/>
      <c r="ENZ3491" s="379"/>
      <c r="EOA3491" s="379"/>
      <c r="EOB3491" s="379"/>
      <c r="EOC3491" s="379"/>
      <c r="EOD3491" s="379"/>
      <c r="EOE3491" s="379"/>
      <c r="EOF3491" s="379"/>
      <c r="EOG3491" s="379"/>
      <c r="EOH3491" s="379"/>
      <c r="EOI3491" s="379"/>
      <c r="EOJ3491" s="379"/>
      <c r="EOK3491" s="379"/>
      <c r="EOL3491" s="379"/>
      <c r="EOM3491" s="379"/>
      <c r="EON3491" s="379"/>
      <c r="EOO3491" s="379"/>
      <c r="EOP3491" s="379"/>
      <c r="EOQ3491" s="379"/>
      <c r="EOR3491" s="379"/>
      <c r="EOS3491" s="379"/>
      <c r="EOT3491" s="379"/>
      <c r="EOU3491" s="379"/>
      <c r="EOV3491" s="379"/>
      <c r="EOW3491" s="379"/>
      <c r="EOX3491" s="379"/>
      <c r="EOY3491" s="379"/>
      <c r="EOZ3491" s="379"/>
      <c r="EPA3491" s="379"/>
      <c r="EPB3491" s="379"/>
      <c r="EPC3491" s="379"/>
      <c r="EPD3491" s="379"/>
      <c r="EPE3491" s="379"/>
      <c r="EPF3491" s="379"/>
      <c r="EPG3491" s="379"/>
      <c r="EPH3491" s="379"/>
      <c r="EPI3491" s="379"/>
      <c r="EPJ3491" s="379"/>
      <c r="EPK3491" s="379"/>
      <c r="EPL3491" s="379"/>
      <c r="EPM3491" s="379"/>
      <c r="EPN3491" s="379"/>
      <c r="EPO3491" s="379"/>
      <c r="EPP3491" s="379"/>
      <c r="EPQ3491" s="379"/>
      <c r="EPR3491" s="379"/>
      <c r="EPS3491" s="379"/>
      <c r="EPT3491" s="379"/>
      <c r="EPU3491" s="379"/>
      <c r="EPV3491" s="379"/>
      <c r="EPW3491" s="379"/>
      <c r="EPX3491" s="379"/>
      <c r="EPY3491" s="379"/>
      <c r="EPZ3491" s="379"/>
      <c r="EQA3491" s="379"/>
      <c r="EQB3491" s="379"/>
      <c r="EQC3491" s="379"/>
      <c r="EQD3491" s="379"/>
      <c r="EQE3491" s="379"/>
      <c r="EQF3491" s="379"/>
      <c r="EQG3491" s="379"/>
      <c r="EQH3491" s="379"/>
      <c r="EQI3491" s="379"/>
      <c r="EQJ3491" s="379"/>
      <c r="EQK3491" s="379"/>
      <c r="EQL3491" s="379"/>
      <c r="EQM3491" s="379"/>
      <c r="EQN3491" s="379"/>
      <c r="EQO3491" s="379"/>
      <c r="EQP3491" s="379"/>
      <c r="EQQ3491" s="379"/>
      <c r="EQR3491" s="379"/>
      <c r="EQS3491" s="379"/>
      <c r="EQT3491" s="379"/>
      <c r="EQU3491" s="379"/>
      <c r="EQV3491" s="379"/>
      <c r="EQW3491" s="379"/>
      <c r="EQX3491" s="379"/>
      <c r="EQY3491" s="379"/>
      <c r="EQZ3491" s="379"/>
      <c r="ERA3491" s="379"/>
      <c r="ERB3491" s="379"/>
      <c r="ERC3491" s="379"/>
      <c r="ERD3491" s="379"/>
      <c r="ERE3491" s="379"/>
      <c r="ERF3491" s="379"/>
      <c r="ERG3491" s="379"/>
      <c r="ERH3491" s="379"/>
      <c r="ERI3491" s="379"/>
      <c r="ERJ3491" s="379"/>
      <c r="ERK3491" s="379"/>
      <c r="ERL3491" s="379"/>
      <c r="ERM3491" s="379"/>
      <c r="ERN3491" s="379"/>
      <c r="ERO3491" s="379"/>
      <c r="ERP3491" s="379"/>
      <c r="ERQ3491" s="379"/>
      <c r="ERR3491" s="379"/>
      <c r="ERS3491" s="379"/>
      <c r="ERT3491" s="379"/>
      <c r="ERU3491" s="379"/>
      <c r="ERV3491" s="379"/>
      <c r="ERW3491" s="379"/>
      <c r="ERX3491" s="379"/>
      <c r="ERY3491" s="379"/>
      <c r="ERZ3491" s="379"/>
      <c r="ESA3491" s="379"/>
      <c r="ESB3491" s="379"/>
      <c r="ESC3491" s="379"/>
      <c r="ESD3491" s="379"/>
      <c r="ESE3491" s="379"/>
      <c r="ESF3491" s="379"/>
      <c r="ESG3491" s="379"/>
      <c r="ESH3491" s="379"/>
      <c r="ESI3491" s="379"/>
      <c r="ESJ3491" s="379"/>
      <c r="ESK3491" s="379"/>
      <c r="ESL3491" s="379"/>
      <c r="ESM3491" s="379"/>
      <c r="ESN3491" s="379"/>
      <c r="ESO3491" s="379"/>
      <c r="ESP3491" s="379"/>
      <c r="ESQ3491" s="379"/>
      <c r="ESR3491" s="379"/>
      <c r="ESS3491" s="379"/>
      <c r="EST3491" s="379"/>
      <c r="ESU3491" s="379"/>
      <c r="ESV3491" s="379"/>
      <c r="ESW3491" s="379"/>
      <c r="ESX3491" s="379"/>
      <c r="ESY3491" s="379"/>
      <c r="ESZ3491" s="379"/>
      <c r="ETA3491" s="379"/>
      <c r="ETB3491" s="379"/>
      <c r="ETC3491" s="379"/>
      <c r="ETD3491" s="379"/>
      <c r="ETE3491" s="379"/>
      <c r="ETF3491" s="379"/>
      <c r="ETG3491" s="379"/>
      <c r="ETH3491" s="379"/>
      <c r="ETI3491" s="379"/>
      <c r="ETJ3491" s="379"/>
      <c r="ETK3491" s="379"/>
      <c r="ETL3491" s="379"/>
      <c r="ETM3491" s="379"/>
      <c r="ETN3491" s="379"/>
      <c r="ETO3491" s="379"/>
      <c r="ETP3491" s="379"/>
      <c r="ETQ3491" s="379"/>
      <c r="ETR3491" s="379"/>
      <c r="ETS3491" s="379"/>
      <c r="ETT3491" s="379"/>
      <c r="ETU3491" s="379"/>
      <c r="ETV3491" s="379"/>
      <c r="ETW3491" s="379"/>
      <c r="ETX3491" s="379"/>
      <c r="ETY3491" s="379"/>
      <c r="ETZ3491" s="379"/>
      <c r="EUA3491" s="379"/>
      <c r="EUB3491" s="379"/>
      <c r="EUC3491" s="379"/>
      <c r="EUD3491" s="379"/>
      <c r="EUE3491" s="379"/>
      <c r="EUF3491" s="379"/>
      <c r="EUG3491" s="379"/>
      <c r="EUH3491" s="379"/>
      <c r="EUI3491" s="379"/>
      <c r="EUJ3491" s="379"/>
      <c r="EUK3491" s="379"/>
      <c r="EUL3491" s="379"/>
      <c r="EUM3491" s="379"/>
      <c r="EUN3491" s="379"/>
      <c r="EUO3491" s="379"/>
      <c r="EUP3491" s="379"/>
      <c r="EUQ3491" s="379"/>
      <c r="EUR3491" s="379"/>
      <c r="EUS3491" s="379"/>
      <c r="EUT3491" s="379"/>
      <c r="EUU3491" s="379"/>
      <c r="EUV3491" s="379"/>
      <c r="EUW3491" s="379"/>
      <c r="EUX3491" s="379"/>
      <c r="EUY3491" s="379"/>
      <c r="EUZ3491" s="379"/>
      <c r="EVA3491" s="379"/>
      <c r="EVB3491" s="379"/>
      <c r="EVC3491" s="379"/>
      <c r="EVD3491" s="379"/>
      <c r="EVE3491" s="379"/>
      <c r="EVF3491" s="379"/>
      <c r="EVG3491" s="379"/>
      <c r="EVH3491" s="379"/>
      <c r="EVI3491" s="379"/>
      <c r="EVJ3491" s="379"/>
      <c r="EVK3491" s="379"/>
      <c r="EVL3491" s="379"/>
      <c r="EVM3491" s="379"/>
      <c r="EVN3491" s="379"/>
      <c r="EVO3491" s="379"/>
      <c r="EVP3491" s="379"/>
      <c r="EVQ3491" s="379"/>
      <c r="EVR3491" s="379"/>
      <c r="EVS3491" s="379"/>
      <c r="EVT3491" s="379"/>
      <c r="EVU3491" s="379"/>
      <c r="EVV3491" s="379"/>
      <c r="EVW3491" s="379"/>
      <c r="EVX3491" s="379"/>
      <c r="EVY3491" s="379"/>
      <c r="EVZ3491" s="379"/>
      <c r="EWA3491" s="379"/>
      <c r="EWB3491" s="379"/>
      <c r="EWC3491" s="379"/>
      <c r="EWD3491" s="379"/>
      <c r="EWE3491" s="379"/>
      <c r="EWF3491" s="379"/>
      <c r="EWG3491" s="379"/>
      <c r="EWH3491" s="379"/>
      <c r="EWI3491" s="379"/>
      <c r="EWJ3491" s="379"/>
      <c r="EWK3491" s="379"/>
      <c r="EWL3491" s="379"/>
      <c r="EWM3491" s="379"/>
      <c r="EWN3491" s="379"/>
      <c r="EWO3491" s="379"/>
      <c r="EWP3491" s="379"/>
      <c r="EWQ3491" s="379"/>
      <c r="EWR3491" s="379"/>
      <c r="EWS3491" s="379"/>
      <c r="EWT3491" s="379"/>
      <c r="EWU3491" s="379"/>
      <c r="EWV3491" s="379"/>
      <c r="EWW3491" s="379"/>
      <c r="EWX3491" s="379"/>
      <c r="EWY3491" s="379"/>
      <c r="EWZ3491" s="379"/>
      <c r="EXA3491" s="379"/>
      <c r="EXB3491" s="379"/>
      <c r="EXC3491" s="379"/>
      <c r="EXD3491" s="379"/>
      <c r="EXE3491" s="379"/>
      <c r="EXF3491" s="379"/>
      <c r="EXG3491" s="379"/>
      <c r="EXH3491" s="379"/>
      <c r="EXI3491" s="379"/>
      <c r="EXJ3491" s="379"/>
      <c r="EXK3491" s="379"/>
      <c r="EXL3491" s="379"/>
      <c r="EXM3491" s="379"/>
      <c r="EXN3491" s="379"/>
      <c r="EXO3491" s="379"/>
      <c r="EXP3491" s="379"/>
      <c r="EXQ3491" s="379"/>
      <c r="EXR3491" s="379"/>
      <c r="EXS3491" s="379"/>
      <c r="EXT3491" s="379"/>
      <c r="EXU3491" s="379"/>
      <c r="EXV3491" s="379"/>
      <c r="EXW3491" s="379"/>
      <c r="EXX3491" s="379"/>
      <c r="EXY3491" s="379"/>
      <c r="EXZ3491" s="379"/>
      <c r="EYA3491" s="379"/>
      <c r="EYB3491" s="379"/>
      <c r="EYC3491" s="379"/>
      <c r="EYD3491" s="379"/>
      <c r="EYE3491" s="379"/>
      <c r="EYF3491" s="379"/>
      <c r="EYG3491" s="379"/>
      <c r="EYH3491" s="379"/>
      <c r="EYI3491" s="379"/>
      <c r="EYJ3491" s="379"/>
      <c r="EYK3491" s="379"/>
      <c r="EYL3491" s="379"/>
      <c r="EYM3491" s="379"/>
      <c r="EYN3491" s="379"/>
      <c r="EYO3491" s="379"/>
      <c r="EYP3491" s="379"/>
      <c r="EYQ3491" s="379"/>
      <c r="EYR3491" s="379"/>
      <c r="EYS3491" s="379"/>
      <c r="EYT3491" s="379"/>
      <c r="EYU3491" s="379"/>
      <c r="EYV3491" s="379"/>
      <c r="EYW3491" s="379"/>
      <c r="EYX3491" s="379"/>
      <c r="EYY3491" s="379"/>
      <c r="EYZ3491" s="379"/>
      <c r="EZA3491" s="379"/>
      <c r="EZB3491" s="379"/>
      <c r="EZC3491" s="379"/>
      <c r="EZD3491" s="379"/>
      <c r="EZE3491" s="379"/>
      <c r="EZF3491" s="379"/>
      <c r="EZG3491" s="379"/>
      <c r="EZH3491" s="379"/>
      <c r="EZI3491" s="379"/>
      <c r="EZJ3491" s="379"/>
      <c r="EZK3491" s="379"/>
      <c r="EZL3491" s="379"/>
      <c r="EZM3491" s="379"/>
      <c r="EZN3491" s="379"/>
      <c r="EZO3491" s="379"/>
      <c r="EZP3491" s="379"/>
      <c r="EZQ3491" s="379"/>
      <c r="EZR3491" s="379"/>
      <c r="EZS3491" s="379"/>
      <c r="EZT3491" s="379"/>
      <c r="EZU3491" s="379"/>
      <c r="EZV3491" s="379"/>
      <c r="EZW3491" s="379"/>
      <c r="EZX3491" s="379"/>
      <c r="EZY3491" s="379"/>
      <c r="EZZ3491" s="379"/>
      <c r="FAA3491" s="379"/>
      <c r="FAB3491" s="379"/>
      <c r="FAC3491" s="379"/>
      <c r="FAD3491" s="379"/>
      <c r="FAE3491" s="379"/>
      <c r="FAF3491" s="379"/>
      <c r="FAG3491" s="379"/>
      <c r="FAH3491" s="379"/>
      <c r="FAI3491" s="379"/>
      <c r="FAJ3491" s="379"/>
      <c r="FAK3491" s="379"/>
      <c r="FAL3491" s="379"/>
      <c r="FAM3491" s="379"/>
      <c r="FAN3491" s="379"/>
      <c r="FAO3491" s="379"/>
      <c r="FAP3491" s="379"/>
      <c r="FAQ3491" s="379"/>
      <c r="FAR3491" s="379"/>
      <c r="FAS3491" s="379"/>
      <c r="FAT3491" s="379"/>
      <c r="FAU3491" s="379"/>
      <c r="FAV3491" s="379"/>
      <c r="FAW3491" s="379"/>
      <c r="FAX3491" s="379"/>
      <c r="FAY3491" s="379"/>
      <c r="FAZ3491" s="379"/>
      <c r="FBA3491" s="379"/>
      <c r="FBB3491" s="379"/>
      <c r="FBC3491" s="379"/>
      <c r="FBD3491" s="379"/>
      <c r="FBE3491" s="379"/>
      <c r="FBF3491" s="379"/>
      <c r="FBG3491" s="379"/>
      <c r="FBH3491" s="379"/>
      <c r="FBI3491" s="379"/>
      <c r="FBJ3491" s="379"/>
      <c r="FBK3491" s="379"/>
      <c r="FBL3491" s="379"/>
      <c r="FBM3491" s="379"/>
      <c r="FBN3491" s="379"/>
      <c r="FBO3491" s="379"/>
      <c r="FBP3491" s="379"/>
      <c r="FBQ3491" s="379"/>
      <c r="FBR3491" s="379"/>
      <c r="FBS3491" s="379"/>
      <c r="FBT3491" s="379"/>
      <c r="FBU3491" s="379"/>
      <c r="FBV3491" s="379"/>
      <c r="FBW3491" s="379"/>
      <c r="FBX3491" s="379"/>
      <c r="FBY3491" s="379"/>
      <c r="FBZ3491" s="379"/>
      <c r="FCA3491" s="379"/>
      <c r="FCB3491" s="379"/>
      <c r="FCC3491" s="379"/>
      <c r="FCD3491" s="379"/>
      <c r="FCE3491" s="379"/>
      <c r="FCF3491" s="379"/>
      <c r="FCG3491" s="379"/>
      <c r="FCH3491" s="379"/>
      <c r="FCI3491" s="379"/>
      <c r="FCJ3491" s="379"/>
      <c r="FCK3491" s="379"/>
      <c r="FCL3491" s="379"/>
      <c r="FCM3491" s="379"/>
      <c r="FCN3491" s="379"/>
      <c r="FCO3491" s="379"/>
      <c r="FCP3491" s="379"/>
      <c r="FCQ3491" s="379"/>
      <c r="FCR3491" s="379"/>
      <c r="FCS3491" s="379"/>
      <c r="FCT3491" s="379"/>
      <c r="FCU3491" s="379"/>
      <c r="FCV3491" s="379"/>
      <c r="FCW3491" s="379"/>
      <c r="FCX3491" s="379"/>
      <c r="FCY3491" s="379"/>
      <c r="FCZ3491" s="379"/>
      <c r="FDA3491" s="379"/>
      <c r="FDB3491" s="379"/>
      <c r="FDC3491" s="379"/>
      <c r="FDD3491" s="379"/>
      <c r="FDE3491" s="379"/>
      <c r="FDF3491" s="379"/>
      <c r="FDG3491" s="379"/>
      <c r="FDH3491" s="379"/>
      <c r="FDI3491" s="379"/>
      <c r="FDJ3491" s="379"/>
      <c r="FDK3491" s="379"/>
      <c r="FDL3491" s="379"/>
      <c r="FDM3491" s="379"/>
      <c r="FDN3491" s="379"/>
      <c r="FDO3491" s="379"/>
      <c r="FDP3491" s="379"/>
      <c r="FDQ3491" s="379"/>
      <c r="FDR3491" s="379"/>
      <c r="FDS3491" s="379"/>
      <c r="FDT3491" s="379"/>
      <c r="FDU3491" s="379"/>
      <c r="FDV3491" s="379"/>
      <c r="FDW3491" s="379"/>
      <c r="FDX3491" s="379"/>
      <c r="FDY3491" s="379"/>
      <c r="FDZ3491" s="379"/>
      <c r="FEA3491" s="379"/>
      <c r="FEB3491" s="379"/>
      <c r="FEC3491" s="379"/>
      <c r="FED3491" s="379"/>
      <c r="FEE3491" s="379"/>
      <c r="FEF3491" s="379"/>
      <c r="FEG3491" s="379"/>
      <c r="FEH3491" s="379"/>
      <c r="FEI3491" s="379"/>
      <c r="FEJ3491" s="379"/>
      <c r="FEK3491" s="379"/>
      <c r="FEL3491" s="379"/>
      <c r="FEM3491" s="379"/>
      <c r="FEN3491" s="379"/>
      <c r="FEO3491" s="379"/>
      <c r="FEP3491" s="379"/>
      <c r="FEQ3491" s="379"/>
      <c r="FER3491" s="379"/>
      <c r="FES3491" s="379"/>
      <c r="FET3491" s="379"/>
      <c r="FEU3491" s="379"/>
      <c r="FEV3491" s="379"/>
      <c r="FEW3491" s="379"/>
      <c r="FEX3491" s="379"/>
      <c r="FEY3491" s="379"/>
      <c r="FEZ3491" s="379"/>
      <c r="FFA3491" s="379"/>
      <c r="FFB3491" s="379"/>
      <c r="FFC3491" s="379"/>
      <c r="FFD3491" s="379"/>
      <c r="FFE3491" s="379"/>
      <c r="FFF3491" s="379"/>
      <c r="FFG3491" s="379"/>
      <c r="FFH3491" s="379"/>
      <c r="FFI3491" s="379"/>
      <c r="FFJ3491" s="379"/>
      <c r="FFK3491" s="379"/>
      <c r="FFL3491" s="379"/>
      <c r="FFM3491" s="379"/>
      <c r="FFN3491" s="379"/>
      <c r="FFO3491" s="379"/>
      <c r="FFP3491" s="379"/>
      <c r="FFQ3491" s="379"/>
      <c r="FFR3491" s="379"/>
      <c r="FFS3491" s="379"/>
      <c r="FFT3491" s="379"/>
      <c r="FFU3491" s="379"/>
      <c r="FFV3491" s="379"/>
      <c r="FFW3491" s="379"/>
      <c r="FFX3491" s="379"/>
      <c r="FFY3491" s="379"/>
      <c r="FFZ3491" s="379"/>
      <c r="FGA3491" s="379"/>
      <c r="FGB3491" s="379"/>
      <c r="FGC3491" s="379"/>
      <c r="FGD3491" s="379"/>
      <c r="FGE3491" s="379"/>
      <c r="FGF3491" s="379"/>
      <c r="FGG3491" s="379"/>
      <c r="FGH3491" s="379"/>
      <c r="FGI3491" s="379"/>
      <c r="FGJ3491" s="379"/>
      <c r="FGK3491" s="379"/>
      <c r="FGL3491" s="379"/>
      <c r="FGM3491" s="379"/>
      <c r="FGN3491" s="379"/>
      <c r="FGO3491" s="379"/>
      <c r="FGP3491" s="379"/>
      <c r="FGQ3491" s="379"/>
      <c r="FGR3491" s="379"/>
      <c r="FGS3491" s="379"/>
      <c r="FGT3491" s="379"/>
      <c r="FGU3491" s="379"/>
      <c r="FGV3491" s="379"/>
      <c r="FGW3491" s="379"/>
      <c r="FGX3491" s="379"/>
      <c r="FGY3491" s="379"/>
      <c r="FGZ3491" s="379"/>
      <c r="FHA3491" s="379"/>
      <c r="FHB3491" s="379"/>
      <c r="FHC3491" s="379"/>
      <c r="FHD3491" s="379"/>
      <c r="FHE3491" s="379"/>
      <c r="FHF3491" s="379"/>
      <c r="FHG3491" s="379"/>
      <c r="FHH3491" s="379"/>
      <c r="FHI3491" s="379"/>
      <c r="FHJ3491" s="379"/>
      <c r="FHK3491" s="379"/>
      <c r="FHL3491" s="379"/>
      <c r="FHM3491" s="379"/>
      <c r="FHN3491" s="379"/>
      <c r="FHO3491" s="379"/>
      <c r="FHP3491" s="379"/>
      <c r="FHQ3491" s="379"/>
      <c r="FHR3491" s="379"/>
      <c r="FHS3491" s="379"/>
      <c r="FHT3491" s="379"/>
      <c r="FHU3491" s="379"/>
      <c r="FHV3491" s="379"/>
      <c r="FHW3491" s="379"/>
      <c r="FHX3491" s="379"/>
      <c r="FHY3491" s="379"/>
      <c r="FHZ3491" s="379"/>
      <c r="FIA3491" s="379"/>
      <c r="FIB3491" s="379"/>
      <c r="FIC3491" s="379"/>
      <c r="FID3491" s="379"/>
      <c r="FIE3491" s="379"/>
      <c r="FIF3491" s="379"/>
      <c r="FIG3491" s="379"/>
      <c r="FIH3491" s="379"/>
      <c r="FII3491" s="379"/>
      <c r="FIJ3491" s="379"/>
      <c r="FIK3491" s="379"/>
      <c r="FIL3491" s="379"/>
      <c r="FIM3491" s="379"/>
      <c r="FIN3491" s="379"/>
      <c r="FIO3491" s="379"/>
      <c r="FIP3491" s="379"/>
      <c r="FIQ3491" s="379"/>
      <c r="FIR3491" s="379"/>
      <c r="FIS3491" s="379"/>
      <c r="FIT3491" s="379"/>
      <c r="FIU3491" s="379"/>
      <c r="FIV3491" s="379"/>
      <c r="FIW3491" s="379"/>
      <c r="FIX3491" s="379"/>
      <c r="FIY3491" s="379"/>
      <c r="FIZ3491" s="379"/>
      <c r="FJA3491" s="379"/>
      <c r="FJB3491" s="379"/>
      <c r="FJC3491" s="379"/>
      <c r="FJD3491" s="379"/>
      <c r="FJE3491" s="379"/>
      <c r="FJF3491" s="379"/>
      <c r="FJG3491" s="379"/>
      <c r="FJH3491" s="379"/>
      <c r="FJI3491" s="379"/>
      <c r="FJJ3491" s="379"/>
      <c r="FJK3491" s="379"/>
      <c r="FJL3491" s="379"/>
      <c r="FJM3491" s="379"/>
      <c r="FJN3491" s="379"/>
      <c r="FJO3491" s="379"/>
      <c r="FJP3491" s="379"/>
      <c r="FJQ3491" s="379"/>
      <c r="FJR3491" s="379"/>
      <c r="FJS3491" s="379"/>
      <c r="FJT3491" s="379"/>
      <c r="FJU3491" s="379"/>
      <c r="FJV3491" s="379"/>
      <c r="FJW3491" s="379"/>
      <c r="FJX3491" s="379"/>
      <c r="FJY3491" s="379"/>
      <c r="FJZ3491" s="379"/>
      <c r="FKA3491" s="379"/>
      <c r="FKB3491" s="379"/>
      <c r="FKC3491" s="379"/>
      <c r="FKD3491" s="379"/>
      <c r="FKE3491" s="379"/>
      <c r="FKF3491" s="379"/>
      <c r="FKG3491" s="379"/>
      <c r="FKH3491" s="379"/>
      <c r="FKI3491" s="379"/>
      <c r="FKJ3491" s="379"/>
      <c r="FKK3491" s="379"/>
      <c r="FKL3491" s="379"/>
      <c r="FKM3491" s="379"/>
      <c r="FKN3491" s="379"/>
      <c r="FKO3491" s="379"/>
      <c r="FKP3491" s="379"/>
      <c r="FKQ3491" s="379"/>
      <c r="FKR3491" s="379"/>
      <c r="FKS3491" s="379"/>
      <c r="FKT3491" s="379"/>
      <c r="FKU3491" s="379"/>
      <c r="FKV3491" s="379"/>
      <c r="FKW3491" s="379"/>
      <c r="FKX3491" s="379"/>
      <c r="FKY3491" s="379"/>
      <c r="FKZ3491" s="379"/>
      <c r="FLA3491" s="379"/>
      <c r="FLB3491" s="379"/>
      <c r="FLC3491" s="379"/>
      <c r="FLD3491" s="379"/>
      <c r="FLE3491" s="379"/>
      <c r="FLF3491" s="379"/>
      <c r="FLG3491" s="379"/>
      <c r="FLH3491" s="379"/>
      <c r="FLI3491" s="379"/>
      <c r="FLJ3491" s="379"/>
      <c r="FLK3491" s="379"/>
      <c r="FLL3491" s="379"/>
      <c r="FLM3491" s="379"/>
      <c r="FLN3491" s="379"/>
      <c r="FLO3491" s="379"/>
      <c r="FLP3491" s="379"/>
      <c r="FLQ3491" s="379"/>
      <c r="FLR3491" s="379"/>
      <c r="FLS3491" s="379"/>
      <c r="FLT3491" s="379"/>
      <c r="FLU3491" s="379"/>
      <c r="FLV3491" s="379"/>
      <c r="FLW3491" s="379"/>
      <c r="FLX3491" s="379"/>
      <c r="FLY3491" s="379"/>
      <c r="FLZ3491" s="379"/>
      <c r="FMA3491" s="379"/>
      <c r="FMB3491" s="379"/>
      <c r="FMC3491" s="379"/>
      <c r="FMD3491" s="379"/>
      <c r="FME3491" s="379"/>
      <c r="FMF3491" s="379"/>
      <c r="FMG3491" s="379"/>
      <c r="FMH3491" s="379"/>
      <c r="FMI3491" s="379"/>
      <c r="FMJ3491" s="379"/>
      <c r="FMK3491" s="379"/>
      <c r="FML3491" s="379"/>
      <c r="FMM3491" s="379"/>
      <c r="FMN3491" s="379"/>
      <c r="FMO3491" s="379"/>
      <c r="FMP3491" s="379"/>
      <c r="FMQ3491" s="379"/>
      <c r="FMR3491" s="379"/>
      <c r="FMS3491" s="379"/>
      <c r="FMT3491" s="379"/>
      <c r="FMU3491" s="379"/>
      <c r="FMV3491" s="379"/>
      <c r="FMW3491" s="379"/>
      <c r="FMX3491" s="379"/>
      <c r="FMY3491" s="379"/>
      <c r="FMZ3491" s="379"/>
      <c r="FNA3491" s="379"/>
      <c r="FNB3491" s="379"/>
      <c r="FNC3491" s="379"/>
      <c r="FND3491" s="379"/>
      <c r="FNE3491" s="379"/>
      <c r="FNF3491" s="379"/>
      <c r="FNG3491" s="379"/>
      <c r="FNH3491" s="379"/>
      <c r="FNI3491" s="379"/>
      <c r="FNJ3491" s="379"/>
      <c r="FNK3491" s="379"/>
      <c r="FNL3491" s="379"/>
      <c r="FNM3491" s="379"/>
      <c r="FNN3491" s="379"/>
      <c r="FNO3491" s="379"/>
      <c r="FNP3491" s="379"/>
      <c r="FNQ3491" s="379"/>
      <c r="FNR3491" s="379"/>
      <c r="FNS3491" s="379"/>
      <c r="FNT3491" s="379"/>
      <c r="FNU3491" s="379"/>
      <c r="FNV3491" s="379"/>
      <c r="FNW3491" s="379"/>
      <c r="FNX3491" s="379"/>
      <c r="FNY3491" s="379"/>
      <c r="FNZ3491" s="379"/>
      <c r="FOA3491" s="379"/>
      <c r="FOB3491" s="379"/>
      <c r="FOC3491" s="379"/>
      <c r="FOD3491" s="379"/>
      <c r="FOE3491" s="379"/>
      <c r="FOF3491" s="379"/>
      <c r="FOG3491" s="379"/>
      <c r="FOH3491" s="379"/>
      <c r="FOI3491" s="379"/>
      <c r="FOJ3491" s="379"/>
      <c r="FOK3491" s="379"/>
      <c r="FOL3491" s="379"/>
      <c r="FOM3491" s="379"/>
      <c r="FON3491" s="379"/>
      <c r="FOO3491" s="379"/>
      <c r="FOP3491" s="379"/>
      <c r="FOQ3491" s="379"/>
      <c r="FOR3491" s="379"/>
      <c r="FOS3491" s="379"/>
      <c r="FOT3491" s="379"/>
      <c r="FOU3491" s="379"/>
      <c r="FOV3491" s="379"/>
      <c r="FOW3491" s="379"/>
      <c r="FOX3491" s="379"/>
      <c r="FOY3491" s="379"/>
      <c r="FOZ3491" s="379"/>
      <c r="FPA3491" s="379"/>
      <c r="FPB3491" s="379"/>
      <c r="FPC3491" s="379"/>
      <c r="FPD3491" s="379"/>
      <c r="FPE3491" s="379"/>
      <c r="FPF3491" s="379"/>
      <c r="FPG3491" s="379"/>
      <c r="FPH3491" s="379"/>
      <c r="FPI3491" s="379"/>
      <c r="FPJ3491" s="379"/>
      <c r="FPK3491" s="379"/>
      <c r="FPL3491" s="379"/>
      <c r="FPM3491" s="379"/>
      <c r="FPN3491" s="379"/>
      <c r="FPO3491" s="379"/>
      <c r="FPP3491" s="379"/>
      <c r="FPQ3491" s="379"/>
      <c r="FPR3491" s="379"/>
      <c r="FPS3491" s="379"/>
      <c r="FPT3491" s="379"/>
      <c r="FPU3491" s="379"/>
      <c r="FPV3491" s="379"/>
      <c r="FPW3491" s="379"/>
      <c r="FPX3491" s="379"/>
      <c r="FPY3491" s="379"/>
      <c r="FPZ3491" s="379"/>
      <c r="FQA3491" s="379"/>
      <c r="FQB3491" s="379"/>
      <c r="FQC3491" s="379"/>
      <c r="FQD3491" s="379"/>
      <c r="FQE3491" s="379"/>
      <c r="FQF3491" s="379"/>
      <c r="FQG3491" s="379"/>
      <c r="FQH3491" s="379"/>
      <c r="FQI3491" s="379"/>
      <c r="FQJ3491" s="379"/>
      <c r="FQK3491" s="379"/>
      <c r="FQL3491" s="379"/>
      <c r="FQM3491" s="379"/>
      <c r="FQN3491" s="379"/>
      <c r="FQO3491" s="379"/>
      <c r="FQP3491" s="379"/>
      <c r="FQQ3491" s="379"/>
      <c r="FQR3491" s="379"/>
      <c r="FQS3491" s="379"/>
      <c r="FQT3491" s="379"/>
      <c r="FQU3491" s="379"/>
      <c r="FQV3491" s="379"/>
      <c r="FQW3491" s="379"/>
      <c r="FQX3491" s="379"/>
      <c r="FQY3491" s="379"/>
      <c r="FQZ3491" s="379"/>
      <c r="FRA3491" s="379"/>
      <c r="FRB3491" s="379"/>
      <c r="FRC3491" s="379"/>
      <c r="FRD3491" s="379"/>
      <c r="FRE3491" s="379"/>
      <c r="FRF3491" s="379"/>
      <c r="FRG3491" s="379"/>
      <c r="FRH3491" s="379"/>
      <c r="FRI3491" s="379"/>
      <c r="FRJ3491" s="379"/>
      <c r="FRK3491" s="379"/>
      <c r="FRL3491" s="379"/>
      <c r="FRM3491" s="379"/>
      <c r="FRN3491" s="379"/>
      <c r="FRO3491" s="379"/>
      <c r="FRP3491" s="379"/>
      <c r="FRQ3491" s="379"/>
      <c r="FRR3491" s="379"/>
      <c r="FRS3491" s="379"/>
      <c r="FRT3491" s="379"/>
      <c r="FRU3491" s="379"/>
      <c r="FRV3491" s="379"/>
      <c r="FRW3491" s="379"/>
      <c r="FRX3491" s="379"/>
      <c r="FRY3491" s="379"/>
      <c r="FRZ3491" s="379"/>
      <c r="FSA3491" s="379"/>
      <c r="FSB3491" s="379"/>
      <c r="FSC3491" s="379"/>
      <c r="FSD3491" s="379"/>
      <c r="FSE3491" s="379"/>
      <c r="FSF3491" s="379"/>
      <c r="FSG3491" s="379"/>
      <c r="FSH3491" s="379"/>
      <c r="FSI3491" s="379"/>
      <c r="FSJ3491" s="379"/>
      <c r="FSK3491" s="379"/>
      <c r="FSL3491" s="379"/>
      <c r="FSM3491" s="379"/>
      <c r="FSN3491" s="379"/>
      <c r="FSO3491" s="379"/>
      <c r="FSP3491" s="379"/>
      <c r="FSQ3491" s="379"/>
      <c r="FSR3491" s="379"/>
      <c r="FSS3491" s="379"/>
      <c r="FST3491" s="379"/>
      <c r="FSU3491" s="379"/>
      <c r="FSV3491" s="379"/>
      <c r="FSW3491" s="379"/>
      <c r="FSX3491" s="379"/>
      <c r="FSY3491" s="379"/>
      <c r="FSZ3491" s="379"/>
      <c r="FTA3491" s="379"/>
      <c r="FTB3491" s="379"/>
      <c r="FTC3491" s="379"/>
      <c r="FTD3491" s="379"/>
      <c r="FTE3491" s="379"/>
      <c r="FTF3491" s="379"/>
      <c r="FTG3491" s="379"/>
      <c r="FTH3491" s="379"/>
      <c r="FTI3491" s="379"/>
      <c r="FTJ3491" s="379"/>
      <c r="FTK3491" s="379"/>
      <c r="FTL3491" s="379"/>
      <c r="FTM3491" s="379"/>
      <c r="FTN3491" s="379"/>
      <c r="FTO3491" s="379"/>
      <c r="FTP3491" s="379"/>
      <c r="FTQ3491" s="379"/>
      <c r="FTR3491" s="379"/>
      <c r="FTS3491" s="379"/>
      <c r="FTT3491" s="379"/>
      <c r="FTU3491" s="379"/>
      <c r="FTV3491" s="379"/>
      <c r="FTW3491" s="379"/>
      <c r="FTX3491" s="379"/>
      <c r="FTY3491" s="379"/>
      <c r="FTZ3491" s="379"/>
      <c r="FUA3491" s="379"/>
      <c r="FUB3491" s="379"/>
      <c r="FUC3491" s="379"/>
      <c r="FUD3491" s="379"/>
      <c r="FUE3491" s="379"/>
      <c r="FUF3491" s="379"/>
      <c r="FUG3491" s="379"/>
      <c r="FUH3491" s="379"/>
      <c r="FUI3491" s="379"/>
      <c r="FUJ3491" s="379"/>
      <c r="FUK3491" s="379"/>
      <c r="FUL3491" s="379"/>
      <c r="FUM3491" s="379"/>
      <c r="FUN3491" s="379"/>
      <c r="FUO3491" s="379"/>
      <c r="FUP3491" s="379"/>
      <c r="FUQ3491" s="379"/>
      <c r="FUR3491" s="379"/>
      <c r="FUS3491" s="379"/>
      <c r="FUT3491" s="379"/>
      <c r="FUU3491" s="379"/>
      <c r="FUV3491" s="379"/>
      <c r="FUW3491" s="379"/>
      <c r="FUX3491" s="379"/>
      <c r="FUY3491" s="379"/>
      <c r="FUZ3491" s="379"/>
      <c r="FVA3491" s="379"/>
      <c r="FVB3491" s="379"/>
      <c r="FVC3491" s="379"/>
      <c r="FVD3491" s="379"/>
      <c r="FVE3491" s="379"/>
      <c r="FVF3491" s="379"/>
      <c r="FVG3491" s="379"/>
      <c r="FVH3491" s="379"/>
      <c r="FVI3491" s="379"/>
      <c r="FVJ3491" s="379"/>
      <c r="FVK3491" s="379"/>
      <c r="FVL3491" s="379"/>
      <c r="FVM3491" s="379"/>
      <c r="FVN3491" s="379"/>
      <c r="FVO3491" s="379"/>
      <c r="FVP3491" s="379"/>
      <c r="FVQ3491" s="379"/>
      <c r="FVR3491" s="379"/>
      <c r="FVS3491" s="379"/>
      <c r="FVT3491" s="379"/>
      <c r="FVU3491" s="379"/>
      <c r="FVV3491" s="379"/>
      <c r="FVW3491" s="379"/>
      <c r="FVX3491" s="379"/>
      <c r="FVY3491" s="379"/>
      <c r="FVZ3491" s="379"/>
      <c r="FWA3491" s="379"/>
      <c r="FWB3491" s="379"/>
      <c r="FWC3491" s="379"/>
      <c r="FWD3491" s="379"/>
      <c r="FWE3491" s="379"/>
      <c r="FWF3491" s="379"/>
      <c r="FWG3491" s="379"/>
      <c r="FWH3491" s="379"/>
      <c r="FWI3491" s="379"/>
      <c r="FWJ3491" s="379"/>
      <c r="FWK3491" s="379"/>
      <c r="FWL3491" s="379"/>
      <c r="FWM3491" s="379"/>
      <c r="FWN3491" s="379"/>
      <c r="FWO3491" s="379"/>
      <c r="FWP3491" s="379"/>
      <c r="FWQ3491" s="379"/>
      <c r="FWR3491" s="379"/>
      <c r="FWS3491" s="379"/>
      <c r="FWT3491" s="379"/>
      <c r="FWU3491" s="379"/>
      <c r="FWV3491" s="379"/>
      <c r="FWW3491" s="379"/>
      <c r="FWX3491" s="379"/>
      <c r="FWY3491" s="379"/>
      <c r="FWZ3491" s="379"/>
      <c r="FXA3491" s="379"/>
      <c r="FXB3491" s="379"/>
      <c r="FXC3491" s="379"/>
      <c r="FXD3491" s="379"/>
      <c r="FXE3491" s="379"/>
      <c r="FXF3491" s="379"/>
      <c r="FXG3491" s="379"/>
      <c r="FXH3491" s="379"/>
      <c r="FXI3491" s="379"/>
      <c r="FXJ3491" s="379"/>
      <c r="FXK3491" s="379"/>
      <c r="FXL3491" s="379"/>
      <c r="FXM3491" s="379"/>
      <c r="FXN3491" s="379"/>
      <c r="FXO3491" s="379"/>
      <c r="FXP3491" s="379"/>
      <c r="FXQ3491" s="379"/>
      <c r="FXR3491" s="379"/>
      <c r="FXS3491" s="379"/>
      <c r="FXT3491" s="379"/>
      <c r="FXU3491" s="379"/>
      <c r="FXV3491" s="379"/>
      <c r="FXW3491" s="379"/>
      <c r="FXX3491" s="379"/>
      <c r="FXY3491" s="379"/>
      <c r="FXZ3491" s="379"/>
      <c r="FYA3491" s="379"/>
      <c r="FYB3491" s="379"/>
      <c r="FYC3491" s="379"/>
      <c r="FYD3491" s="379"/>
      <c r="FYE3491" s="379"/>
      <c r="FYF3491" s="379"/>
      <c r="FYG3491" s="379"/>
      <c r="FYH3491" s="379"/>
      <c r="FYI3491" s="379"/>
      <c r="FYJ3491" s="379"/>
      <c r="FYK3491" s="379"/>
      <c r="FYL3491" s="379"/>
      <c r="FYM3491" s="379"/>
      <c r="FYN3491" s="379"/>
      <c r="FYO3491" s="379"/>
      <c r="FYP3491" s="379"/>
      <c r="FYQ3491" s="379"/>
      <c r="FYR3491" s="379"/>
      <c r="FYS3491" s="379"/>
      <c r="FYT3491" s="379"/>
      <c r="FYU3491" s="379"/>
      <c r="FYV3491" s="379"/>
      <c r="FYW3491" s="379"/>
      <c r="FYX3491" s="379"/>
      <c r="FYY3491" s="379"/>
      <c r="FYZ3491" s="379"/>
      <c r="FZA3491" s="379"/>
      <c r="FZB3491" s="379"/>
      <c r="FZC3491" s="379"/>
      <c r="FZD3491" s="379"/>
      <c r="FZE3491" s="379"/>
      <c r="FZF3491" s="379"/>
      <c r="FZG3491" s="379"/>
      <c r="FZH3491" s="379"/>
      <c r="FZI3491" s="379"/>
      <c r="FZJ3491" s="379"/>
      <c r="FZK3491" s="379"/>
      <c r="FZL3491" s="379"/>
      <c r="FZM3491" s="379"/>
      <c r="FZN3491" s="379"/>
      <c r="FZO3491" s="379"/>
      <c r="FZP3491" s="379"/>
      <c r="FZQ3491" s="379"/>
      <c r="FZR3491" s="379"/>
      <c r="FZS3491" s="379"/>
      <c r="FZT3491" s="379"/>
      <c r="FZU3491" s="379"/>
      <c r="FZV3491" s="379"/>
      <c r="FZW3491" s="379"/>
      <c r="FZX3491" s="379"/>
      <c r="FZY3491" s="379"/>
      <c r="FZZ3491" s="379"/>
      <c r="GAA3491" s="379"/>
      <c r="GAB3491" s="379"/>
      <c r="GAC3491" s="379"/>
      <c r="GAD3491" s="379"/>
      <c r="GAE3491" s="379"/>
      <c r="GAF3491" s="379"/>
      <c r="GAG3491" s="379"/>
      <c r="GAH3491" s="379"/>
      <c r="GAI3491" s="379"/>
      <c r="GAJ3491" s="379"/>
      <c r="GAK3491" s="379"/>
      <c r="GAL3491" s="379"/>
      <c r="GAM3491" s="379"/>
      <c r="GAN3491" s="379"/>
      <c r="GAO3491" s="379"/>
      <c r="GAP3491" s="379"/>
      <c r="GAQ3491" s="379"/>
      <c r="GAR3491" s="379"/>
      <c r="GAS3491" s="379"/>
      <c r="GAT3491" s="379"/>
      <c r="GAU3491" s="379"/>
      <c r="GAV3491" s="379"/>
      <c r="GAW3491" s="379"/>
      <c r="GAX3491" s="379"/>
      <c r="GAY3491" s="379"/>
      <c r="GAZ3491" s="379"/>
      <c r="GBA3491" s="379"/>
      <c r="GBB3491" s="379"/>
      <c r="GBC3491" s="379"/>
      <c r="GBD3491" s="379"/>
      <c r="GBE3491" s="379"/>
      <c r="GBF3491" s="379"/>
      <c r="GBG3491" s="379"/>
      <c r="GBH3491" s="379"/>
      <c r="GBI3491" s="379"/>
      <c r="GBJ3491" s="379"/>
      <c r="GBK3491" s="379"/>
      <c r="GBL3491" s="379"/>
      <c r="GBM3491" s="379"/>
      <c r="GBN3491" s="379"/>
      <c r="GBO3491" s="379"/>
      <c r="GBP3491" s="379"/>
      <c r="GBQ3491" s="379"/>
      <c r="GBR3491" s="379"/>
      <c r="GBS3491" s="379"/>
      <c r="GBT3491" s="379"/>
      <c r="GBU3491" s="379"/>
      <c r="GBV3491" s="379"/>
      <c r="GBW3491" s="379"/>
      <c r="GBX3491" s="379"/>
      <c r="GBY3491" s="379"/>
      <c r="GBZ3491" s="379"/>
      <c r="GCA3491" s="379"/>
      <c r="GCB3491" s="379"/>
      <c r="GCC3491" s="379"/>
      <c r="GCD3491" s="379"/>
      <c r="GCE3491" s="379"/>
      <c r="GCF3491" s="379"/>
      <c r="GCG3491" s="379"/>
      <c r="GCH3491" s="379"/>
      <c r="GCI3491" s="379"/>
      <c r="GCJ3491" s="379"/>
      <c r="GCK3491" s="379"/>
      <c r="GCL3491" s="379"/>
      <c r="GCM3491" s="379"/>
      <c r="GCN3491" s="379"/>
      <c r="GCO3491" s="379"/>
      <c r="GCP3491" s="379"/>
      <c r="GCQ3491" s="379"/>
      <c r="GCR3491" s="379"/>
      <c r="GCS3491" s="379"/>
      <c r="GCT3491" s="379"/>
      <c r="GCU3491" s="379"/>
      <c r="GCV3491" s="379"/>
      <c r="GCW3491" s="379"/>
      <c r="GCX3491" s="379"/>
      <c r="GCY3491" s="379"/>
      <c r="GCZ3491" s="379"/>
      <c r="GDA3491" s="379"/>
      <c r="GDB3491" s="379"/>
      <c r="GDC3491" s="379"/>
      <c r="GDD3491" s="379"/>
      <c r="GDE3491" s="379"/>
      <c r="GDF3491" s="379"/>
      <c r="GDG3491" s="379"/>
      <c r="GDH3491" s="379"/>
      <c r="GDI3491" s="379"/>
      <c r="GDJ3491" s="379"/>
      <c r="GDK3491" s="379"/>
      <c r="GDL3491" s="379"/>
      <c r="GDM3491" s="379"/>
      <c r="GDN3491" s="379"/>
      <c r="GDO3491" s="379"/>
      <c r="GDP3491" s="379"/>
      <c r="GDQ3491" s="379"/>
      <c r="GDR3491" s="379"/>
      <c r="GDS3491" s="379"/>
      <c r="GDT3491" s="379"/>
      <c r="GDU3491" s="379"/>
      <c r="GDV3491" s="379"/>
      <c r="GDW3491" s="379"/>
      <c r="GDX3491" s="379"/>
      <c r="GDY3491" s="379"/>
      <c r="GDZ3491" s="379"/>
      <c r="GEA3491" s="379"/>
      <c r="GEB3491" s="379"/>
      <c r="GEC3491" s="379"/>
      <c r="GED3491" s="379"/>
      <c r="GEE3491" s="379"/>
      <c r="GEF3491" s="379"/>
      <c r="GEG3491" s="379"/>
      <c r="GEH3491" s="379"/>
      <c r="GEI3491" s="379"/>
      <c r="GEJ3491" s="379"/>
      <c r="GEK3491" s="379"/>
      <c r="GEL3491" s="379"/>
      <c r="GEM3491" s="379"/>
      <c r="GEN3491" s="379"/>
      <c r="GEO3491" s="379"/>
      <c r="GEP3491" s="379"/>
      <c r="GEQ3491" s="379"/>
      <c r="GER3491" s="379"/>
      <c r="GES3491" s="379"/>
      <c r="GET3491" s="379"/>
      <c r="GEU3491" s="379"/>
      <c r="GEV3491" s="379"/>
      <c r="GEW3491" s="379"/>
      <c r="GEX3491" s="379"/>
      <c r="GEY3491" s="379"/>
      <c r="GEZ3491" s="379"/>
      <c r="GFA3491" s="379"/>
      <c r="GFB3491" s="379"/>
      <c r="GFC3491" s="379"/>
      <c r="GFD3491" s="379"/>
      <c r="GFE3491" s="379"/>
      <c r="GFF3491" s="379"/>
      <c r="GFG3491" s="379"/>
      <c r="GFH3491" s="379"/>
      <c r="GFI3491" s="379"/>
      <c r="GFJ3491" s="379"/>
      <c r="GFK3491" s="379"/>
      <c r="GFL3491" s="379"/>
      <c r="GFM3491" s="379"/>
      <c r="GFN3491" s="379"/>
      <c r="GFO3491" s="379"/>
      <c r="GFP3491" s="379"/>
      <c r="GFQ3491" s="379"/>
      <c r="GFR3491" s="379"/>
      <c r="GFS3491" s="379"/>
      <c r="GFT3491" s="379"/>
      <c r="GFU3491" s="379"/>
      <c r="GFV3491" s="379"/>
      <c r="GFW3491" s="379"/>
      <c r="GFX3491" s="379"/>
      <c r="GFY3491" s="379"/>
      <c r="GFZ3491" s="379"/>
      <c r="GGA3491" s="379"/>
      <c r="GGB3491" s="379"/>
      <c r="GGC3491" s="379"/>
      <c r="GGD3491" s="379"/>
      <c r="GGE3491" s="379"/>
      <c r="GGF3491" s="379"/>
      <c r="GGG3491" s="379"/>
      <c r="GGH3491" s="379"/>
      <c r="GGI3491" s="379"/>
      <c r="GGJ3491" s="379"/>
      <c r="GGK3491" s="379"/>
      <c r="GGL3491" s="379"/>
      <c r="GGM3491" s="379"/>
      <c r="GGN3491" s="379"/>
      <c r="GGO3491" s="379"/>
      <c r="GGP3491" s="379"/>
      <c r="GGQ3491" s="379"/>
      <c r="GGR3491" s="379"/>
      <c r="GGS3491" s="379"/>
      <c r="GGT3491" s="379"/>
      <c r="GGU3491" s="379"/>
      <c r="GGV3491" s="379"/>
      <c r="GGW3491" s="379"/>
      <c r="GGX3491" s="379"/>
      <c r="GGY3491" s="379"/>
      <c r="GGZ3491" s="379"/>
      <c r="GHA3491" s="379"/>
      <c r="GHB3491" s="379"/>
      <c r="GHC3491" s="379"/>
      <c r="GHD3491" s="379"/>
      <c r="GHE3491" s="379"/>
      <c r="GHF3491" s="379"/>
      <c r="GHG3491" s="379"/>
      <c r="GHH3491" s="379"/>
      <c r="GHI3491" s="379"/>
      <c r="GHJ3491" s="379"/>
      <c r="GHK3491" s="379"/>
      <c r="GHL3491" s="379"/>
      <c r="GHM3491" s="379"/>
      <c r="GHN3491" s="379"/>
      <c r="GHO3491" s="379"/>
      <c r="GHP3491" s="379"/>
      <c r="GHQ3491" s="379"/>
      <c r="GHR3491" s="379"/>
      <c r="GHS3491" s="379"/>
      <c r="GHT3491" s="379"/>
      <c r="GHU3491" s="379"/>
      <c r="GHV3491" s="379"/>
      <c r="GHW3491" s="379"/>
      <c r="GHX3491" s="379"/>
      <c r="GHY3491" s="379"/>
      <c r="GHZ3491" s="379"/>
      <c r="GIA3491" s="379"/>
      <c r="GIB3491" s="379"/>
      <c r="GIC3491" s="379"/>
      <c r="GID3491" s="379"/>
      <c r="GIE3491" s="379"/>
      <c r="GIF3491" s="379"/>
      <c r="GIG3491" s="379"/>
      <c r="GIH3491" s="379"/>
      <c r="GII3491" s="379"/>
      <c r="GIJ3491" s="379"/>
      <c r="GIK3491" s="379"/>
      <c r="GIL3491" s="379"/>
      <c r="GIM3491" s="379"/>
      <c r="GIN3491" s="379"/>
      <c r="GIO3491" s="379"/>
      <c r="GIP3491" s="379"/>
      <c r="GIQ3491" s="379"/>
      <c r="GIR3491" s="379"/>
      <c r="GIS3491" s="379"/>
      <c r="GIT3491" s="379"/>
      <c r="GIU3491" s="379"/>
      <c r="GIV3491" s="379"/>
      <c r="GIW3491" s="379"/>
      <c r="GIX3491" s="379"/>
      <c r="GIY3491" s="379"/>
      <c r="GIZ3491" s="379"/>
      <c r="GJA3491" s="379"/>
      <c r="GJB3491" s="379"/>
      <c r="GJC3491" s="379"/>
      <c r="GJD3491" s="379"/>
      <c r="GJE3491" s="379"/>
      <c r="GJF3491" s="379"/>
      <c r="GJG3491" s="379"/>
      <c r="GJH3491" s="379"/>
      <c r="GJI3491" s="379"/>
      <c r="GJJ3491" s="379"/>
      <c r="GJK3491" s="379"/>
      <c r="GJL3491" s="379"/>
      <c r="GJM3491" s="379"/>
      <c r="GJN3491" s="379"/>
      <c r="GJO3491" s="379"/>
      <c r="GJP3491" s="379"/>
      <c r="GJQ3491" s="379"/>
      <c r="GJR3491" s="379"/>
      <c r="GJS3491" s="379"/>
      <c r="GJT3491" s="379"/>
      <c r="GJU3491" s="379"/>
      <c r="GJV3491" s="379"/>
      <c r="GJW3491" s="379"/>
      <c r="GJX3491" s="379"/>
      <c r="GJY3491" s="379"/>
      <c r="GJZ3491" s="379"/>
      <c r="GKA3491" s="379"/>
      <c r="GKB3491" s="379"/>
      <c r="GKC3491" s="379"/>
      <c r="GKD3491" s="379"/>
      <c r="GKE3491" s="379"/>
      <c r="GKF3491" s="379"/>
      <c r="GKG3491" s="379"/>
      <c r="GKH3491" s="379"/>
      <c r="GKI3491" s="379"/>
      <c r="GKJ3491" s="379"/>
      <c r="GKK3491" s="379"/>
      <c r="GKL3491" s="379"/>
      <c r="GKM3491" s="379"/>
      <c r="GKN3491" s="379"/>
      <c r="GKO3491" s="379"/>
      <c r="GKP3491" s="379"/>
      <c r="GKQ3491" s="379"/>
      <c r="GKR3491" s="379"/>
      <c r="GKS3491" s="379"/>
      <c r="GKT3491" s="379"/>
      <c r="GKU3491" s="379"/>
      <c r="GKV3491" s="379"/>
      <c r="GKW3491" s="379"/>
      <c r="GKX3491" s="379"/>
      <c r="GKY3491" s="379"/>
      <c r="GKZ3491" s="379"/>
      <c r="GLA3491" s="379"/>
      <c r="GLB3491" s="379"/>
      <c r="GLC3491" s="379"/>
      <c r="GLD3491" s="379"/>
      <c r="GLE3491" s="379"/>
      <c r="GLF3491" s="379"/>
      <c r="GLG3491" s="379"/>
      <c r="GLH3491" s="379"/>
      <c r="GLI3491" s="379"/>
      <c r="GLJ3491" s="379"/>
      <c r="GLK3491" s="379"/>
      <c r="GLL3491" s="379"/>
      <c r="GLM3491" s="379"/>
      <c r="GLN3491" s="379"/>
      <c r="GLO3491" s="379"/>
      <c r="GLP3491" s="379"/>
      <c r="GLQ3491" s="379"/>
      <c r="GLR3491" s="379"/>
      <c r="GLS3491" s="379"/>
      <c r="GLT3491" s="379"/>
      <c r="GLU3491" s="379"/>
      <c r="GLV3491" s="379"/>
      <c r="GLW3491" s="379"/>
      <c r="GLX3491" s="379"/>
      <c r="GLY3491" s="379"/>
      <c r="GLZ3491" s="379"/>
      <c r="GMA3491" s="379"/>
      <c r="GMB3491" s="379"/>
      <c r="GMC3491" s="379"/>
      <c r="GMD3491" s="379"/>
      <c r="GME3491" s="379"/>
      <c r="GMF3491" s="379"/>
      <c r="GMG3491" s="379"/>
      <c r="GMH3491" s="379"/>
      <c r="GMI3491" s="379"/>
      <c r="GMJ3491" s="379"/>
      <c r="GMK3491" s="379"/>
      <c r="GML3491" s="379"/>
      <c r="GMM3491" s="379"/>
      <c r="GMN3491" s="379"/>
      <c r="GMO3491" s="379"/>
      <c r="GMP3491" s="379"/>
      <c r="GMQ3491" s="379"/>
      <c r="GMR3491" s="379"/>
      <c r="GMS3491" s="379"/>
      <c r="GMT3491" s="379"/>
      <c r="GMU3491" s="379"/>
      <c r="GMV3491" s="379"/>
      <c r="GMW3491" s="379"/>
      <c r="GMX3491" s="379"/>
      <c r="GMY3491" s="379"/>
      <c r="GMZ3491" s="379"/>
      <c r="GNA3491" s="379"/>
      <c r="GNB3491" s="379"/>
      <c r="GNC3491" s="379"/>
      <c r="GND3491" s="379"/>
      <c r="GNE3491" s="379"/>
      <c r="GNF3491" s="379"/>
      <c r="GNG3491" s="379"/>
      <c r="GNH3491" s="379"/>
      <c r="GNI3491" s="379"/>
      <c r="GNJ3491" s="379"/>
      <c r="GNK3491" s="379"/>
      <c r="GNL3491" s="379"/>
      <c r="GNM3491" s="379"/>
      <c r="GNN3491" s="379"/>
      <c r="GNO3491" s="379"/>
      <c r="GNP3491" s="379"/>
      <c r="GNQ3491" s="379"/>
      <c r="GNR3491" s="379"/>
      <c r="GNS3491" s="379"/>
      <c r="GNT3491" s="379"/>
      <c r="GNU3491" s="379"/>
      <c r="GNV3491" s="379"/>
      <c r="GNW3491" s="379"/>
      <c r="GNX3491" s="379"/>
      <c r="GNY3491" s="379"/>
      <c r="GNZ3491" s="379"/>
      <c r="GOA3491" s="379"/>
      <c r="GOB3491" s="379"/>
      <c r="GOC3491" s="379"/>
      <c r="GOD3491" s="379"/>
      <c r="GOE3491" s="379"/>
      <c r="GOF3491" s="379"/>
      <c r="GOG3491" s="379"/>
      <c r="GOH3491" s="379"/>
      <c r="GOI3491" s="379"/>
      <c r="GOJ3491" s="379"/>
      <c r="GOK3491" s="379"/>
      <c r="GOL3491" s="379"/>
      <c r="GOM3491" s="379"/>
      <c r="GON3491" s="379"/>
      <c r="GOO3491" s="379"/>
      <c r="GOP3491" s="379"/>
      <c r="GOQ3491" s="379"/>
      <c r="GOR3491" s="379"/>
      <c r="GOS3491" s="379"/>
      <c r="GOT3491" s="379"/>
      <c r="GOU3491" s="379"/>
      <c r="GOV3491" s="379"/>
      <c r="GOW3491" s="379"/>
      <c r="GOX3491" s="379"/>
      <c r="GOY3491" s="379"/>
      <c r="GOZ3491" s="379"/>
      <c r="GPA3491" s="379"/>
      <c r="GPB3491" s="379"/>
      <c r="GPC3491" s="379"/>
      <c r="GPD3491" s="379"/>
      <c r="GPE3491" s="379"/>
      <c r="GPF3491" s="379"/>
      <c r="GPG3491" s="379"/>
      <c r="GPH3491" s="379"/>
      <c r="GPI3491" s="379"/>
      <c r="GPJ3491" s="379"/>
      <c r="GPK3491" s="379"/>
      <c r="GPL3491" s="379"/>
      <c r="GPM3491" s="379"/>
      <c r="GPN3491" s="379"/>
      <c r="GPO3491" s="379"/>
      <c r="GPP3491" s="379"/>
      <c r="GPQ3491" s="379"/>
      <c r="GPR3491" s="379"/>
      <c r="GPS3491" s="379"/>
      <c r="GPT3491" s="379"/>
      <c r="GPU3491" s="379"/>
      <c r="GPV3491" s="379"/>
      <c r="GPW3491" s="379"/>
      <c r="GPX3491" s="379"/>
      <c r="GPY3491" s="379"/>
      <c r="GPZ3491" s="379"/>
      <c r="GQA3491" s="379"/>
      <c r="GQB3491" s="379"/>
      <c r="GQC3491" s="379"/>
      <c r="GQD3491" s="379"/>
      <c r="GQE3491" s="379"/>
      <c r="GQF3491" s="379"/>
      <c r="GQG3491" s="379"/>
      <c r="GQH3491" s="379"/>
      <c r="GQI3491" s="379"/>
      <c r="GQJ3491" s="379"/>
      <c r="GQK3491" s="379"/>
      <c r="GQL3491" s="379"/>
      <c r="GQM3491" s="379"/>
      <c r="GQN3491" s="379"/>
      <c r="GQO3491" s="379"/>
      <c r="GQP3491" s="379"/>
      <c r="GQQ3491" s="379"/>
      <c r="GQR3491" s="379"/>
      <c r="GQS3491" s="379"/>
      <c r="GQT3491" s="379"/>
      <c r="GQU3491" s="379"/>
      <c r="GQV3491" s="379"/>
      <c r="GQW3491" s="379"/>
      <c r="GQX3491" s="379"/>
      <c r="GQY3491" s="379"/>
      <c r="GQZ3491" s="379"/>
      <c r="GRA3491" s="379"/>
      <c r="GRB3491" s="379"/>
      <c r="GRC3491" s="379"/>
      <c r="GRD3491" s="379"/>
      <c r="GRE3491" s="379"/>
      <c r="GRF3491" s="379"/>
      <c r="GRG3491" s="379"/>
      <c r="GRH3491" s="379"/>
      <c r="GRI3491" s="379"/>
      <c r="GRJ3491" s="379"/>
      <c r="GRK3491" s="379"/>
      <c r="GRL3491" s="379"/>
      <c r="GRM3491" s="379"/>
      <c r="GRN3491" s="379"/>
      <c r="GRO3491" s="379"/>
      <c r="GRP3491" s="379"/>
      <c r="GRQ3491" s="379"/>
      <c r="GRR3491" s="379"/>
      <c r="GRS3491" s="379"/>
      <c r="GRT3491" s="379"/>
      <c r="GRU3491" s="379"/>
      <c r="GRV3491" s="379"/>
      <c r="GRW3491" s="379"/>
      <c r="GRX3491" s="379"/>
      <c r="GRY3491" s="379"/>
      <c r="GRZ3491" s="379"/>
      <c r="GSA3491" s="379"/>
      <c r="GSB3491" s="379"/>
      <c r="GSC3491" s="379"/>
      <c r="GSD3491" s="379"/>
      <c r="GSE3491" s="379"/>
      <c r="GSF3491" s="379"/>
      <c r="GSG3491" s="379"/>
      <c r="GSH3491" s="379"/>
      <c r="GSI3491" s="379"/>
      <c r="GSJ3491" s="379"/>
      <c r="GSK3491" s="379"/>
      <c r="GSL3491" s="379"/>
      <c r="GSM3491" s="379"/>
      <c r="GSN3491" s="379"/>
      <c r="GSO3491" s="379"/>
      <c r="GSP3491" s="379"/>
      <c r="GSQ3491" s="379"/>
      <c r="GSR3491" s="379"/>
      <c r="GSS3491" s="379"/>
      <c r="GST3491" s="379"/>
      <c r="GSU3491" s="379"/>
      <c r="GSV3491" s="379"/>
      <c r="GSW3491" s="379"/>
      <c r="GSX3491" s="379"/>
      <c r="GSY3491" s="379"/>
      <c r="GSZ3491" s="379"/>
      <c r="GTA3491" s="379"/>
      <c r="GTB3491" s="379"/>
      <c r="GTC3491" s="379"/>
      <c r="GTD3491" s="379"/>
      <c r="GTE3491" s="379"/>
      <c r="GTF3491" s="379"/>
      <c r="GTG3491" s="379"/>
      <c r="GTH3491" s="379"/>
      <c r="GTI3491" s="379"/>
      <c r="GTJ3491" s="379"/>
      <c r="GTK3491" s="379"/>
      <c r="GTL3491" s="379"/>
      <c r="GTM3491" s="379"/>
      <c r="GTN3491" s="379"/>
      <c r="GTO3491" s="379"/>
      <c r="GTP3491" s="379"/>
      <c r="GTQ3491" s="379"/>
      <c r="GTR3491" s="379"/>
      <c r="GTS3491" s="379"/>
      <c r="GTT3491" s="379"/>
      <c r="GTU3491" s="379"/>
      <c r="GTV3491" s="379"/>
      <c r="GTW3491" s="379"/>
      <c r="GTX3491" s="379"/>
      <c r="GTY3491" s="379"/>
      <c r="GTZ3491" s="379"/>
      <c r="GUA3491" s="379"/>
      <c r="GUB3491" s="379"/>
      <c r="GUC3491" s="379"/>
      <c r="GUD3491" s="379"/>
      <c r="GUE3491" s="379"/>
      <c r="GUF3491" s="379"/>
      <c r="GUG3491" s="379"/>
      <c r="GUH3491" s="379"/>
      <c r="GUI3491" s="379"/>
      <c r="GUJ3491" s="379"/>
      <c r="GUK3491" s="379"/>
      <c r="GUL3491" s="379"/>
      <c r="GUM3491" s="379"/>
      <c r="GUN3491" s="379"/>
      <c r="GUO3491" s="379"/>
      <c r="GUP3491" s="379"/>
      <c r="GUQ3491" s="379"/>
      <c r="GUR3491" s="379"/>
      <c r="GUS3491" s="379"/>
      <c r="GUT3491" s="379"/>
      <c r="GUU3491" s="379"/>
      <c r="GUV3491" s="379"/>
      <c r="GUW3491" s="379"/>
      <c r="GUX3491" s="379"/>
      <c r="GUY3491" s="379"/>
      <c r="GUZ3491" s="379"/>
      <c r="GVA3491" s="379"/>
      <c r="GVB3491" s="379"/>
      <c r="GVC3491" s="379"/>
      <c r="GVD3491" s="379"/>
      <c r="GVE3491" s="379"/>
      <c r="GVF3491" s="379"/>
      <c r="GVG3491" s="379"/>
      <c r="GVH3491" s="379"/>
      <c r="GVI3491" s="379"/>
      <c r="GVJ3491" s="379"/>
      <c r="GVK3491" s="379"/>
      <c r="GVL3491" s="379"/>
      <c r="GVM3491" s="379"/>
      <c r="GVN3491" s="379"/>
      <c r="GVO3491" s="379"/>
      <c r="GVP3491" s="379"/>
      <c r="GVQ3491" s="379"/>
      <c r="GVR3491" s="379"/>
      <c r="GVS3491" s="379"/>
      <c r="GVT3491" s="379"/>
      <c r="GVU3491" s="379"/>
      <c r="GVV3491" s="379"/>
      <c r="GVW3491" s="379"/>
      <c r="GVX3491" s="379"/>
      <c r="GVY3491" s="379"/>
      <c r="GVZ3491" s="379"/>
      <c r="GWA3491" s="379"/>
      <c r="GWB3491" s="379"/>
      <c r="GWC3491" s="379"/>
      <c r="GWD3491" s="379"/>
      <c r="GWE3491" s="379"/>
      <c r="GWF3491" s="379"/>
      <c r="GWG3491" s="379"/>
      <c r="GWH3491" s="379"/>
      <c r="GWI3491" s="379"/>
      <c r="GWJ3491" s="379"/>
      <c r="GWK3491" s="379"/>
      <c r="GWL3491" s="379"/>
      <c r="GWM3491" s="379"/>
      <c r="GWN3491" s="379"/>
      <c r="GWO3491" s="379"/>
      <c r="GWP3491" s="379"/>
      <c r="GWQ3491" s="379"/>
      <c r="GWR3491" s="379"/>
      <c r="GWS3491" s="379"/>
      <c r="GWT3491" s="379"/>
      <c r="GWU3491" s="379"/>
      <c r="GWV3491" s="379"/>
      <c r="GWW3491" s="379"/>
      <c r="GWX3491" s="379"/>
      <c r="GWY3491" s="379"/>
      <c r="GWZ3491" s="379"/>
      <c r="GXA3491" s="379"/>
      <c r="GXB3491" s="379"/>
      <c r="GXC3491" s="379"/>
      <c r="GXD3491" s="379"/>
      <c r="GXE3491" s="379"/>
      <c r="GXF3491" s="379"/>
      <c r="GXG3491" s="379"/>
      <c r="GXH3491" s="379"/>
      <c r="GXI3491" s="379"/>
      <c r="GXJ3491" s="379"/>
      <c r="GXK3491" s="379"/>
      <c r="GXL3491" s="379"/>
      <c r="GXM3491" s="379"/>
      <c r="GXN3491" s="379"/>
      <c r="GXO3491" s="379"/>
      <c r="GXP3491" s="379"/>
      <c r="GXQ3491" s="379"/>
      <c r="GXR3491" s="379"/>
      <c r="GXS3491" s="379"/>
      <c r="GXT3491" s="379"/>
      <c r="GXU3491" s="379"/>
      <c r="GXV3491" s="379"/>
      <c r="GXW3491" s="379"/>
      <c r="GXX3491" s="379"/>
      <c r="GXY3491" s="379"/>
      <c r="GXZ3491" s="379"/>
      <c r="GYA3491" s="379"/>
      <c r="GYB3491" s="379"/>
      <c r="GYC3491" s="379"/>
      <c r="GYD3491" s="379"/>
      <c r="GYE3491" s="379"/>
      <c r="GYF3491" s="379"/>
      <c r="GYG3491" s="379"/>
      <c r="GYH3491" s="379"/>
      <c r="GYI3491" s="379"/>
      <c r="GYJ3491" s="379"/>
      <c r="GYK3491" s="379"/>
      <c r="GYL3491" s="379"/>
      <c r="GYM3491" s="379"/>
      <c r="GYN3491" s="379"/>
      <c r="GYO3491" s="379"/>
      <c r="GYP3491" s="379"/>
      <c r="GYQ3491" s="379"/>
      <c r="GYR3491" s="379"/>
      <c r="GYS3491" s="379"/>
      <c r="GYT3491" s="379"/>
      <c r="GYU3491" s="379"/>
      <c r="GYV3491" s="379"/>
      <c r="GYW3491" s="379"/>
      <c r="GYX3491" s="379"/>
      <c r="GYY3491" s="379"/>
      <c r="GYZ3491" s="379"/>
      <c r="GZA3491" s="379"/>
      <c r="GZB3491" s="379"/>
      <c r="GZC3491" s="379"/>
      <c r="GZD3491" s="379"/>
      <c r="GZE3491" s="379"/>
      <c r="GZF3491" s="379"/>
      <c r="GZG3491" s="379"/>
      <c r="GZH3491" s="379"/>
      <c r="GZI3491" s="379"/>
      <c r="GZJ3491" s="379"/>
      <c r="GZK3491" s="379"/>
      <c r="GZL3491" s="379"/>
      <c r="GZM3491" s="379"/>
      <c r="GZN3491" s="379"/>
      <c r="GZO3491" s="379"/>
      <c r="GZP3491" s="379"/>
      <c r="GZQ3491" s="379"/>
      <c r="GZR3491" s="379"/>
      <c r="GZS3491" s="379"/>
      <c r="GZT3491" s="379"/>
      <c r="GZU3491" s="379"/>
      <c r="GZV3491" s="379"/>
      <c r="GZW3491" s="379"/>
      <c r="GZX3491" s="379"/>
      <c r="GZY3491" s="379"/>
      <c r="GZZ3491" s="379"/>
      <c r="HAA3491" s="379"/>
      <c r="HAB3491" s="379"/>
      <c r="HAC3491" s="379"/>
      <c r="HAD3491" s="379"/>
      <c r="HAE3491" s="379"/>
      <c r="HAF3491" s="379"/>
      <c r="HAG3491" s="379"/>
      <c r="HAH3491" s="379"/>
      <c r="HAI3491" s="379"/>
      <c r="HAJ3491" s="379"/>
      <c r="HAK3491" s="379"/>
      <c r="HAL3491" s="379"/>
      <c r="HAM3491" s="379"/>
      <c r="HAN3491" s="379"/>
      <c r="HAO3491" s="379"/>
      <c r="HAP3491" s="379"/>
      <c r="HAQ3491" s="379"/>
      <c r="HAR3491" s="379"/>
      <c r="HAS3491" s="379"/>
      <c r="HAT3491" s="379"/>
      <c r="HAU3491" s="379"/>
      <c r="HAV3491" s="379"/>
      <c r="HAW3491" s="379"/>
      <c r="HAX3491" s="379"/>
      <c r="HAY3491" s="379"/>
      <c r="HAZ3491" s="379"/>
      <c r="HBA3491" s="379"/>
      <c r="HBB3491" s="379"/>
      <c r="HBC3491" s="379"/>
      <c r="HBD3491" s="379"/>
      <c r="HBE3491" s="379"/>
      <c r="HBF3491" s="379"/>
      <c r="HBG3491" s="379"/>
      <c r="HBH3491" s="379"/>
      <c r="HBI3491" s="379"/>
      <c r="HBJ3491" s="379"/>
      <c r="HBK3491" s="379"/>
      <c r="HBL3491" s="379"/>
      <c r="HBM3491" s="379"/>
      <c r="HBN3491" s="379"/>
      <c r="HBO3491" s="379"/>
      <c r="HBP3491" s="379"/>
      <c r="HBQ3491" s="379"/>
      <c r="HBR3491" s="379"/>
      <c r="HBS3491" s="379"/>
      <c r="HBT3491" s="379"/>
      <c r="HBU3491" s="379"/>
      <c r="HBV3491" s="379"/>
      <c r="HBW3491" s="379"/>
      <c r="HBX3491" s="379"/>
      <c r="HBY3491" s="379"/>
      <c r="HBZ3491" s="379"/>
      <c r="HCA3491" s="379"/>
      <c r="HCB3491" s="379"/>
      <c r="HCC3491" s="379"/>
      <c r="HCD3491" s="379"/>
      <c r="HCE3491" s="379"/>
      <c r="HCF3491" s="379"/>
      <c r="HCG3491" s="379"/>
      <c r="HCH3491" s="379"/>
      <c r="HCI3491" s="379"/>
      <c r="HCJ3491" s="379"/>
      <c r="HCK3491" s="379"/>
      <c r="HCL3491" s="379"/>
      <c r="HCM3491" s="379"/>
      <c r="HCN3491" s="379"/>
      <c r="HCO3491" s="379"/>
      <c r="HCP3491" s="379"/>
      <c r="HCQ3491" s="379"/>
      <c r="HCR3491" s="379"/>
      <c r="HCS3491" s="379"/>
      <c r="HCT3491" s="379"/>
      <c r="HCU3491" s="379"/>
      <c r="HCV3491" s="379"/>
      <c r="HCW3491" s="379"/>
      <c r="HCX3491" s="379"/>
      <c r="HCY3491" s="379"/>
      <c r="HCZ3491" s="379"/>
      <c r="HDA3491" s="379"/>
      <c r="HDB3491" s="379"/>
      <c r="HDC3491" s="379"/>
      <c r="HDD3491" s="379"/>
      <c r="HDE3491" s="379"/>
      <c r="HDF3491" s="379"/>
      <c r="HDG3491" s="379"/>
      <c r="HDH3491" s="379"/>
      <c r="HDI3491" s="379"/>
      <c r="HDJ3491" s="379"/>
      <c r="HDK3491" s="379"/>
      <c r="HDL3491" s="379"/>
      <c r="HDM3491" s="379"/>
      <c r="HDN3491" s="379"/>
      <c r="HDO3491" s="379"/>
      <c r="HDP3491" s="379"/>
      <c r="HDQ3491" s="379"/>
      <c r="HDR3491" s="379"/>
      <c r="HDS3491" s="379"/>
      <c r="HDT3491" s="379"/>
      <c r="HDU3491" s="379"/>
      <c r="HDV3491" s="379"/>
      <c r="HDW3491" s="379"/>
      <c r="HDX3491" s="379"/>
      <c r="HDY3491" s="379"/>
      <c r="HDZ3491" s="379"/>
      <c r="HEA3491" s="379"/>
      <c r="HEB3491" s="379"/>
      <c r="HEC3491" s="379"/>
      <c r="HED3491" s="379"/>
      <c r="HEE3491" s="379"/>
      <c r="HEF3491" s="379"/>
      <c r="HEG3491" s="379"/>
      <c r="HEH3491" s="379"/>
      <c r="HEI3491" s="379"/>
      <c r="HEJ3491" s="379"/>
      <c r="HEK3491" s="379"/>
      <c r="HEL3491" s="379"/>
      <c r="HEM3491" s="379"/>
      <c r="HEN3491" s="379"/>
      <c r="HEO3491" s="379"/>
      <c r="HEP3491" s="379"/>
      <c r="HEQ3491" s="379"/>
      <c r="HER3491" s="379"/>
      <c r="HES3491" s="379"/>
      <c r="HET3491" s="379"/>
      <c r="HEU3491" s="379"/>
      <c r="HEV3491" s="379"/>
      <c r="HEW3491" s="379"/>
      <c r="HEX3491" s="379"/>
      <c r="HEY3491" s="379"/>
      <c r="HEZ3491" s="379"/>
      <c r="HFA3491" s="379"/>
      <c r="HFB3491" s="379"/>
      <c r="HFC3491" s="379"/>
      <c r="HFD3491" s="379"/>
      <c r="HFE3491" s="379"/>
      <c r="HFF3491" s="379"/>
      <c r="HFG3491" s="379"/>
      <c r="HFH3491" s="379"/>
      <c r="HFI3491" s="379"/>
      <c r="HFJ3491" s="379"/>
      <c r="HFK3491" s="379"/>
      <c r="HFL3491" s="379"/>
      <c r="HFM3491" s="379"/>
      <c r="HFN3491" s="379"/>
      <c r="HFO3491" s="379"/>
      <c r="HFP3491" s="379"/>
      <c r="HFQ3491" s="379"/>
      <c r="HFR3491" s="379"/>
      <c r="HFS3491" s="379"/>
      <c r="HFT3491" s="379"/>
      <c r="HFU3491" s="379"/>
      <c r="HFV3491" s="379"/>
      <c r="HFW3491" s="379"/>
      <c r="HFX3491" s="379"/>
      <c r="HFY3491" s="379"/>
      <c r="HFZ3491" s="379"/>
      <c r="HGA3491" s="379"/>
      <c r="HGB3491" s="379"/>
      <c r="HGC3491" s="379"/>
      <c r="HGD3491" s="379"/>
      <c r="HGE3491" s="379"/>
      <c r="HGF3491" s="379"/>
      <c r="HGG3491" s="379"/>
      <c r="HGH3491" s="379"/>
      <c r="HGI3491" s="379"/>
      <c r="HGJ3491" s="379"/>
      <c r="HGK3491" s="379"/>
      <c r="HGL3491" s="379"/>
      <c r="HGM3491" s="379"/>
      <c r="HGN3491" s="379"/>
      <c r="HGO3491" s="379"/>
      <c r="HGP3491" s="379"/>
      <c r="HGQ3491" s="379"/>
      <c r="HGR3491" s="379"/>
      <c r="HGS3491" s="379"/>
      <c r="HGT3491" s="379"/>
      <c r="HGU3491" s="379"/>
      <c r="HGV3491" s="379"/>
      <c r="HGW3491" s="379"/>
      <c r="HGX3491" s="379"/>
      <c r="HGY3491" s="379"/>
      <c r="HGZ3491" s="379"/>
      <c r="HHA3491" s="379"/>
      <c r="HHB3491" s="379"/>
      <c r="HHC3491" s="379"/>
      <c r="HHD3491" s="379"/>
      <c r="HHE3491" s="379"/>
      <c r="HHF3491" s="379"/>
      <c r="HHG3491" s="379"/>
      <c r="HHH3491" s="379"/>
      <c r="HHI3491" s="379"/>
      <c r="HHJ3491" s="379"/>
      <c r="HHK3491" s="379"/>
      <c r="HHL3491" s="379"/>
      <c r="HHM3491" s="379"/>
      <c r="HHN3491" s="379"/>
      <c r="HHO3491" s="379"/>
      <c r="HHP3491" s="379"/>
      <c r="HHQ3491" s="379"/>
      <c r="HHR3491" s="379"/>
      <c r="HHS3491" s="379"/>
      <c r="HHT3491" s="379"/>
      <c r="HHU3491" s="379"/>
      <c r="HHV3491" s="379"/>
      <c r="HHW3491" s="379"/>
      <c r="HHX3491" s="379"/>
      <c r="HHY3491" s="379"/>
      <c r="HHZ3491" s="379"/>
      <c r="HIA3491" s="379"/>
      <c r="HIB3491" s="379"/>
      <c r="HIC3491" s="379"/>
      <c r="HID3491" s="379"/>
      <c r="HIE3491" s="379"/>
      <c r="HIF3491" s="379"/>
      <c r="HIG3491" s="379"/>
      <c r="HIH3491" s="379"/>
      <c r="HII3491" s="379"/>
      <c r="HIJ3491" s="379"/>
      <c r="HIK3491" s="379"/>
      <c r="HIL3491" s="379"/>
      <c r="HIM3491" s="379"/>
      <c r="HIN3491" s="379"/>
      <c r="HIO3491" s="379"/>
      <c r="HIP3491" s="379"/>
      <c r="HIQ3491" s="379"/>
      <c r="HIR3491" s="379"/>
      <c r="HIS3491" s="379"/>
      <c r="HIT3491" s="379"/>
      <c r="HIU3491" s="379"/>
      <c r="HIV3491" s="379"/>
      <c r="HIW3491" s="379"/>
      <c r="HIX3491" s="379"/>
      <c r="HIY3491" s="379"/>
      <c r="HIZ3491" s="379"/>
      <c r="HJA3491" s="379"/>
      <c r="HJB3491" s="379"/>
      <c r="HJC3491" s="379"/>
      <c r="HJD3491" s="379"/>
      <c r="HJE3491" s="379"/>
      <c r="HJF3491" s="379"/>
      <c r="HJG3491" s="379"/>
      <c r="HJH3491" s="379"/>
      <c r="HJI3491" s="379"/>
      <c r="HJJ3491" s="379"/>
      <c r="HJK3491" s="379"/>
      <c r="HJL3491" s="379"/>
      <c r="HJM3491" s="379"/>
      <c r="HJN3491" s="379"/>
      <c r="HJO3491" s="379"/>
      <c r="HJP3491" s="379"/>
      <c r="HJQ3491" s="379"/>
      <c r="HJR3491" s="379"/>
      <c r="HJS3491" s="379"/>
      <c r="HJT3491" s="379"/>
      <c r="HJU3491" s="379"/>
      <c r="HJV3491" s="379"/>
      <c r="HJW3491" s="379"/>
      <c r="HJX3491" s="379"/>
      <c r="HJY3491" s="379"/>
      <c r="HJZ3491" s="379"/>
      <c r="HKA3491" s="379"/>
      <c r="HKB3491" s="379"/>
      <c r="HKC3491" s="379"/>
      <c r="HKD3491" s="379"/>
      <c r="HKE3491" s="379"/>
      <c r="HKF3491" s="379"/>
      <c r="HKG3491" s="379"/>
      <c r="HKH3491" s="379"/>
      <c r="HKI3491" s="379"/>
      <c r="HKJ3491" s="379"/>
      <c r="HKK3491" s="379"/>
      <c r="HKL3491" s="379"/>
      <c r="HKM3491" s="379"/>
      <c r="HKN3491" s="379"/>
      <c r="HKO3491" s="379"/>
      <c r="HKP3491" s="379"/>
      <c r="HKQ3491" s="379"/>
      <c r="HKR3491" s="379"/>
      <c r="HKS3491" s="379"/>
      <c r="HKT3491" s="379"/>
      <c r="HKU3491" s="379"/>
      <c r="HKV3491" s="379"/>
      <c r="HKW3491" s="379"/>
      <c r="HKX3491" s="379"/>
      <c r="HKY3491" s="379"/>
      <c r="HKZ3491" s="379"/>
      <c r="HLA3491" s="379"/>
      <c r="HLB3491" s="379"/>
      <c r="HLC3491" s="379"/>
      <c r="HLD3491" s="379"/>
      <c r="HLE3491" s="379"/>
      <c r="HLF3491" s="379"/>
      <c r="HLG3491" s="379"/>
      <c r="HLH3491" s="379"/>
      <c r="HLI3491" s="379"/>
      <c r="HLJ3491" s="379"/>
      <c r="HLK3491" s="379"/>
      <c r="HLL3491" s="379"/>
      <c r="HLM3491" s="379"/>
      <c r="HLN3491" s="379"/>
      <c r="HLO3491" s="379"/>
      <c r="HLP3491" s="379"/>
      <c r="HLQ3491" s="379"/>
      <c r="HLR3491" s="379"/>
      <c r="HLS3491" s="379"/>
      <c r="HLT3491" s="379"/>
      <c r="HLU3491" s="379"/>
      <c r="HLV3491" s="379"/>
      <c r="HLW3491" s="379"/>
      <c r="HLX3491" s="379"/>
      <c r="HLY3491" s="379"/>
      <c r="HLZ3491" s="379"/>
      <c r="HMA3491" s="379"/>
      <c r="HMB3491" s="379"/>
      <c r="HMC3491" s="379"/>
      <c r="HMD3491" s="379"/>
      <c r="HME3491" s="379"/>
      <c r="HMF3491" s="379"/>
      <c r="HMG3491" s="379"/>
      <c r="HMH3491" s="379"/>
      <c r="HMI3491" s="379"/>
      <c r="HMJ3491" s="379"/>
      <c r="HMK3491" s="379"/>
      <c r="HML3491" s="379"/>
      <c r="HMM3491" s="379"/>
      <c r="HMN3491" s="379"/>
      <c r="HMO3491" s="379"/>
      <c r="HMP3491" s="379"/>
      <c r="HMQ3491" s="379"/>
      <c r="HMR3491" s="379"/>
      <c r="HMS3491" s="379"/>
      <c r="HMT3491" s="379"/>
      <c r="HMU3491" s="379"/>
      <c r="HMV3491" s="379"/>
      <c r="HMW3491" s="379"/>
      <c r="HMX3491" s="379"/>
      <c r="HMY3491" s="379"/>
      <c r="HMZ3491" s="379"/>
      <c r="HNA3491" s="379"/>
      <c r="HNB3491" s="379"/>
      <c r="HNC3491" s="379"/>
      <c r="HND3491" s="379"/>
      <c r="HNE3491" s="379"/>
      <c r="HNF3491" s="379"/>
      <c r="HNG3491" s="379"/>
      <c r="HNH3491" s="379"/>
      <c r="HNI3491" s="379"/>
      <c r="HNJ3491" s="379"/>
      <c r="HNK3491" s="379"/>
      <c r="HNL3491" s="379"/>
      <c r="HNM3491" s="379"/>
      <c r="HNN3491" s="379"/>
      <c r="HNO3491" s="379"/>
      <c r="HNP3491" s="379"/>
      <c r="HNQ3491" s="379"/>
      <c r="HNR3491" s="379"/>
      <c r="HNS3491" s="379"/>
      <c r="HNT3491" s="379"/>
      <c r="HNU3491" s="379"/>
      <c r="HNV3491" s="379"/>
      <c r="HNW3491" s="379"/>
      <c r="HNX3491" s="379"/>
      <c r="HNY3491" s="379"/>
      <c r="HNZ3491" s="379"/>
      <c r="HOA3491" s="379"/>
      <c r="HOB3491" s="379"/>
      <c r="HOC3491" s="379"/>
      <c r="HOD3491" s="379"/>
      <c r="HOE3491" s="379"/>
      <c r="HOF3491" s="379"/>
      <c r="HOG3491" s="379"/>
      <c r="HOH3491" s="379"/>
      <c r="HOI3491" s="379"/>
      <c r="HOJ3491" s="379"/>
      <c r="HOK3491" s="379"/>
      <c r="HOL3491" s="379"/>
      <c r="HOM3491" s="379"/>
      <c r="HON3491" s="379"/>
      <c r="HOO3491" s="379"/>
      <c r="HOP3491" s="379"/>
      <c r="HOQ3491" s="379"/>
      <c r="HOR3491" s="379"/>
      <c r="HOS3491" s="379"/>
      <c r="HOT3491" s="379"/>
      <c r="HOU3491" s="379"/>
      <c r="HOV3491" s="379"/>
      <c r="HOW3491" s="379"/>
      <c r="HOX3491" s="379"/>
      <c r="HOY3491" s="379"/>
      <c r="HOZ3491" s="379"/>
      <c r="HPA3491" s="379"/>
      <c r="HPB3491" s="379"/>
      <c r="HPC3491" s="379"/>
      <c r="HPD3491" s="379"/>
      <c r="HPE3491" s="379"/>
      <c r="HPF3491" s="379"/>
      <c r="HPG3491" s="379"/>
      <c r="HPH3491" s="379"/>
      <c r="HPI3491" s="379"/>
      <c r="HPJ3491" s="379"/>
      <c r="HPK3491" s="379"/>
      <c r="HPL3491" s="379"/>
      <c r="HPM3491" s="379"/>
      <c r="HPN3491" s="379"/>
      <c r="HPO3491" s="379"/>
      <c r="HPP3491" s="379"/>
      <c r="HPQ3491" s="379"/>
      <c r="HPR3491" s="379"/>
      <c r="HPS3491" s="379"/>
      <c r="HPT3491" s="379"/>
      <c r="HPU3491" s="379"/>
      <c r="HPV3491" s="379"/>
      <c r="HPW3491" s="379"/>
      <c r="HPX3491" s="379"/>
      <c r="HPY3491" s="379"/>
      <c r="HPZ3491" s="379"/>
      <c r="HQA3491" s="379"/>
      <c r="HQB3491" s="379"/>
      <c r="HQC3491" s="379"/>
      <c r="HQD3491" s="379"/>
      <c r="HQE3491" s="379"/>
      <c r="HQF3491" s="379"/>
      <c r="HQG3491" s="379"/>
      <c r="HQH3491" s="379"/>
      <c r="HQI3491" s="379"/>
      <c r="HQJ3491" s="379"/>
      <c r="HQK3491" s="379"/>
      <c r="HQL3491" s="379"/>
      <c r="HQM3491" s="379"/>
      <c r="HQN3491" s="379"/>
      <c r="HQO3491" s="379"/>
      <c r="HQP3491" s="379"/>
      <c r="HQQ3491" s="379"/>
      <c r="HQR3491" s="379"/>
      <c r="HQS3491" s="379"/>
      <c r="HQT3491" s="379"/>
      <c r="HQU3491" s="379"/>
      <c r="HQV3491" s="379"/>
      <c r="HQW3491" s="379"/>
      <c r="HQX3491" s="379"/>
      <c r="HQY3491" s="379"/>
      <c r="HQZ3491" s="379"/>
      <c r="HRA3491" s="379"/>
      <c r="HRB3491" s="379"/>
      <c r="HRC3491" s="379"/>
      <c r="HRD3491" s="379"/>
      <c r="HRE3491" s="379"/>
      <c r="HRF3491" s="379"/>
      <c r="HRG3491" s="379"/>
      <c r="HRH3491" s="379"/>
      <c r="HRI3491" s="379"/>
      <c r="HRJ3491" s="379"/>
      <c r="HRK3491" s="379"/>
      <c r="HRL3491" s="379"/>
      <c r="HRM3491" s="379"/>
      <c r="HRN3491" s="379"/>
      <c r="HRO3491" s="379"/>
      <c r="HRP3491" s="379"/>
      <c r="HRQ3491" s="379"/>
      <c r="HRR3491" s="379"/>
      <c r="HRS3491" s="379"/>
      <c r="HRT3491" s="379"/>
      <c r="HRU3491" s="379"/>
      <c r="HRV3491" s="379"/>
      <c r="HRW3491" s="379"/>
      <c r="HRX3491" s="379"/>
      <c r="HRY3491" s="379"/>
      <c r="HRZ3491" s="379"/>
      <c r="HSA3491" s="379"/>
      <c r="HSB3491" s="379"/>
      <c r="HSC3491" s="379"/>
      <c r="HSD3491" s="379"/>
      <c r="HSE3491" s="379"/>
      <c r="HSF3491" s="379"/>
      <c r="HSG3491" s="379"/>
      <c r="HSH3491" s="379"/>
      <c r="HSI3491" s="379"/>
      <c r="HSJ3491" s="379"/>
      <c r="HSK3491" s="379"/>
      <c r="HSL3491" s="379"/>
      <c r="HSM3491" s="379"/>
      <c r="HSN3491" s="379"/>
      <c r="HSO3491" s="379"/>
      <c r="HSP3491" s="379"/>
      <c r="HSQ3491" s="379"/>
      <c r="HSR3491" s="379"/>
      <c r="HSS3491" s="379"/>
      <c r="HST3491" s="379"/>
      <c r="HSU3491" s="379"/>
      <c r="HSV3491" s="379"/>
      <c r="HSW3491" s="379"/>
      <c r="HSX3491" s="379"/>
      <c r="HSY3491" s="379"/>
      <c r="HSZ3491" s="379"/>
      <c r="HTA3491" s="379"/>
      <c r="HTB3491" s="379"/>
      <c r="HTC3491" s="379"/>
      <c r="HTD3491" s="379"/>
      <c r="HTE3491" s="379"/>
      <c r="HTF3491" s="379"/>
      <c r="HTG3491" s="379"/>
      <c r="HTH3491" s="379"/>
      <c r="HTI3491" s="379"/>
      <c r="HTJ3491" s="379"/>
      <c r="HTK3491" s="379"/>
      <c r="HTL3491" s="379"/>
      <c r="HTM3491" s="379"/>
      <c r="HTN3491" s="379"/>
      <c r="HTO3491" s="379"/>
      <c r="HTP3491" s="379"/>
      <c r="HTQ3491" s="379"/>
      <c r="HTR3491" s="379"/>
      <c r="HTS3491" s="379"/>
      <c r="HTT3491" s="379"/>
      <c r="HTU3491" s="379"/>
      <c r="HTV3491" s="379"/>
      <c r="HTW3491" s="379"/>
      <c r="HTX3491" s="379"/>
      <c r="HTY3491" s="379"/>
      <c r="HTZ3491" s="379"/>
      <c r="HUA3491" s="379"/>
      <c r="HUB3491" s="379"/>
      <c r="HUC3491" s="379"/>
      <c r="HUD3491" s="379"/>
      <c r="HUE3491" s="379"/>
      <c r="HUF3491" s="379"/>
      <c r="HUG3491" s="379"/>
      <c r="HUH3491" s="379"/>
      <c r="HUI3491" s="379"/>
      <c r="HUJ3491" s="379"/>
      <c r="HUK3491" s="379"/>
      <c r="HUL3491" s="379"/>
      <c r="HUM3491" s="379"/>
      <c r="HUN3491" s="379"/>
      <c r="HUO3491" s="379"/>
      <c r="HUP3491" s="379"/>
      <c r="HUQ3491" s="379"/>
      <c r="HUR3491" s="379"/>
      <c r="HUS3491" s="379"/>
      <c r="HUT3491" s="379"/>
      <c r="HUU3491" s="379"/>
      <c r="HUV3491" s="379"/>
      <c r="HUW3491" s="379"/>
      <c r="HUX3491" s="379"/>
      <c r="HUY3491" s="379"/>
      <c r="HUZ3491" s="379"/>
      <c r="HVA3491" s="379"/>
      <c r="HVB3491" s="379"/>
      <c r="HVC3491" s="379"/>
      <c r="HVD3491" s="379"/>
      <c r="HVE3491" s="379"/>
      <c r="HVF3491" s="379"/>
      <c r="HVG3491" s="379"/>
      <c r="HVH3491" s="379"/>
      <c r="HVI3491" s="379"/>
      <c r="HVJ3491" s="379"/>
      <c r="HVK3491" s="379"/>
      <c r="HVL3491" s="379"/>
      <c r="HVM3491" s="379"/>
      <c r="HVN3491" s="379"/>
      <c r="HVO3491" s="379"/>
      <c r="HVP3491" s="379"/>
      <c r="HVQ3491" s="379"/>
      <c r="HVR3491" s="379"/>
      <c r="HVS3491" s="379"/>
      <c r="HVT3491" s="379"/>
      <c r="HVU3491" s="379"/>
      <c r="HVV3491" s="379"/>
      <c r="HVW3491" s="379"/>
      <c r="HVX3491" s="379"/>
      <c r="HVY3491" s="379"/>
      <c r="HVZ3491" s="379"/>
      <c r="HWA3491" s="379"/>
      <c r="HWB3491" s="379"/>
      <c r="HWC3491" s="379"/>
      <c r="HWD3491" s="379"/>
      <c r="HWE3491" s="379"/>
      <c r="HWF3491" s="379"/>
      <c r="HWG3491" s="379"/>
      <c r="HWH3491" s="379"/>
      <c r="HWI3491" s="379"/>
      <c r="HWJ3491" s="379"/>
      <c r="HWK3491" s="379"/>
      <c r="HWL3491" s="379"/>
      <c r="HWM3491" s="379"/>
      <c r="HWN3491" s="379"/>
      <c r="HWO3491" s="379"/>
      <c r="HWP3491" s="379"/>
      <c r="HWQ3491" s="379"/>
      <c r="HWR3491" s="379"/>
      <c r="HWS3491" s="379"/>
      <c r="HWT3491" s="379"/>
      <c r="HWU3491" s="379"/>
      <c r="HWV3491" s="379"/>
      <c r="HWW3491" s="379"/>
      <c r="HWX3491" s="379"/>
      <c r="HWY3491" s="379"/>
      <c r="HWZ3491" s="379"/>
      <c r="HXA3491" s="379"/>
      <c r="HXB3491" s="379"/>
      <c r="HXC3491" s="379"/>
      <c r="HXD3491" s="379"/>
      <c r="HXE3491" s="379"/>
      <c r="HXF3491" s="379"/>
      <c r="HXG3491" s="379"/>
      <c r="HXH3491" s="379"/>
      <c r="HXI3491" s="379"/>
      <c r="HXJ3491" s="379"/>
      <c r="HXK3491" s="379"/>
      <c r="HXL3491" s="379"/>
      <c r="HXM3491" s="379"/>
      <c r="HXN3491" s="379"/>
      <c r="HXO3491" s="379"/>
      <c r="HXP3491" s="379"/>
      <c r="HXQ3491" s="379"/>
      <c r="HXR3491" s="379"/>
      <c r="HXS3491" s="379"/>
      <c r="HXT3491" s="379"/>
      <c r="HXU3491" s="379"/>
      <c r="HXV3491" s="379"/>
      <c r="HXW3491" s="379"/>
      <c r="HXX3491" s="379"/>
      <c r="HXY3491" s="379"/>
      <c r="HXZ3491" s="379"/>
      <c r="HYA3491" s="379"/>
      <c r="HYB3491" s="379"/>
      <c r="HYC3491" s="379"/>
      <c r="HYD3491" s="379"/>
      <c r="HYE3491" s="379"/>
      <c r="HYF3491" s="379"/>
      <c r="HYG3491" s="379"/>
      <c r="HYH3491" s="379"/>
      <c r="HYI3491" s="379"/>
      <c r="HYJ3491" s="379"/>
      <c r="HYK3491" s="379"/>
      <c r="HYL3491" s="379"/>
      <c r="HYM3491" s="379"/>
      <c r="HYN3491" s="379"/>
      <c r="HYO3491" s="379"/>
      <c r="HYP3491" s="379"/>
      <c r="HYQ3491" s="379"/>
      <c r="HYR3491" s="379"/>
      <c r="HYS3491" s="379"/>
      <c r="HYT3491" s="379"/>
      <c r="HYU3491" s="379"/>
      <c r="HYV3491" s="379"/>
      <c r="HYW3491" s="379"/>
      <c r="HYX3491" s="379"/>
      <c r="HYY3491" s="379"/>
      <c r="HYZ3491" s="379"/>
      <c r="HZA3491" s="379"/>
      <c r="HZB3491" s="379"/>
      <c r="HZC3491" s="379"/>
      <c r="HZD3491" s="379"/>
      <c r="HZE3491" s="379"/>
      <c r="HZF3491" s="379"/>
      <c r="HZG3491" s="379"/>
      <c r="HZH3491" s="379"/>
      <c r="HZI3491" s="379"/>
      <c r="HZJ3491" s="379"/>
      <c r="HZK3491" s="379"/>
      <c r="HZL3491" s="379"/>
      <c r="HZM3491" s="379"/>
      <c r="HZN3491" s="379"/>
      <c r="HZO3491" s="379"/>
      <c r="HZP3491" s="379"/>
      <c r="HZQ3491" s="379"/>
      <c r="HZR3491" s="379"/>
      <c r="HZS3491" s="379"/>
      <c r="HZT3491" s="379"/>
      <c r="HZU3491" s="379"/>
      <c r="HZV3491" s="379"/>
      <c r="HZW3491" s="379"/>
      <c r="HZX3491" s="379"/>
      <c r="HZY3491" s="379"/>
      <c r="HZZ3491" s="379"/>
      <c r="IAA3491" s="379"/>
      <c r="IAB3491" s="379"/>
      <c r="IAC3491" s="379"/>
      <c r="IAD3491" s="379"/>
      <c r="IAE3491" s="379"/>
      <c r="IAF3491" s="379"/>
      <c r="IAG3491" s="379"/>
      <c r="IAH3491" s="379"/>
      <c r="IAI3491" s="379"/>
      <c r="IAJ3491" s="379"/>
      <c r="IAK3491" s="379"/>
      <c r="IAL3491" s="379"/>
      <c r="IAM3491" s="379"/>
      <c r="IAN3491" s="379"/>
      <c r="IAO3491" s="379"/>
      <c r="IAP3491" s="379"/>
      <c r="IAQ3491" s="379"/>
      <c r="IAR3491" s="379"/>
      <c r="IAS3491" s="379"/>
      <c r="IAT3491" s="379"/>
      <c r="IAU3491" s="379"/>
      <c r="IAV3491" s="379"/>
      <c r="IAW3491" s="379"/>
      <c r="IAX3491" s="379"/>
      <c r="IAY3491" s="379"/>
      <c r="IAZ3491" s="379"/>
      <c r="IBA3491" s="379"/>
      <c r="IBB3491" s="379"/>
      <c r="IBC3491" s="379"/>
      <c r="IBD3491" s="379"/>
      <c r="IBE3491" s="379"/>
      <c r="IBF3491" s="379"/>
      <c r="IBG3491" s="379"/>
      <c r="IBH3491" s="379"/>
      <c r="IBI3491" s="379"/>
      <c r="IBJ3491" s="379"/>
      <c r="IBK3491" s="379"/>
      <c r="IBL3491" s="379"/>
      <c r="IBM3491" s="379"/>
      <c r="IBN3491" s="379"/>
      <c r="IBO3491" s="379"/>
      <c r="IBP3491" s="379"/>
      <c r="IBQ3491" s="379"/>
      <c r="IBR3491" s="379"/>
      <c r="IBS3491" s="379"/>
      <c r="IBT3491" s="379"/>
      <c r="IBU3491" s="379"/>
      <c r="IBV3491" s="379"/>
      <c r="IBW3491" s="379"/>
      <c r="IBX3491" s="379"/>
      <c r="IBY3491" s="379"/>
      <c r="IBZ3491" s="379"/>
      <c r="ICA3491" s="379"/>
      <c r="ICB3491" s="379"/>
      <c r="ICC3491" s="379"/>
      <c r="ICD3491" s="379"/>
      <c r="ICE3491" s="379"/>
      <c r="ICF3491" s="379"/>
      <c r="ICG3491" s="379"/>
      <c r="ICH3491" s="379"/>
      <c r="ICI3491" s="379"/>
      <c r="ICJ3491" s="379"/>
      <c r="ICK3491" s="379"/>
      <c r="ICL3491" s="379"/>
      <c r="ICM3491" s="379"/>
      <c r="ICN3491" s="379"/>
      <c r="ICO3491" s="379"/>
      <c r="ICP3491" s="379"/>
      <c r="ICQ3491" s="379"/>
      <c r="ICR3491" s="379"/>
      <c r="ICS3491" s="379"/>
      <c r="ICT3491" s="379"/>
      <c r="ICU3491" s="379"/>
      <c r="ICV3491" s="379"/>
      <c r="ICW3491" s="379"/>
      <c r="ICX3491" s="379"/>
      <c r="ICY3491" s="379"/>
      <c r="ICZ3491" s="379"/>
      <c r="IDA3491" s="379"/>
      <c r="IDB3491" s="379"/>
      <c r="IDC3491" s="379"/>
      <c r="IDD3491" s="379"/>
      <c r="IDE3491" s="379"/>
      <c r="IDF3491" s="379"/>
      <c r="IDG3491" s="379"/>
      <c r="IDH3491" s="379"/>
      <c r="IDI3491" s="379"/>
      <c r="IDJ3491" s="379"/>
      <c r="IDK3491" s="379"/>
      <c r="IDL3491" s="379"/>
      <c r="IDM3491" s="379"/>
      <c r="IDN3491" s="379"/>
      <c r="IDO3491" s="379"/>
      <c r="IDP3491" s="379"/>
      <c r="IDQ3491" s="379"/>
      <c r="IDR3491" s="379"/>
      <c r="IDS3491" s="379"/>
      <c r="IDT3491" s="379"/>
      <c r="IDU3491" s="379"/>
      <c r="IDV3491" s="379"/>
      <c r="IDW3491" s="379"/>
      <c r="IDX3491" s="379"/>
      <c r="IDY3491" s="379"/>
      <c r="IDZ3491" s="379"/>
      <c r="IEA3491" s="379"/>
      <c r="IEB3491" s="379"/>
      <c r="IEC3491" s="379"/>
      <c r="IED3491" s="379"/>
      <c r="IEE3491" s="379"/>
      <c r="IEF3491" s="379"/>
      <c r="IEG3491" s="379"/>
      <c r="IEH3491" s="379"/>
      <c r="IEI3491" s="379"/>
      <c r="IEJ3491" s="379"/>
      <c r="IEK3491" s="379"/>
      <c r="IEL3491" s="379"/>
      <c r="IEM3491" s="379"/>
      <c r="IEN3491" s="379"/>
      <c r="IEO3491" s="379"/>
      <c r="IEP3491" s="379"/>
      <c r="IEQ3491" s="379"/>
      <c r="IER3491" s="379"/>
      <c r="IES3491" s="379"/>
      <c r="IET3491" s="379"/>
      <c r="IEU3491" s="379"/>
      <c r="IEV3491" s="379"/>
      <c r="IEW3491" s="379"/>
      <c r="IEX3491" s="379"/>
      <c r="IEY3491" s="379"/>
      <c r="IEZ3491" s="379"/>
      <c r="IFA3491" s="379"/>
      <c r="IFB3491" s="379"/>
      <c r="IFC3491" s="379"/>
      <c r="IFD3491" s="379"/>
      <c r="IFE3491" s="379"/>
      <c r="IFF3491" s="379"/>
      <c r="IFG3491" s="379"/>
      <c r="IFH3491" s="379"/>
      <c r="IFI3491" s="379"/>
      <c r="IFJ3491" s="379"/>
      <c r="IFK3491" s="379"/>
      <c r="IFL3491" s="379"/>
      <c r="IFM3491" s="379"/>
      <c r="IFN3491" s="379"/>
      <c r="IFO3491" s="379"/>
      <c r="IFP3491" s="379"/>
      <c r="IFQ3491" s="379"/>
      <c r="IFR3491" s="379"/>
      <c r="IFS3491" s="379"/>
      <c r="IFT3491" s="379"/>
      <c r="IFU3491" s="379"/>
      <c r="IFV3491" s="379"/>
      <c r="IFW3491" s="379"/>
      <c r="IFX3491" s="379"/>
      <c r="IFY3491" s="379"/>
      <c r="IFZ3491" s="379"/>
      <c r="IGA3491" s="379"/>
      <c r="IGB3491" s="379"/>
      <c r="IGC3491" s="379"/>
      <c r="IGD3491" s="379"/>
      <c r="IGE3491" s="379"/>
      <c r="IGF3491" s="379"/>
      <c r="IGG3491" s="379"/>
      <c r="IGH3491" s="379"/>
      <c r="IGI3491" s="379"/>
      <c r="IGJ3491" s="379"/>
      <c r="IGK3491" s="379"/>
      <c r="IGL3491" s="379"/>
      <c r="IGM3491" s="379"/>
      <c r="IGN3491" s="379"/>
      <c r="IGO3491" s="379"/>
      <c r="IGP3491" s="379"/>
      <c r="IGQ3491" s="379"/>
      <c r="IGR3491" s="379"/>
      <c r="IGS3491" s="379"/>
      <c r="IGT3491" s="379"/>
      <c r="IGU3491" s="379"/>
      <c r="IGV3491" s="379"/>
      <c r="IGW3491" s="379"/>
      <c r="IGX3491" s="379"/>
      <c r="IGY3491" s="379"/>
      <c r="IGZ3491" s="379"/>
      <c r="IHA3491" s="379"/>
      <c r="IHB3491" s="379"/>
      <c r="IHC3491" s="379"/>
      <c r="IHD3491" s="379"/>
      <c r="IHE3491" s="379"/>
      <c r="IHF3491" s="379"/>
      <c r="IHG3491" s="379"/>
      <c r="IHH3491" s="379"/>
      <c r="IHI3491" s="379"/>
      <c r="IHJ3491" s="379"/>
      <c r="IHK3491" s="379"/>
      <c r="IHL3491" s="379"/>
      <c r="IHM3491" s="379"/>
      <c r="IHN3491" s="379"/>
      <c r="IHO3491" s="379"/>
      <c r="IHP3491" s="379"/>
      <c r="IHQ3491" s="379"/>
      <c r="IHR3491" s="379"/>
      <c r="IHS3491" s="379"/>
      <c r="IHT3491" s="379"/>
      <c r="IHU3491" s="379"/>
      <c r="IHV3491" s="379"/>
      <c r="IHW3491" s="379"/>
      <c r="IHX3491" s="379"/>
      <c r="IHY3491" s="379"/>
      <c r="IHZ3491" s="379"/>
      <c r="IIA3491" s="379"/>
      <c r="IIB3491" s="379"/>
      <c r="IIC3491" s="379"/>
      <c r="IID3491" s="379"/>
      <c r="IIE3491" s="379"/>
      <c r="IIF3491" s="379"/>
      <c r="IIG3491" s="379"/>
      <c r="IIH3491" s="379"/>
      <c r="III3491" s="379"/>
      <c r="IIJ3491" s="379"/>
      <c r="IIK3491" s="379"/>
      <c r="IIL3491" s="379"/>
      <c r="IIM3491" s="379"/>
      <c r="IIN3491" s="379"/>
      <c r="IIO3491" s="379"/>
      <c r="IIP3491" s="379"/>
      <c r="IIQ3491" s="379"/>
      <c r="IIR3491" s="379"/>
      <c r="IIS3491" s="379"/>
      <c r="IIT3491" s="379"/>
      <c r="IIU3491" s="379"/>
      <c r="IIV3491" s="379"/>
      <c r="IIW3491" s="379"/>
      <c r="IIX3491" s="379"/>
      <c r="IIY3491" s="379"/>
      <c r="IIZ3491" s="379"/>
      <c r="IJA3491" s="379"/>
      <c r="IJB3491" s="379"/>
      <c r="IJC3491" s="379"/>
      <c r="IJD3491" s="379"/>
      <c r="IJE3491" s="379"/>
      <c r="IJF3491" s="379"/>
      <c r="IJG3491" s="379"/>
      <c r="IJH3491" s="379"/>
      <c r="IJI3491" s="379"/>
      <c r="IJJ3491" s="379"/>
      <c r="IJK3491" s="379"/>
      <c r="IJL3491" s="379"/>
      <c r="IJM3491" s="379"/>
      <c r="IJN3491" s="379"/>
      <c r="IJO3491" s="379"/>
      <c r="IJP3491" s="379"/>
      <c r="IJQ3491" s="379"/>
      <c r="IJR3491" s="379"/>
      <c r="IJS3491" s="379"/>
      <c r="IJT3491" s="379"/>
      <c r="IJU3491" s="379"/>
      <c r="IJV3491" s="379"/>
      <c r="IJW3491" s="379"/>
      <c r="IJX3491" s="379"/>
      <c r="IJY3491" s="379"/>
      <c r="IJZ3491" s="379"/>
      <c r="IKA3491" s="379"/>
      <c r="IKB3491" s="379"/>
      <c r="IKC3491" s="379"/>
      <c r="IKD3491" s="379"/>
      <c r="IKE3491" s="379"/>
      <c r="IKF3491" s="379"/>
      <c r="IKG3491" s="379"/>
      <c r="IKH3491" s="379"/>
      <c r="IKI3491" s="379"/>
      <c r="IKJ3491" s="379"/>
      <c r="IKK3491" s="379"/>
      <c r="IKL3491" s="379"/>
      <c r="IKM3491" s="379"/>
      <c r="IKN3491" s="379"/>
      <c r="IKO3491" s="379"/>
      <c r="IKP3491" s="379"/>
      <c r="IKQ3491" s="379"/>
      <c r="IKR3491" s="379"/>
      <c r="IKS3491" s="379"/>
      <c r="IKT3491" s="379"/>
      <c r="IKU3491" s="379"/>
      <c r="IKV3491" s="379"/>
      <c r="IKW3491" s="379"/>
      <c r="IKX3491" s="379"/>
      <c r="IKY3491" s="379"/>
      <c r="IKZ3491" s="379"/>
      <c r="ILA3491" s="379"/>
      <c r="ILB3491" s="379"/>
      <c r="ILC3491" s="379"/>
      <c r="ILD3491" s="379"/>
      <c r="ILE3491" s="379"/>
      <c r="ILF3491" s="379"/>
      <c r="ILG3491" s="379"/>
      <c r="ILH3491" s="379"/>
      <c r="ILI3491" s="379"/>
      <c r="ILJ3491" s="379"/>
      <c r="ILK3491" s="379"/>
      <c r="ILL3491" s="379"/>
      <c r="ILM3491" s="379"/>
      <c r="ILN3491" s="379"/>
      <c r="ILO3491" s="379"/>
      <c r="ILP3491" s="379"/>
      <c r="ILQ3491" s="379"/>
      <c r="ILR3491" s="379"/>
      <c r="ILS3491" s="379"/>
      <c r="ILT3491" s="379"/>
      <c r="ILU3491" s="379"/>
      <c r="ILV3491" s="379"/>
      <c r="ILW3491" s="379"/>
      <c r="ILX3491" s="379"/>
      <c r="ILY3491" s="379"/>
      <c r="ILZ3491" s="379"/>
      <c r="IMA3491" s="379"/>
      <c r="IMB3491" s="379"/>
      <c r="IMC3491" s="379"/>
      <c r="IMD3491" s="379"/>
      <c r="IME3491" s="379"/>
      <c r="IMF3491" s="379"/>
      <c r="IMG3491" s="379"/>
      <c r="IMH3491" s="379"/>
      <c r="IMI3491" s="379"/>
      <c r="IMJ3491" s="379"/>
      <c r="IMK3491" s="379"/>
      <c r="IML3491" s="379"/>
      <c r="IMM3491" s="379"/>
      <c r="IMN3491" s="379"/>
      <c r="IMO3491" s="379"/>
      <c r="IMP3491" s="379"/>
      <c r="IMQ3491" s="379"/>
      <c r="IMR3491" s="379"/>
      <c r="IMS3491" s="379"/>
      <c r="IMT3491" s="379"/>
      <c r="IMU3491" s="379"/>
      <c r="IMV3491" s="379"/>
      <c r="IMW3491" s="379"/>
      <c r="IMX3491" s="379"/>
      <c r="IMY3491" s="379"/>
      <c r="IMZ3491" s="379"/>
      <c r="INA3491" s="379"/>
      <c r="INB3491" s="379"/>
      <c r="INC3491" s="379"/>
      <c r="IND3491" s="379"/>
      <c r="INE3491" s="379"/>
      <c r="INF3491" s="379"/>
      <c r="ING3491" s="379"/>
      <c r="INH3491" s="379"/>
      <c r="INI3491" s="379"/>
      <c r="INJ3491" s="379"/>
      <c r="INK3491" s="379"/>
      <c r="INL3491" s="379"/>
      <c r="INM3491" s="379"/>
      <c r="INN3491" s="379"/>
      <c r="INO3491" s="379"/>
      <c r="INP3491" s="379"/>
      <c r="INQ3491" s="379"/>
      <c r="INR3491" s="379"/>
      <c r="INS3491" s="379"/>
      <c r="INT3491" s="379"/>
      <c r="INU3491" s="379"/>
      <c r="INV3491" s="379"/>
      <c r="INW3491" s="379"/>
      <c r="INX3491" s="379"/>
      <c r="INY3491" s="379"/>
      <c r="INZ3491" s="379"/>
      <c r="IOA3491" s="379"/>
      <c r="IOB3491" s="379"/>
      <c r="IOC3491" s="379"/>
      <c r="IOD3491" s="379"/>
      <c r="IOE3491" s="379"/>
      <c r="IOF3491" s="379"/>
      <c r="IOG3491" s="379"/>
      <c r="IOH3491" s="379"/>
      <c r="IOI3491" s="379"/>
      <c r="IOJ3491" s="379"/>
      <c r="IOK3491" s="379"/>
      <c r="IOL3491" s="379"/>
      <c r="IOM3491" s="379"/>
      <c r="ION3491" s="379"/>
      <c r="IOO3491" s="379"/>
      <c r="IOP3491" s="379"/>
      <c r="IOQ3491" s="379"/>
      <c r="IOR3491" s="379"/>
      <c r="IOS3491" s="379"/>
      <c r="IOT3491" s="379"/>
      <c r="IOU3491" s="379"/>
      <c r="IOV3491" s="379"/>
      <c r="IOW3491" s="379"/>
      <c r="IOX3491" s="379"/>
      <c r="IOY3491" s="379"/>
      <c r="IOZ3491" s="379"/>
      <c r="IPA3491" s="379"/>
      <c r="IPB3491" s="379"/>
      <c r="IPC3491" s="379"/>
      <c r="IPD3491" s="379"/>
      <c r="IPE3491" s="379"/>
      <c r="IPF3491" s="379"/>
      <c r="IPG3491" s="379"/>
      <c r="IPH3491" s="379"/>
      <c r="IPI3491" s="379"/>
      <c r="IPJ3491" s="379"/>
      <c r="IPK3491" s="379"/>
      <c r="IPL3491" s="379"/>
      <c r="IPM3491" s="379"/>
      <c r="IPN3491" s="379"/>
      <c r="IPO3491" s="379"/>
      <c r="IPP3491" s="379"/>
      <c r="IPQ3491" s="379"/>
      <c r="IPR3491" s="379"/>
      <c r="IPS3491" s="379"/>
      <c r="IPT3491" s="379"/>
      <c r="IPU3491" s="379"/>
      <c r="IPV3491" s="379"/>
      <c r="IPW3491" s="379"/>
      <c r="IPX3491" s="379"/>
      <c r="IPY3491" s="379"/>
      <c r="IPZ3491" s="379"/>
      <c r="IQA3491" s="379"/>
      <c r="IQB3491" s="379"/>
      <c r="IQC3491" s="379"/>
      <c r="IQD3491" s="379"/>
      <c r="IQE3491" s="379"/>
      <c r="IQF3491" s="379"/>
      <c r="IQG3491" s="379"/>
      <c r="IQH3491" s="379"/>
      <c r="IQI3491" s="379"/>
      <c r="IQJ3491" s="379"/>
      <c r="IQK3491" s="379"/>
      <c r="IQL3491" s="379"/>
      <c r="IQM3491" s="379"/>
      <c r="IQN3491" s="379"/>
      <c r="IQO3491" s="379"/>
      <c r="IQP3491" s="379"/>
      <c r="IQQ3491" s="379"/>
      <c r="IQR3491" s="379"/>
      <c r="IQS3491" s="379"/>
      <c r="IQT3491" s="379"/>
      <c r="IQU3491" s="379"/>
      <c r="IQV3491" s="379"/>
      <c r="IQW3491" s="379"/>
      <c r="IQX3491" s="379"/>
      <c r="IQY3491" s="379"/>
      <c r="IQZ3491" s="379"/>
      <c r="IRA3491" s="379"/>
      <c r="IRB3491" s="379"/>
      <c r="IRC3491" s="379"/>
      <c r="IRD3491" s="379"/>
      <c r="IRE3491" s="379"/>
      <c r="IRF3491" s="379"/>
      <c r="IRG3491" s="379"/>
      <c r="IRH3491" s="379"/>
      <c r="IRI3491" s="379"/>
      <c r="IRJ3491" s="379"/>
      <c r="IRK3491" s="379"/>
      <c r="IRL3491" s="379"/>
      <c r="IRM3491" s="379"/>
      <c r="IRN3491" s="379"/>
      <c r="IRO3491" s="379"/>
      <c r="IRP3491" s="379"/>
      <c r="IRQ3491" s="379"/>
      <c r="IRR3491" s="379"/>
      <c r="IRS3491" s="379"/>
      <c r="IRT3491" s="379"/>
      <c r="IRU3491" s="379"/>
      <c r="IRV3491" s="379"/>
      <c r="IRW3491" s="379"/>
      <c r="IRX3491" s="379"/>
      <c r="IRY3491" s="379"/>
      <c r="IRZ3491" s="379"/>
      <c r="ISA3491" s="379"/>
      <c r="ISB3491" s="379"/>
      <c r="ISC3491" s="379"/>
      <c r="ISD3491" s="379"/>
      <c r="ISE3491" s="379"/>
      <c r="ISF3491" s="379"/>
      <c r="ISG3491" s="379"/>
      <c r="ISH3491" s="379"/>
      <c r="ISI3491" s="379"/>
      <c r="ISJ3491" s="379"/>
      <c r="ISK3491" s="379"/>
      <c r="ISL3491" s="379"/>
      <c r="ISM3491" s="379"/>
      <c r="ISN3491" s="379"/>
      <c r="ISO3491" s="379"/>
      <c r="ISP3491" s="379"/>
      <c r="ISQ3491" s="379"/>
      <c r="ISR3491" s="379"/>
      <c r="ISS3491" s="379"/>
      <c r="IST3491" s="379"/>
      <c r="ISU3491" s="379"/>
      <c r="ISV3491" s="379"/>
      <c r="ISW3491" s="379"/>
      <c r="ISX3491" s="379"/>
      <c r="ISY3491" s="379"/>
      <c r="ISZ3491" s="379"/>
      <c r="ITA3491" s="379"/>
      <c r="ITB3491" s="379"/>
      <c r="ITC3491" s="379"/>
      <c r="ITD3491" s="379"/>
      <c r="ITE3491" s="379"/>
      <c r="ITF3491" s="379"/>
      <c r="ITG3491" s="379"/>
      <c r="ITH3491" s="379"/>
      <c r="ITI3491" s="379"/>
      <c r="ITJ3491" s="379"/>
      <c r="ITK3491" s="379"/>
      <c r="ITL3491" s="379"/>
      <c r="ITM3491" s="379"/>
      <c r="ITN3491" s="379"/>
      <c r="ITO3491" s="379"/>
      <c r="ITP3491" s="379"/>
      <c r="ITQ3491" s="379"/>
      <c r="ITR3491" s="379"/>
      <c r="ITS3491" s="379"/>
      <c r="ITT3491" s="379"/>
      <c r="ITU3491" s="379"/>
      <c r="ITV3491" s="379"/>
      <c r="ITW3491" s="379"/>
      <c r="ITX3491" s="379"/>
      <c r="ITY3491" s="379"/>
      <c r="ITZ3491" s="379"/>
      <c r="IUA3491" s="379"/>
      <c r="IUB3491" s="379"/>
      <c r="IUC3491" s="379"/>
      <c r="IUD3491" s="379"/>
      <c r="IUE3491" s="379"/>
      <c r="IUF3491" s="379"/>
      <c r="IUG3491" s="379"/>
      <c r="IUH3491" s="379"/>
      <c r="IUI3491" s="379"/>
      <c r="IUJ3491" s="379"/>
      <c r="IUK3491" s="379"/>
      <c r="IUL3491" s="379"/>
      <c r="IUM3491" s="379"/>
      <c r="IUN3491" s="379"/>
      <c r="IUO3491" s="379"/>
      <c r="IUP3491" s="379"/>
      <c r="IUQ3491" s="379"/>
      <c r="IUR3491" s="379"/>
      <c r="IUS3491" s="379"/>
      <c r="IUT3491" s="379"/>
      <c r="IUU3491" s="379"/>
      <c r="IUV3491" s="379"/>
      <c r="IUW3491" s="379"/>
      <c r="IUX3491" s="379"/>
      <c r="IUY3491" s="379"/>
      <c r="IUZ3491" s="379"/>
      <c r="IVA3491" s="379"/>
      <c r="IVB3491" s="379"/>
      <c r="IVC3491" s="379"/>
      <c r="IVD3491" s="379"/>
      <c r="IVE3491" s="379"/>
      <c r="IVF3491" s="379"/>
      <c r="IVG3491" s="379"/>
      <c r="IVH3491" s="379"/>
      <c r="IVI3491" s="379"/>
      <c r="IVJ3491" s="379"/>
      <c r="IVK3491" s="379"/>
      <c r="IVL3491" s="379"/>
      <c r="IVM3491" s="379"/>
      <c r="IVN3491" s="379"/>
      <c r="IVO3491" s="379"/>
      <c r="IVP3491" s="379"/>
      <c r="IVQ3491" s="379"/>
      <c r="IVR3491" s="379"/>
      <c r="IVS3491" s="379"/>
      <c r="IVT3491" s="379"/>
      <c r="IVU3491" s="379"/>
      <c r="IVV3491" s="379"/>
      <c r="IVW3491" s="379"/>
      <c r="IVX3491" s="379"/>
      <c r="IVY3491" s="379"/>
      <c r="IVZ3491" s="379"/>
      <c r="IWA3491" s="379"/>
      <c r="IWB3491" s="379"/>
      <c r="IWC3491" s="379"/>
      <c r="IWD3491" s="379"/>
      <c r="IWE3491" s="379"/>
      <c r="IWF3491" s="379"/>
      <c r="IWG3491" s="379"/>
      <c r="IWH3491" s="379"/>
      <c r="IWI3491" s="379"/>
      <c r="IWJ3491" s="379"/>
      <c r="IWK3491" s="379"/>
      <c r="IWL3491" s="379"/>
      <c r="IWM3491" s="379"/>
      <c r="IWN3491" s="379"/>
      <c r="IWO3491" s="379"/>
      <c r="IWP3491" s="379"/>
      <c r="IWQ3491" s="379"/>
      <c r="IWR3491" s="379"/>
      <c r="IWS3491" s="379"/>
      <c r="IWT3491" s="379"/>
      <c r="IWU3491" s="379"/>
      <c r="IWV3491" s="379"/>
      <c r="IWW3491" s="379"/>
      <c r="IWX3491" s="379"/>
      <c r="IWY3491" s="379"/>
      <c r="IWZ3491" s="379"/>
      <c r="IXA3491" s="379"/>
      <c r="IXB3491" s="379"/>
      <c r="IXC3491" s="379"/>
      <c r="IXD3491" s="379"/>
      <c r="IXE3491" s="379"/>
      <c r="IXF3491" s="379"/>
      <c r="IXG3491" s="379"/>
      <c r="IXH3491" s="379"/>
      <c r="IXI3491" s="379"/>
      <c r="IXJ3491" s="379"/>
      <c r="IXK3491" s="379"/>
      <c r="IXL3491" s="379"/>
      <c r="IXM3491" s="379"/>
      <c r="IXN3491" s="379"/>
      <c r="IXO3491" s="379"/>
      <c r="IXP3491" s="379"/>
      <c r="IXQ3491" s="379"/>
      <c r="IXR3491" s="379"/>
      <c r="IXS3491" s="379"/>
      <c r="IXT3491" s="379"/>
      <c r="IXU3491" s="379"/>
      <c r="IXV3491" s="379"/>
      <c r="IXW3491" s="379"/>
      <c r="IXX3491" s="379"/>
      <c r="IXY3491" s="379"/>
      <c r="IXZ3491" s="379"/>
      <c r="IYA3491" s="379"/>
      <c r="IYB3491" s="379"/>
      <c r="IYC3491" s="379"/>
      <c r="IYD3491" s="379"/>
      <c r="IYE3491" s="379"/>
      <c r="IYF3491" s="379"/>
      <c r="IYG3491" s="379"/>
      <c r="IYH3491" s="379"/>
      <c r="IYI3491" s="379"/>
      <c r="IYJ3491" s="379"/>
      <c r="IYK3491" s="379"/>
      <c r="IYL3491" s="379"/>
      <c r="IYM3491" s="379"/>
      <c r="IYN3491" s="379"/>
      <c r="IYO3491" s="379"/>
      <c r="IYP3491" s="379"/>
      <c r="IYQ3491" s="379"/>
      <c r="IYR3491" s="379"/>
      <c r="IYS3491" s="379"/>
      <c r="IYT3491" s="379"/>
      <c r="IYU3491" s="379"/>
      <c r="IYV3491" s="379"/>
      <c r="IYW3491" s="379"/>
      <c r="IYX3491" s="379"/>
      <c r="IYY3491" s="379"/>
      <c r="IYZ3491" s="379"/>
      <c r="IZA3491" s="379"/>
      <c r="IZB3491" s="379"/>
      <c r="IZC3491" s="379"/>
      <c r="IZD3491" s="379"/>
      <c r="IZE3491" s="379"/>
      <c r="IZF3491" s="379"/>
      <c r="IZG3491" s="379"/>
      <c r="IZH3491" s="379"/>
      <c r="IZI3491" s="379"/>
      <c r="IZJ3491" s="379"/>
      <c r="IZK3491" s="379"/>
      <c r="IZL3491" s="379"/>
      <c r="IZM3491" s="379"/>
      <c r="IZN3491" s="379"/>
      <c r="IZO3491" s="379"/>
      <c r="IZP3491" s="379"/>
      <c r="IZQ3491" s="379"/>
      <c r="IZR3491" s="379"/>
      <c r="IZS3491" s="379"/>
      <c r="IZT3491" s="379"/>
      <c r="IZU3491" s="379"/>
      <c r="IZV3491" s="379"/>
      <c r="IZW3491" s="379"/>
      <c r="IZX3491" s="379"/>
      <c r="IZY3491" s="379"/>
      <c r="IZZ3491" s="379"/>
      <c r="JAA3491" s="379"/>
      <c r="JAB3491" s="379"/>
      <c r="JAC3491" s="379"/>
      <c r="JAD3491" s="379"/>
      <c r="JAE3491" s="379"/>
      <c r="JAF3491" s="379"/>
      <c r="JAG3491" s="379"/>
      <c r="JAH3491" s="379"/>
      <c r="JAI3491" s="379"/>
      <c r="JAJ3491" s="379"/>
      <c r="JAK3491" s="379"/>
      <c r="JAL3491" s="379"/>
      <c r="JAM3491" s="379"/>
      <c r="JAN3491" s="379"/>
      <c r="JAO3491" s="379"/>
      <c r="JAP3491" s="379"/>
      <c r="JAQ3491" s="379"/>
      <c r="JAR3491" s="379"/>
      <c r="JAS3491" s="379"/>
      <c r="JAT3491" s="379"/>
      <c r="JAU3491" s="379"/>
      <c r="JAV3491" s="379"/>
      <c r="JAW3491" s="379"/>
      <c r="JAX3491" s="379"/>
      <c r="JAY3491" s="379"/>
      <c r="JAZ3491" s="379"/>
      <c r="JBA3491" s="379"/>
      <c r="JBB3491" s="379"/>
      <c r="JBC3491" s="379"/>
      <c r="JBD3491" s="379"/>
      <c r="JBE3491" s="379"/>
      <c r="JBF3491" s="379"/>
      <c r="JBG3491" s="379"/>
      <c r="JBH3491" s="379"/>
      <c r="JBI3491" s="379"/>
      <c r="JBJ3491" s="379"/>
      <c r="JBK3491" s="379"/>
      <c r="JBL3491" s="379"/>
      <c r="JBM3491" s="379"/>
      <c r="JBN3491" s="379"/>
      <c r="JBO3491" s="379"/>
      <c r="JBP3491" s="379"/>
      <c r="JBQ3491" s="379"/>
      <c r="JBR3491" s="379"/>
      <c r="JBS3491" s="379"/>
      <c r="JBT3491" s="379"/>
      <c r="JBU3491" s="379"/>
      <c r="JBV3491" s="379"/>
      <c r="JBW3491" s="379"/>
      <c r="JBX3491" s="379"/>
      <c r="JBY3491" s="379"/>
      <c r="JBZ3491" s="379"/>
      <c r="JCA3491" s="379"/>
      <c r="JCB3491" s="379"/>
      <c r="JCC3491" s="379"/>
      <c r="JCD3491" s="379"/>
      <c r="JCE3491" s="379"/>
      <c r="JCF3491" s="379"/>
      <c r="JCG3491" s="379"/>
      <c r="JCH3491" s="379"/>
      <c r="JCI3491" s="379"/>
      <c r="JCJ3491" s="379"/>
      <c r="JCK3491" s="379"/>
      <c r="JCL3491" s="379"/>
      <c r="JCM3491" s="379"/>
      <c r="JCN3491" s="379"/>
      <c r="JCO3491" s="379"/>
      <c r="JCP3491" s="379"/>
      <c r="JCQ3491" s="379"/>
      <c r="JCR3491" s="379"/>
      <c r="JCS3491" s="379"/>
      <c r="JCT3491" s="379"/>
      <c r="JCU3491" s="379"/>
      <c r="JCV3491" s="379"/>
      <c r="JCW3491" s="379"/>
      <c r="JCX3491" s="379"/>
      <c r="JCY3491" s="379"/>
      <c r="JCZ3491" s="379"/>
      <c r="JDA3491" s="379"/>
      <c r="JDB3491" s="379"/>
      <c r="JDC3491" s="379"/>
      <c r="JDD3491" s="379"/>
      <c r="JDE3491" s="379"/>
      <c r="JDF3491" s="379"/>
      <c r="JDG3491" s="379"/>
      <c r="JDH3491" s="379"/>
      <c r="JDI3491" s="379"/>
      <c r="JDJ3491" s="379"/>
      <c r="JDK3491" s="379"/>
      <c r="JDL3491" s="379"/>
      <c r="JDM3491" s="379"/>
      <c r="JDN3491" s="379"/>
      <c r="JDO3491" s="379"/>
      <c r="JDP3491" s="379"/>
      <c r="JDQ3491" s="379"/>
      <c r="JDR3491" s="379"/>
      <c r="JDS3491" s="379"/>
      <c r="JDT3491" s="379"/>
      <c r="JDU3491" s="379"/>
      <c r="JDV3491" s="379"/>
      <c r="JDW3491" s="379"/>
      <c r="JDX3491" s="379"/>
      <c r="JDY3491" s="379"/>
      <c r="JDZ3491" s="379"/>
      <c r="JEA3491" s="379"/>
      <c r="JEB3491" s="379"/>
      <c r="JEC3491" s="379"/>
      <c r="JED3491" s="379"/>
      <c r="JEE3491" s="379"/>
      <c r="JEF3491" s="379"/>
      <c r="JEG3491" s="379"/>
      <c r="JEH3491" s="379"/>
      <c r="JEI3491" s="379"/>
      <c r="JEJ3491" s="379"/>
      <c r="JEK3491" s="379"/>
      <c r="JEL3491" s="379"/>
      <c r="JEM3491" s="379"/>
      <c r="JEN3491" s="379"/>
      <c r="JEO3491" s="379"/>
      <c r="JEP3491" s="379"/>
      <c r="JEQ3491" s="379"/>
      <c r="JER3491" s="379"/>
      <c r="JES3491" s="379"/>
      <c r="JET3491" s="379"/>
      <c r="JEU3491" s="379"/>
      <c r="JEV3491" s="379"/>
      <c r="JEW3491" s="379"/>
      <c r="JEX3491" s="379"/>
      <c r="JEY3491" s="379"/>
      <c r="JEZ3491" s="379"/>
      <c r="JFA3491" s="379"/>
      <c r="JFB3491" s="379"/>
      <c r="JFC3491" s="379"/>
      <c r="JFD3491" s="379"/>
      <c r="JFE3491" s="379"/>
      <c r="JFF3491" s="379"/>
      <c r="JFG3491" s="379"/>
      <c r="JFH3491" s="379"/>
      <c r="JFI3491" s="379"/>
      <c r="JFJ3491" s="379"/>
      <c r="JFK3491" s="379"/>
      <c r="JFL3491" s="379"/>
      <c r="JFM3491" s="379"/>
      <c r="JFN3491" s="379"/>
      <c r="JFO3491" s="379"/>
      <c r="JFP3491" s="379"/>
      <c r="JFQ3491" s="379"/>
      <c r="JFR3491" s="379"/>
      <c r="JFS3491" s="379"/>
      <c r="JFT3491" s="379"/>
      <c r="JFU3491" s="379"/>
      <c r="JFV3491" s="379"/>
      <c r="JFW3491" s="379"/>
      <c r="JFX3491" s="379"/>
      <c r="JFY3491" s="379"/>
      <c r="JFZ3491" s="379"/>
      <c r="JGA3491" s="379"/>
      <c r="JGB3491" s="379"/>
      <c r="JGC3491" s="379"/>
      <c r="JGD3491" s="379"/>
      <c r="JGE3491" s="379"/>
      <c r="JGF3491" s="379"/>
      <c r="JGG3491" s="379"/>
      <c r="JGH3491" s="379"/>
      <c r="JGI3491" s="379"/>
      <c r="JGJ3491" s="379"/>
      <c r="JGK3491" s="379"/>
      <c r="JGL3491" s="379"/>
      <c r="JGM3491" s="379"/>
      <c r="JGN3491" s="379"/>
      <c r="JGO3491" s="379"/>
      <c r="JGP3491" s="379"/>
      <c r="JGQ3491" s="379"/>
      <c r="JGR3491" s="379"/>
      <c r="JGS3491" s="379"/>
      <c r="JGT3491" s="379"/>
      <c r="JGU3491" s="379"/>
      <c r="JGV3491" s="379"/>
      <c r="JGW3491" s="379"/>
      <c r="JGX3491" s="379"/>
      <c r="JGY3491" s="379"/>
      <c r="JGZ3491" s="379"/>
      <c r="JHA3491" s="379"/>
      <c r="JHB3491" s="379"/>
      <c r="JHC3491" s="379"/>
      <c r="JHD3491" s="379"/>
      <c r="JHE3491" s="379"/>
      <c r="JHF3491" s="379"/>
      <c r="JHG3491" s="379"/>
      <c r="JHH3491" s="379"/>
      <c r="JHI3491" s="379"/>
      <c r="JHJ3491" s="379"/>
      <c r="JHK3491" s="379"/>
      <c r="JHL3491" s="379"/>
      <c r="JHM3491" s="379"/>
      <c r="JHN3491" s="379"/>
      <c r="JHO3491" s="379"/>
      <c r="JHP3491" s="379"/>
      <c r="JHQ3491" s="379"/>
      <c r="JHR3491" s="379"/>
      <c r="JHS3491" s="379"/>
      <c r="JHT3491" s="379"/>
      <c r="JHU3491" s="379"/>
      <c r="JHV3491" s="379"/>
      <c r="JHW3491" s="379"/>
      <c r="JHX3491" s="379"/>
      <c r="JHY3491" s="379"/>
      <c r="JHZ3491" s="379"/>
      <c r="JIA3491" s="379"/>
      <c r="JIB3491" s="379"/>
      <c r="JIC3491" s="379"/>
      <c r="JID3491" s="379"/>
      <c r="JIE3491" s="379"/>
      <c r="JIF3491" s="379"/>
      <c r="JIG3491" s="379"/>
      <c r="JIH3491" s="379"/>
      <c r="JII3491" s="379"/>
      <c r="JIJ3491" s="379"/>
      <c r="JIK3491" s="379"/>
      <c r="JIL3491" s="379"/>
      <c r="JIM3491" s="379"/>
      <c r="JIN3491" s="379"/>
      <c r="JIO3491" s="379"/>
      <c r="JIP3491" s="379"/>
      <c r="JIQ3491" s="379"/>
      <c r="JIR3491" s="379"/>
      <c r="JIS3491" s="379"/>
      <c r="JIT3491" s="379"/>
      <c r="JIU3491" s="379"/>
      <c r="JIV3491" s="379"/>
      <c r="JIW3491" s="379"/>
      <c r="JIX3491" s="379"/>
      <c r="JIY3491" s="379"/>
      <c r="JIZ3491" s="379"/>
      <c r="JJA3491" s="379"/>
      <c r="JJB3491" s="379"/>
      <c r="JJC3491" s="379"/>
      <c r="JJD3491" s="379"/>
      <c r="JJE3491" s="379"/>
      <c r="JJF3491" s="379"/>
      <c r="JJG3491" s="379"/>
      <c r="JJH3491" s="379"/>
      <c r="JJI3491" s="379"/>
      <c r="JJJ3491" s="379"/>
      <c r="JJK3491" s="379"/>
      <c r="JJL3491" s="379"/>
      <c r="JJM3491" s="379"/>
      <c r="JJN3491" s="379"/>
      <c r="JJO3491" s="379"/>
      <c r="JJP3491" s="379"/>
      <c r="JJQ3491" s="379"/>
      <c r="JJR3491" s="379"/>
      <c r="JJS3491" s="379"/>
      <c r="JJT3491" s="379"/>
      <c r="JJU3491" s="379"/>
      <c r="JJV3491" s="379"/>
      <c r="JJW3491" s="379"/>
      <c r="JJX3491" s="379"/>
      <c r="JJY3491" s="379"/>
      <c r="JJZ3491" s="379"/>
      <c r="JKA3491" s="379"/>
      <c r="JKB3491" s="379"/>
      <c r="JKC3491" s="379"/>
      <c r="JKD3491" s="379"/>
      <c r="JKE3491" s="379"/>
      <c r="JKF3491" s="379"/>
      <c r="JKG3491" s="379"/>
      <c r="JKH3491" s="379"/>
      <c r="JKI3491" s="379"/>
      <c r="JKJ3491" s="379"/>
      <c r="JKK3491" s="379"/>
      <c r="JKL3491" s="379"/>
      <c r="JKM3491" s="379"/>
      <c r="JKN3491" s="379"/>
      <c r="JKO3491" s="379"/>
      <c r="JKP3491" s="379"/>
      <c r="JKQ3491" s="379"/>
      <c r="JKR3491" s="379"/>
      <c r="JKS3491" s="379"/>
      <c r="JKT3491" s="379"/>
      <c r="JKU3491" s="379"/>
      <c r="JKV3491" s="379"/>
      <c r="JKW3491" s="379"/>
      <c r="JKX3491" s="379"/>
      <c r="JKY3491" s="379"/>
      <c r="JKZ3491" s="379"/>
      <c r="JLA3491" s="379"/>
      <c r="JLB3491" s="379"/>
      <c r="JLC3491" s="379"/>
      <c r="JLD3491" s="379"/>
      <c r="JLE3491" s="379"/>
      <c r="JLF3491" s="379"/>
      <c r="JLG3491" s="379"/>
      <c r="JLH3491" s="379"/>
      <c r="JLI3491" s="379"/>
      <c r="JLJ3491" s="379"/>
      <c r="JLK3491" s="379"/>
      <c r="JLL3491" s="379"/>
      <c r="JLM3491" s="379"/>
      <c r="JLN3491" s="379"/>
      <c r="JLO3491" s="379"/>
      <c r="JLP3491" s="379"/>
      <c r="JLQ3491" s="379"/>
      <c r="JLR3491" s="379"/>
      <c r="JLS3491" s="379"/>
      <c r="JLT3491" s="379"/>
      <c r="JLU3491" s="379"/>
      <c r="JLV3491" s="379"/>
      <c r="JLW3491" s="379"/>
      <c r="JLX3491" s="379"/>
      <c r="JLY3491" s="379"/>
      <c r="JLZ3491" s="379"/>
      <c r="JMA3491" s="379"/>
      <c r="JMB3491" s="379"/>
      <c r="JMC3491" s="379"/>
      <c r="JMD3491" s="379"/>
      <c r="JME3491" s="379"/>
      <c r="JMF3491" s="379"/>
      <c r="JMG3491" s="379"/>
      <c r="JMH3491" s="379"/>
      <c r="JMI3491" s="379"/>
      <c r="JMJ3491" s="379"/>
      <c r="JMK3491" s="379"/>
      <c r="JML3491" s="379"/>
      <c r="JMM3491" s="379"/>
      <c r="JMN3491" s="379"/>
      <c r="JMO3491" s="379"/>
      <c r="JMP3491" s="379"/>
      <c r="JMQ3491" s="379"/>
      <c r="JMR3491" s="379"/>
      <c r="JMS3491" s="379"/>
      <c r="JMT3491" s="379"/>
      <c r="JMU3491" s="379"/>
      <c r="JMV3491" s="379"/>
      <c r="JMW3491" s="379"/>
      <c r="JMX3491" s="379"/>
      <c r="JMY3491" s="379"/>
      <c r="JMZ3491" s="379"/>
      <c r="JNA3491" s="379"/>
      <c r="JNB3491" s="379"/>
      <c r="JNC3491" s="379"/>
      <c r="JND3491" s="379"/>
      <c r="JNE3491" s="379"/>
      <c r="JNF3491" s="379"/>
      <c r="JNG3491" s="379"/>
      <c r="JNH3491" s="379"/>
      <c r="JNI3491" s="379"/>
      <c r="JNJ3491" s="379"/>
      <c r="JNK3491" s="379"/>
      <c r="JNL3491" s="379"/>
      <c r="JNM3491" s="379"/>
      <c r="JNN3491" s="379"/>
      <c r="JNO3491" s="379"/>
      <c r="JNP3491" s="379"/>
      <c r="JNQ3491" s="379"/>
      <c r="JNR3491" s="379"/>
      <c r="JNS3491" s="379"/>
      <c r="JNT3491" s="379"/>
      <c r="JNU3491" s="379"/>
      <c r="JNV3491" s="379"/>
      <c r="JNW3491" s="379"/>
      <c r="JNX3491" s="379"/>
      <c r="JNY3491" s="379"/>
      <c r="JNZ3491" s="379"/>
      <c r="JOA3491" s="379"/>
      <c r="JOB3491" s="379"/>
      <c r="JOC3491" s="379"/>
      <c r="JOD3491" s="379"/>
      <c r="JOE3491" s="379"/>
      <c r="JOF3491" s="379"/>
      <c r="JOG3491" s="379"/>
      <c r="JOH3491" s="379"/>
      <c r="JOI3491" s="379"/>
      <c r="JOJ3491" s="379"/>
      <c r="JOK3491" s="379"/>
      <c r="JOL3491" s="379"/>
      <c r="JOM3491" s="379"/>
      <c r="JON3491" s="379"/>
      <c r="JOO3491" s="379"/>
      <c r="JOP3491" s="379"/>
      <c r="JOQ3491" s="379"/>
      <c r="JOR3491" s="379"/>
      <c r="JOS3491" s="379"/>
      <c r="JOT3491" s="379"/>
      <c r="JOU3491" s="379"/>
      <c r="JOV3491" s="379"/>
      <c r="JOW3491" s="379"/>
      <c r="JOX3491" s="379"/>
      <c r="JOY3491" s="379"/>
      <c r="JOZ3491" s="379"/>
      <c r="JPA3491" s="379"/>
      <c r="JPB3491" s="379"/>
      <c r="JPC3491" s="379"/>
      <c r="JPD3491" s="379"/>
      <c r="JPE3491" s="379"/>
      <c r="JPF3491" s="379"/>
      <c r="JPG3491" s="379"/>
      <c r="JPH3491" s="379"/>
      <c r="JPI3491" s="379"/>
      <c r="JPJ3491" s="379"/>
      <c r="JPK3491" s="379"/>
      <c r="JPL3491" s="379"/>
      <c r="JPM3491" s="379"/>
      <c r="JPN3491" s="379"/>
      <c r="JPO3491" s="379"/>
      <c r="JPP3491" s="379"/>
      <c r="JPQ3491" s="379"/>
      <c r="JPR3491" s="379"/>
      <c r="JPS3491" s="379"/>
      <c r="JPT3491" s="379"/>
      <c r="JPU3491" s="379"/>
      <c r="JPV3491" s="379"/>
      <c r="JPW3491" s="379"/>
      <c r="JPX3491" s="379"/>
      <c r="JPY3491" s="379"/>
      <c r="JPZ3491" s="379"/>
      <c r="JQA3491" s="379"/>
      <c r="JQB3491" s="379"/>
      <c r="JQC3491" s="379"/>
      <c r="JQD3491" s="379"/>
      <c r="JQE3491" s="379"/>
      <c r="JQF3491" s="379"/>
      <c r="JQG3491" s="379"/>
      <c r="JQH3491" s="379"/>
      <c r="JQI3491" s="379"/>
      <c r="JQJ3491" s="379"/>
      <c r="JQK3491" s="379"/>
      <c r="JQL3491" s="379"/>
      <c r="JQM3491" s="379"/>
      <c r="JQN3491" s="379"/>
      <c r="JQO3491" s="379"/>
      <c r="JQP3491" s="379"/>
      <c r="JQQ3491" s="379"/>
      <c r="JQR3491" s="379"/>
      <c r="JQS3491" s="379"/>
      <c r="JQT3491" s="379"/>
      <c r="JQU3491" s="379"/>
      <c r="JQV3491" s="379"/>
      <c r="JQW3491" s="379"/>
      <c r="JQX3491" s="379"/>
      <c r="JQY3491" s="379"/>
      <c r="JQZ3491" s="379"/>
      <c r="JRA3491" s="379"/>
      <c r="JRB3491" s="379"/>
      <c r="JRC3491" s="379"/>
      <c r="JRD3491" s="379"/>
      <c r="JRE3491" s="379"/>
      <c r="JRF3491" s="379"/>
      <c r="JRG3491" s="379"/>
      <c r="JRH3491" s="379"/>
      <c r="JRI3491" s="379"/>
      <c r="JRJ3491" s="379"/>
      <c r="JRK3491" s="379"/>
      <c r="JRL3491" s="379"/>
      <c r="JRM3491" s="379"/>
      <c r="JRN3491" s="379"/>
      <c r="JRO3491" s="379"/>
      <c r="JRP3491" s="379"/>
      <c r="JRQ3491" s="379"/>
      <c r="JRR3491" s="379"/>
      <c r="JRS3491" s="379"/>
      <c r="JRT3491" s="379"/>
      <c r="JRU3491" s="379"/>
      <c r="JRV3491" s="379"/>
      <c r="JRW3491" s="379"/>
      <c r="JRX3491" s="379"/>
      <c r="JRY3491" s="379"/>
      <c r="JRZ3491" s="379"/>
      <c r="JSA3491" s="379"/>
      <c r="JSB3491" s="379"/>
      <c r="JSC3491" s="379"/>
      <c r="JSD3491" s="379"/>
      <c r="JSE3491" s="379"/>
      <c r="JSF3491" s="379"/>
      <c r="JSG3491" s="379"/>
      <c r="JSH3491" s="379"/>
      <c r="JSI3491" s="379"/>
      <c r="JSJ3491" s="379"/>
      <c r="JSK3491" s="379"/>
      <c r="JSL3491" s="379"/>
      <c r="JSM3491" s="379"/>
      <c r="JSN3491" s="379"/>
      <c r="JSO3491" s="379"/>
      <c r="JSP3491" s="379"/>
      <c r="JSQ3491" s="379"/>
      <c r="JSR3491" s="379"/>
      <c r="JSS3491" s="379"/>
      <c r="JST3491" s="379"/>
      <c r="JSU3491" s="379"/>
      <c r="JSV3491" s="379"/>
      <c r="JSW3491" s="379"/>
      <c r="JSX3491" s="379"/>
      <c r="JSY3491" s="379"/>
      <c r="JSZ3491" s="379"/>
      <c r="JTA3491" s="379"/>
      <c r="JTB3491" s="379"/>
      <c r="JTC3491" s="379"/>
      <c r="JTD3491" s="379"/>
      <c r="JTE3491" s="379"/>
      <c r="JTF3491" s="379"/>
      <c r="JTG3491" s="379"/>
      <c r="JTH3491" s="379"/>
      <c r="JTI3491" s="379"/>
      <c r="JTJ3491" s="379"/>
      <c r="JTK3491" s="379"/>
      <c r="JTL3491" s="379"/>
      <c r="JTM3491" s="379"/>
      <c r="JTN3491" s="379"/>
      <c r="JTO3491" s="379"/>
      <c r="JTP3491" s="379"/>
      <c r="JTQ3491" s="379"/>
      <c r="JTR3491" s="379"/>
      <c r="JTS3491" s="379"/>
      <c r="JTT3491" s="379"/>
      <c r="JTU3491" s="379"/>
      <c r="JTV3491" s="379"/>
      <c r="JTW3491" s="379"/>
      <c r="JTX3491" s="379"/>
      <c r="JTY3491" s="379"/>
      <c r="JTZ3491" s="379"/>
      <c r="JUA3491" s="379"/>
      <c r="JUB3491" s="379"/>
      <c r="JUC3491" s="379"/>
      <c r="JUD3491" s="379"/>
      <c r="JUE3491" s="379"/>
      <c r="JUF3491" s="379"/>
      <c r="JUG3491" s="379"/>
      <c r="JUH3491" s="379"/>
      <c r="JUI3491" s="379"/>
      <c r="JUJ3491" s="379"/>
      <c r="JUK3491" s="379"/>
      <c r="JUL3491" s="379"/>
      <c r="JUM3491" s="379"/>
      <c r="JUN3491" s="379"/>
      <c r="JUO3491" s="379"/>
      <c r="JUP3491" s="379"/>
      <c r="JUQ3491" s="379"/>
      <c r="JUR3491" s="379"/>
      <c r="JUS3491" s="379"/>
      <c r="JUT3491" s="379"/>
      <c r="JUU3491" s="379"/>
      <c r="JUV3491" s="379"/>
      <c r="JUW3491" s="379"/>
      <c r="JUX3491" s="379"/>
      <c r="JUY3491" s="379"/>
      <c r="JUZ3491" s="379"/>
      <c r="JVA3491" s="379"/>
      <c r="JVB3491" s="379"/>
      <c r="JVC3491" s="379"/>
      <c r="JVD3491" s="379"/>
      <c r="JVE3491" s="379"/>
      <c r="JVF3491" s="379"/>
      <c r="JVG3491" s="379"/>
      <c r="JVH3491" s="379"/>
      <c r="JVI3491" s="379"/>
      <c r="JVJ3491" s="379"/>
      <c r="JVK3491" s="379"/>
      <c r="JVL3491" s="379"/>
      <c r="JVM3491" s="379"/>
      <c r="JVN3491" s="379"/>
      <c r="JVO3491" s="379"/>
      <c r="JVP3491" s="379"/>
      <c r="JVQ3491" s="379"/>
      <c r="JVR3491" s="379"/>
      <c r="JVS3491" s="379"/>
      <c r="JVT3491" s="379"/>
      <c r="JVU3491" s="379"/>
      <c r="JVV3491" s="379"/>
      <c r="JVW3491" s="379"/>
      <c r="JVX3491" s="379"/>
      <c r="JVY3491" s="379"/>
      <c r="JVZ3491" s="379"/>
      <c r="JWA3491" s="379"/>
      <c r="JWB3491" s="379"/>
      <c r="JWC3491" s="379"/>
      <c r="JWD3491" s="379"/>
      <c r="JWE3491" s="379"/>
      <c r="JWF3491" s="379"/>
      <c r="JWG3491" s="379"/>
      <c r="JWH3491" s="379"/>
      <c r="JWI3491" s="379"/>
      <c r="JWJ3491" s="379"/>
      <c r="JWK3491" s="379"/>
      <c r="JWL3491" s="379"/>
      <c r="JWM3491" s="379"/>
      <c r="JWN3491" s="379"/>
      <c r="JWO3491" s="379"/>
      <c r="JWP3491" s="379"/>
      <c r="JWQ3491" s="379"/>
      <c r="JWR3491" s="379"/>
      <c r="JWS3491" s="379"/>
      <c r="JWT3491" s="379"/>
      <c r="JWU3491" s="379"/>
      <c r="JWV3491" s="379"/>
      <c r="JWW3491" s="379"/>
      <c r="JWX3491" s="379"/>
      <c r="JWY3491" s="379"/>
      <c r="JWZ3491" s="379"/>
      <c r="JXA3491" s="379"/>
      <c r="JXB3491" s="379"/>
      <c r="JXC3491" s="379"/>
      <c r="JXD3491" s="379"/>
      <c r="JXE3491" s="379"/>
      <c r="JXF3491" s="379"/>
      <c r="JXG3491" s="379"/>
      <c r="JXH3491" s="379"/>
      <c r="JXI3491" s="379"/>
      <c r="JXJ3491" s="379"/>
      <c r="JXK3491" s="379"/>
      <c r="JXL3491" s="379"/>
      <c r="JXM3491" s="379"/>
      <c r="JXN3491" s="379"/>
      <c r="JXO3491" s="379"/>
      <c r="JXP3491" s="379"/>
      <c r="JXQ3491" s="379"/>
      <c r="JXR3491" s="379"/>
      <c r="JXS3491" s="379"/>
      <c r="JXT3491" s="379"/>
      <c r="JXU3491" s="379"/>
      <c r="JXV3491" s="379"/>
      <c r="JXW3491" s="379"/>
      <c r="JXX3491" s="379"/>
      <c r="JXY3491" s="379"/>
      <c r="JXZ3491" s="379"/>
      <c r="JYA3491" s="379"/>
      <c r="JYB3491" s="379"/>
      <c r="JYC3491" s="379"/>
      <c r="JYD3491" s="379"/>
      <c r="JYE3491" s="379"/>
      <c r="JYF3491" s="379"/>
      <c r="JYG3491" s="379"/>
      <c r="JYH3491" s="379"/>
      <c r="JYI3491" s="379"/>
      <c r="JYJ3491" s="379"/>
      <c r="JYK3491" s="379"/>
      <c r="JYL3491" s="379"/>
      <c r="JYM3491" s="379"/>
      <c r="JYN3491" s="379"/>
      <c r="JYO3491" s="379"/>
      <c r="JYP3491" s="379"/>
      <c r="JYQ3491" s="379"/>
      <c r="JYR3491" s="379"/>
      <c r="JYS3491" s="379"/>
      <c r="JYT3491" s="379"/>
      <c r="JYU3491" s="379"/>
      <c r="JYV3491" s="379"/>
      <c r="JYW3491" s="379"/>
      <c r="JYX3491" s="379"/>
      <c r="JYY3491" s="379"/>
      <c r="JYZ3491" s="379"/>
      <c r="JZA3491" s="379"/>
      <c r="JZB3491" s="379"/>
      <c r="JZC3491" s="379"/>
      <c r="JZD3491" s="379"/>
      <c r="JZE3491" s="379"/>
      <c r="JZF3491" s="379"/>
      <c r="JZG3491" s="379"/>
      <c r="JZH3491" s="379"/>
      <c r="JZI3491" s="379"/>
      <c r="JZJ3491" s="379"/>
      <c r="JZK3491" s="379"/>
      <c r="JZL3491" s="379"/>
      <c r="JZM3491" s="379"/>
      <c r="JZN3491" s="379"/>
      <c r="JZO3491" s="379"/>
      <c r="JZP3491" s="379"/>
      <c r="JZQ3491" s="379"/>
      <c r="JZR3491" s="379"/>
      <c r="JZS3491" s="379"/>
      <c r="JZT3491" s="379"/>
      <c r="JZU3491" s="379"/>
      <c r="JZV3491" s="379"/>
      <c r="JZW3491" s="379"/>
      <c r="JZX3491" s="379"/>
      <c r="JZY3491" s="379"/>
      <c r="JZZ3491" s="379"/>
      <c r="KAA3491" s="379"/>
      <c r="KAB3491" s="379"/>
      <c r="KAC3491" s="379"/>
      <c r="KAD3491" s="379"/>
      <c r="KAE3491" s="379"/>
      <c r="KAF3491" s="379"/>
      <c r="KAG3491" s="379"/>
      <c r="KAH3491" s="379"/>
      <c r="KAI3491" s="379"/>
      <c r="KAJ3491" s="379"/>
      <c r="KAK3491" s="379"/>
      <c r="KAL3491" s="379"/>
      <c r="KAM3491" s="379"/>
      <c r="KAN3491" s="379"/>
      <c r="KAO3491" s="379"/>
      <c r="KAP3491" s="379"/>
      <c r="KAQ3491" s="379"/>
      <c r="KAR3491" s="379"/>
      <c r="KAS3491" s="379"/>
      <c r="KAT3491" s="379"/>
      <c r="KAU3491" s="379"/>
      <c r="KAV3491" s="379"/>
      <c r="KAW3491" s="379"/>
      <c r="KAX3491" s="379"/>
      <c r="KAY3491" s="379"/>
      <c r="KAZ3491" s="379"/>
      <c r="KBA3491" s="379"/>
      <c r="KBB3491" s="379"/>
      <c r="KBC3491" s="379"/>
      <c r="KBD3491" s="379"/>
      <c r="KBE3491" s="379"/>
      <c r="KBF3491" s="379"/>
      <c r="KBG3491" s="379"/>
      <c r="KBH3491" s="379"/>
      <c r="KBI3491" s="379"/>
      <c r="KBJ3491" s="379"/>
      <c r="KBK3491" s="379"/>
      <c r="KBL3491" s="379"/>
      <c r="KBM3491" s="379"/>
      <c r="KBN3491" s="379"/>
      <c r="KBO3491" s="379"/>
      <c r="KBP3491" s="379"/>
      <c r="KBQ3491" s="379"/>
      <c r="KBR3491" s="379"/>
      <c r="KBS3491" s="379"/>
      <c r="KBT3491" s="379"/>
      <c r="KBU3491" s="379"/>
      <c r="KBV3491" s="379"/>
      <c r="KBW3491" s="379"/>
      <c r="KBX3491" s="379"/>
      <c r="KBY3491" s="379"/>
      <c r="KBZ3491" s="379"/>
      <c r="KCA3491" s="379"/>
      <c r="KCB3491" s="379"/>
      <c r="KCC3491" s="379"/>
      <c r="KCD3491" s="379"/>
      <c r="KCE3491" s="379"/>
      <c r="KCF3491" s="379"/>
      <c r="KCG3491" s="379"/>
      <c r="KCH3491" s="379"/>
      <c r="KCI3491" s="379"/>
      <c r="KCJ3491" s="379"/>
      <c r="KCK3491" s="379"/>
      <c r="KCL3491" s="379"/>
      <c r="KCM3491" s="379"/>
      <c r="KCN3491" s="379"/>
      <c r="KCO3491" s="379"/>
      <c r="KCP3491" s="379"/>
      <c r="KCQ3491" s="379"/>
      <c r="KCR3491" s="379"/>
      <c r="KCS3491" s="379"/>
      <c r="KCT3491" s="379"/>
      <c r="KCU3491" s="379"/>
      <c r="KCV3491" s="379"/>
      <c r="KCW3491" s="379"/>
      <c r="KCX3491" s="379"/>
      <c r="KCY3491" s="379"/>
      <c r="KCZ3491" s="379"/>
      <c r="KDA3491" s="379"/>
      <c r="KDB3491" s="379"/>
      <c r="KDC3491" s="379"/>
      <c r="KDD3491" s="379"/>
      <c r="KDE3491" s="379"/>
      <c r="KDF3491" s="379"/>
      <c r="KDG3491" s="379"/>
      <c r="KDH3491" s="379"/>
      <c r="KDI3491" s="379"/>
      <c r="KDJ3491" s="379"/>
      <c r="KDK3491" s="379"/>
      <c r="KDL3491" s="379"/>
      <c r="KDM3491" s="379"/>
      <c r="KDN3491" s="379"/>
      <c r="KDO3491" s="379"/>
      <c r="KDP3491" s="379"/>
      <c r="KDQ3491" s="379"/>
      <c r="KDR3491" s="379"/>
      <c r="KDS3491" s="379"/>
      <c r="KDT3491" s="379"/>
      <c r="KDU3491" s="379"/>
      <c r="KDV3491" s="379"/>
      <c r="KDW3491" s="379"/>
      <c r="KDX3491" s="379"/>
      <c r="KDY3491" s="379"/>
      <c r="KDZ3491" s="379"/>
      <c r="KEA3491" s="379"/>
      <c r="KEB3491" s="379"/>
      <c r="KEC3491" s="379"/>
      <c r="KED3491" s="379"/>
      <c r="KEE3491" s="379"/>
      <c r="KEF3491" s="379"/>
      <c r="KEG3491" s="379"/>
      <c r="KEH3491" s="379"/>
      <c r="KEI3491" s="379"/>
      <c r="KEJ3491" s="379"/>
      <c r="KEK3491" s="379"/>
      <c r="KEL3491" s="379"/>
      <c r="KEM3491" s="379"/>
      <c r="KEN3491" s="379"/>
      <c r="KEO3491" s="379"/>
      <c r="KEP3491" s="379"/>
      <c r="KEQ3491" s="379"/>
      <c r="KER3491" s="379"/>
      <c r="KES3491" s="379"/>
      <c r="KET3491" s="379"/>
      <c r="KEU3491" s="379"/>
      <c r="KEV3491" s="379"/>
      <c r="KEW3491" s="379"/>
      <c r="KEX3491" s="379"/>
      <c r="KEY3491" s="379"/>
      <c r="KEZ3491" s="379"/>
      <c r="KFA3491" s="379"/>
      <c r="KFB3491" s="379"/>
      <c r="KFC3491" s="379"/>
      <c r="KFD3491" s="379"/>
      <c r="KFE3491" s="379"/>
      <c r="KFF3491" s="379"/>
      <c r="KFG3491" s="379"/>
      <c r="KFH3491" s="379"/>
      <c r="KFI3491" s="379"/>
      <c r="KFJ3491" s="379"/>
      <c r="KFK3491" s="379"/>
      <c r="KFL3491" s="379"/>
      <c r="KFM3491" s="379"/>
      <c r="KFN3491" s="379"/>
      <c r="KFO3491" s="379"/>
      <c r="KFP3491" s="379"/>
      <c r="KFQ3491" s="379"/>
      <c r="KFR3491" s="379"/>
      <c r="KFS3491" s="379"/>
      <c r="KFT3491" s="379"/>
      <c r="KFU3491" s="379"/>
      <c r="KFV3491" s="379"/>
      <c r="KFW3491" s="379"/>
      <c r="KFX3491" s="379"/>
      <c r="KFY3491" s="379"/>
      <c r="KFZ3491" s="379"/>
      <c r="KGA3491" s="379"/>
      <c r="KGB3491" s="379"/>
      <c r="KGC3491" s="379"/>
      <c r="KGD3491" s="379"/>
      <c r="KGE3491" s="379"/>
      <c r="KGF3491" s="379"/>
      <c r="KGG3491" s="379"/>
      <c r="KGH3491" s="379"/>
      <c r="KGI3491" s="379"/>
      <c r="KGJ3491" s="379"/>
      <c r="KGK3491" s="379"/>
      <c r="KGL3491" s="379"/>
      <c r="KGM3491" s="379"/>
      <c r="KGN3491" s="379"/>
      <c r="KGO3491" s="379"/>
      <c r="KGP3491" s="379"/>
      <c r="KGQ3491" s="379"/>
      <c r="KGR3491" s="379"/>
      <c r="KGS3491" s="379"/>
      <c r="KGT3491" s="379"/>
      <c r="KGU3491" s="379"/>
      <c r="KGV3491" s="379"/>
      <c r="KGW3491" s="379"/>
      <c r="KGX3491" s="379"/>
      <c r="KGY3491" s="379"/>
      <c r="KGZ3491" s="379"/>
      <c r="KHA3491" s="379"/>
      <c r="KHB3491" s="379"/>
      <c r="KHC3491" s="379"/>
      <c r="KHD3491" s="379"/>
      <c r="KHE3491" s="379"/>
      <c r="KHF3491" s="379"/>
      <c r="KHG3491" s="379"/>
      <c r="KHH3491" s="379"/>
      <c r="KHI3491" s="379"/>
      <c r="KHJ3491" s="379"/>
      <c r="KHK3491" s="379"/>
      <c r="KHL3491" s="379"/>
      <c r="KHM3491" s="379"/>
      <c r="KHN3491" s="379"/>
      <c r="KHO3491" s="379"/>
      <c r="KHP3491" s="379"/>
      <c r="KHQ3491" s="379"/>
      <c r="KHR3491" s="379"/>
      <c r="KHS3491" s="379"/>
      <c r="KHT3491" s="379"/>
      <c r="KHU3491" s="379"/>
      <c r="KHV3491" s="379"/>
      <c r="KHW3491" s="379"/>
      <c r="KHX3491" s="379"/>
      <c r="KHY3491" s="379"/>
      <c r="KHZ3491" s="379"/>
      <c r="KIA3491" s="379"/>
      <c r="KIB3491" s="379"/>
      <c r="KIC3491" s="379"/>
      <c r="KID3491" s="379"/>
      <c r="KIE3491" s="379"/>
      <c r="KIF3491" s="379"/>
      <c r="KIG3491" s="379"/>
      <c r="KIH3491" s="379"/>
      <c r="KII3491" s="379"/>
      <c r="KIJ3491" s="379"/>
      <c r="KIK3491" s="379"/>
      <c r="KIL3491" s="379"/>
      <c r="KIM3491" s="379"/>
      <c r="KIN3491" s="379"/>
      <c r="KIO3491" s="379"/>
      <c r="KIP3491" s="379"/>
      <c r="KIQ3491" s="379"/>
      <c r="KIR3491" s="379"/>
      <c r="KIS3491" s="379"/>
      <c r="KIT3491" s="379"/>
      <c r="KIU3491" s="379"/>
      <c r="KIV3491" s="379"/>
      <c r="KIW3491" s="379"/>
      <c r="KIX3491" s="379"/>
      <c r="KIY3491" s="379"/>
      <c r="KIZ3491" s="379"/>
      <c r="KJA3491" s="379"/>
      <c r="KJB3491" s="379"/>
      <c r="KJC3491" s="379"/>
      <c r="KJD3491" s="379"/>
      <c r="KJE3491" s="379"/>
      <c r="KJF3491" s="379"/>
      <c r="KJG3491" s="379"/>
      <c r="KJH3491" s="379"/>
      <c r="KJI3491" s="379"/>
      <c r="KJJ3491" s="379"/>
      <c r="KJK3491" s="379"/>
      <c r="KJL3491" s="379"/>
      <c r="KJM3491" s="379"/>
      <c r="KJN3491" s="379"/>
      <c r="KJO3491" s="379"/>
      <c r="KJP3491" s="379"/>
      <c r="KJQ3491" s="379"/>
      <c r="KJR3491" s="379"/>
      <c r="KJS3491" s="379"/>
      <c r="KJT3491" s="379"/>
      <c r="KJU3491" s="379"/>
      <c r="KJV3491" s="379"/>
      <c r="KJW3491" s="379"/>
      <c r="KJX3491" s="379"/>
      <c r="KJY3491" s="379"/>
      <c r="KJZ3491" s="379"/>
      <c r="KKA3491" s="379"/>
      <c r="KKB3491" s="379"/>
      <c r="KKC3491" s="379"/>
      <c r="KKD3491" s="379"/>
      <c r="KKE3491" s="379"/>
      <c r="KKF3491" s="379"/>
      <c r="KKG3491" s="379"/>
      <c r="KKH3491" s="379"/>
      <c r="KKI3491" s="379"/>
      <c r="KKJ3491" s="379"/>
      <c r="KKK3491" s="379"/>
      <c r="KKL3491" s="379"/>
      <c r="KKM3491" s="379"/>
      <c r="KKN3491" s="379"/>
      <c r="KKO3491" s="379"/>
      <c r="KKP3491" s="379"/>
      <c r="KKQ3491" s="379"/>
      <c r="KKR3491" s="379"/>
      <c r="KKS3491" s="379"/>
      <c r="KKT3491" s="379"/>
      <c r="KKU3491" s="379"/>
      <c r="KKV3491" s="379"/>
      <c r="KKW3491" s="379"/>
      <c r="KKX3491" s="379"/>
      <c r="KKY3491" s="379"/>
      <c r="KKZ3491" s="379"/>
      <c r="KLA3491" s="379"/>
      <c r="KLB3491" s="379"/>
      <c r="KLC3491" s="379"/>
      <c r="KLD3491" s="379"/>
      <c r="KLE3491" s="379"/>
      <c r="KLF3491" s="379"/>
      <c r="KLG3491" s="379"/>
      <c r="KLH3491" s="379"/>
      <c r="KLI3491" s="379"/>
      <c r="KLJ3491" s="379"/>
      <c r="KLK3491" s="379"/>
      <c r="KLL3491" s="379"/>
      <c r="KLM3491" s="379"/>
      <c r="KLN3491" s="379"/>
      <c r="KLO3491" s="379"/>
      <c r="KLP3491" s="379"/>
      <c r="KLQ3491" s="379"/>
      <c r="KLR3491" s="379"/>
      <c r="KLS3491" s="379"/>
      <c r="KLT3491" s="379"/>
      <c r="KLU3491" s="379"/>
      <c r="KLV3491" s="379"/>
      <c r="KLW3491" s="379"/>
      <c r="KLX3491" s="379"/>
      <c r="KLY3491" s="379"/>
      <c r="KLZ3491" s="379"/>
      <c r="KMA3491" s="379"/>
      <c r="KMB3491" s="379"/>
      <c r="KMC3491" s="379"/>
      <c r="KMD3491" s="379"/>
      <c r="KME3491" s="379"/>
      <c r="KMF3491" s="379"/>
      <c r="KMG3491" s="379"/>
      <c r="KMH3491" s="379"/>
      <c r="KMI3491" s="379"/>
      <c r="KMJ3491" s="379"/>
      <c r="KMK3491" s="379"/>
      <c r="KML3491" s="379"/>
      <c r="KMM3491" s="379"/>
      <c r="KMN3491" s="379"/>
      <c r="KMO3491" s="379"/>
      <c r="KMP3491" s="379"/>
      <c r="KMQ3491" s="379"/>
      <c r="KMR3491" s="379"/>
      <c r="KMS3491" s="379"/>
      <c r="KMT3491" s="379"/>
      <c r="KMU3491" s="379"/>
      <c r="KMV3491" s="379"/>
      <c r="KMW3491" s="379"/>
      <c r="KMX3491" s="379"/>
      <c r="KMY3491" s="379"/>
      <c r="KMZ3491" s="379"/>
      <c r="KNA3491" s="379"/>
      <c r="KNB3491" s="379"/>
      <c r="KNC3491" s="379"/>
      <c r="KND3491" s="379"/>
      <c r="KNE3491" s="379"/>
      <c r="KNF3491" s="379"/>
      <c r="KNG3491" s="379"/>
      <c r="KNH3491" s="379"/>
      <c r="KNI3491" s="379"/>
      <c r="KNJ3491" s="379"/>
      <c r="KNK3491" s="379"/>
      <c r="KNL3491" s="379"/>
      <c r="KNM3491" s="379"/>
      <c r="KNN3491" s="379"/>
      <c r="KNO3491" s="379"/>
      <c r="KNP3491" s="379"/>
      <c r="KNQ3491" s="379"/>
      <c r="KNR3491" s="379"/>
      <c r="KNS3491" s="379"/>
      <c r="KNT3491" s="379"/>
      <c r="KNU3491" s="379"/>
      <c r="KNV3491" s="379"/>
      <c r="KNW3491" s="379"/>
      <c r="KNX3491" s="379"/>
      <c r="KNY3491" s="379"/>
      <c r="KNZ3491" s="379"/>
      <c r="KOA3491" s="379"/>
      <c r="KOB3491" s="379"/>
      <c r="KOC3491" s="379"/>
      <c r="KOD3491" s="379"/>
      <c r="KOE3491" s="379"/>
      <c r="KOF3491" s="379"/>
      <c r="KOG3491" s="379"/>
      <c r="KOH3491" s="379"/>
      <c r="KOI3491" s="379"/>
      <c r="KOJ3491" s="379"/>
      <c r="KOK3491" s="379"/>
      <c r="KOL3491" s="379"/>
      <c r="KOM3491" s="379"/>
      <c r="KON3491" s="379"/>
      <c r="KOO3491" s="379"/>
      <c r="KOP3491" s="379"/>
      <c r="KOQ3491" s="379"/>
      <c r="KOR3491" s="379"/>
      <c r="KOS3491" s="379"/>
      <c r="KOT3491" s="379"/>
      <c r="KOU3491" s="379"/>
      <c r="KOV3491" s="379"/>
      <c r="KOW3491" s="379"/>
      <c r="KOX3491" s="379"/>
      <c r="KOY3491" s="379"/>
      <c r="KOZ3491" s="379"/>
      <c r="KPA3491" s="379"/>
      <c r="KPB3491" s="379"/>
      <c r="KPC3491" s="379"/>
      <c r="KPD3491" s="379"/>
      <c r="KPE3491" s="379"/>
      <c r="KPF3491" s="379"/>
      <c r="KPG3491" s="379"/>
      <c r="KPH3491" s="379"/>
      <c r="KPI3491" s="379"/>
      <c r="KPJ3491" s="379"/>
      <c r="KPK3491" s="379"/>
      <c r="KPL3491" s="379"/>
      <c r="KPM3491" s="379"/>
      <c r="KPN3491" s="379"/>
      <c r="KPO3491" s="379"/>
      <c r="KPP3491" s="379"/>
      <c r="KPQ3491" s="379"/>
      <c r="KPR3491" s="379"/>
      <c r="KPS3491" s="379"/>
      <c r="KPT3491" s="379"/>
      <c r="KPU3491" s="379"/>
      <c r="KPV3491" s="379"/>
      <c r="KPW3491" s="379"/>
      <c r="KPX3491" s="379"/>
      <c r="KPY3491" s="379"/>
      <c r="KPZ3491" s="379"/>
      <c r="KQA3491" s="379"/>
      <c r="KQB3491" s="379"/>
      <c r="KQC3491" s="379"/>
      <c r="KQD3491" s="379"/>
      <c r="KQE3491" s="379"/>
      <c r="KQF3491" s="379"/>
      <c r="KQG3491" s="379"/>
      <c r="KQH3491" s="379"/>
      <c r="KQI3491" s="379"/>
      <c r="KQJ3491" s="379"/>
      <c r="KQK3491" s="379"/>
      <c r="KQL3491" s="379"/>
      <c r="KQM3491" s="379"/>
      <c r="KQN3491" s="379"/>
      <c r="KQO3491" s="379"/>
      <c r="KQP3491" s="379"/>
      <c r="KQQ3491" s="379"/>
      <c r="KQR3491" s="379"/>
      <c r="KQS3491" s="379"/>
      <c r="KQT3491" s="379"/>
      <c r="KQU3491" s="379"/>
      <c r="KQV3491" s="379"/>
      <c r="KQW3491" s="379"/>
      <c r="KQX3491" s="379"/>
      <c r="KQY3491" s="379"/>
      <c r="KQZ3491" s="379"/>
      <c r="KRA3491" s="379"/>
      <c r="KRB3491" s="379"/>
      <c r="KRC3491" s="379"/>
      <c r="KRD3491" s="379"/>
      <c r="KRE3491" s="379"/>
      <c r="KRF3491" s="379"/>
      <c r="KRG3491" s="379"/>
      <c r="KRH3491" s="379"/>
      <c r="KRI3491" s="379"/>
      <c r="KRJ3491" s="379"/>
      <c r="KRK3491" s="379"/>
      <c r="KRL3491" s="379"/>
      <c r="KRM3491" s="379"/>
      <c r="KRN3491" s="379"/>
      <c r="KRO3491" s="379"/>
      <c r="KRP3491" s="379"/>
      <c r="KRQ3491" s="379"/>
      <c r="KRR3491" s="379"/>
      <c r="KRS3491" s="379"/>
      <c r="KRT3491" s="379"/>
      <c r="KRU3491" s="379"/>
      <c r="KRV3491" s="379"/>
      <c r="KRW3491" s="379"/>
      <c r="KRX3491" s="379"/>
      <c r="KRY3491" s="379"/>
      <c r="KRZ3491" s="379"/>
      <c r="KSA3491" s="379"/>
      <c r="KSB3491" s="379"/>
      <c r="KSC3491" s="379"/>
      <c r="KSD3491" s="379"/>
      <c r="KSE3491" s="379"/>
      <c r="KSF3491" s="379"/>
      <c r="KSG3491" s="379"/>
      <c r="KSH3491" s="379"/>
      <c r="KSI3491" s="379"/>
      <c r="KSJ3491" s="379"/>
      <c r="KSK3491" s="379"/>
      <c r="KSL3491" s="379"/>
      <c r="KSM3491" s="379"/>
      <c r="KSN3491" s="379"/>
      <c r="KSO3491" s="379"/>
      <c r="KSP3491" s="379"/>
      <c r="KSQ3491" s="379"/>
      <c r="KSR3491" s="379"/>
      <c r="KSS3491" s="379"/>
      <c r="KST3491" s="379"/>
      <c r="KSU3491" s="379"/>
      <c r="KSV3491" s="379"/>
      <c r="KSW3491" s="379"/>
      <c r="KSX3491" s="379"/>
      <c r="KSY3491" s="379"/>
      <c r="KSZ3491" s="379"/>
      <c r="KTA3491" s="379"/>
      <c r="KTB3491" s="379"/>
      <c r="KTC3491" s="379"/>
      <c r="KTD3491" s="379"/>
      <c r="KTE3491" s="379"/>
      <c r="KTF3491" s="379"/>
      <c r="KTG3491" s="379"/>
      <c r="KTH3491" s="379"/>
      <c r="KTI3491" s="379"/>
      <c r="KTJ3491" s="379"/>
      <c r="KTK3491" s="379"/>
      <c r="KTL3491" s="379"/>
      <c r="KTM3491" s="379"/>
      <c r="KTN3491" s="379"/>
      <c r="KTO3491" s="379"/>
      <c r="KTP3491" s="379"/>
      <c r="KTQ3491" s="379"/>
      <c r="KTR3491" s="379"/>
      <c r="KTS3491" s="379"/>
      <c r="KTT3491" s="379"/>
      <c r="KTU3491" s="379"/>
      <c r="KTV3491" s="379"/>
      <c r="KTW3491" s="379"/>
      <c r="KTX3491" s="379"/>
      <c r="KTY3491" s="379"/>
      <c r="KTZ3491" s="379"/>
      <c r="KUA3491" s="379"/>
      <c r="KUB3491" s="379"/>
      <c r="KUC3491" s="379"/>
      <c r="KUD3491" s="379"/>
      <c r="KUE3491" s="379"/>
      <c r="KUF3491" s="379"/>
      <c r="KUG3491" s="379"/>
      <c r="KUH3491" s="379"/>
      <c r="KUI3491" s="379"/>
      <c r="KUJ3491" s="379"/>
      <c r="KUK3491" s="379"/>
      <c r="KUL3491" s="379"/>
      <c r="KUM3491" s="379"/>
      <c r="KUN3491" s="379"/>
      <c r="KUO3491" s="379"/>
      <c r="KUP3491" s="379"/>
      <c r="KUQ3491" s="379"/>
      <c r="KUR3491" s="379"/>
      <c r="KUS3491" s="379"/>
      <c r="KUT3491" s="379"/>
      <c r="KUU3491" s="379"/>
      <c r="KUV3491" s="379"/>
      <c r="KUW3491" s="379"/>
      <c r="KUX3491" s="379"/>
      <c r="KUY3491" s="379"/>
      <c r="KUZ3491" s="379"/>
      <c r="KVA3491" s="379"/>
      <c r="KVB3491" s="379"/>
      <c r="KVC3491" s="379"/>
      <c r="KVD3491" s="379"/>
      <c r="KVE3491" s="379"/>
      <c r="KVF3491" s="379"/>
      <c r="KVG3491" s="379"/>
      <c r="KVH3491" s="379"/>
      <c r="KVI3491" s="379"/>
      <c r="KVJ3491" s="379"/>
      <c r="KVK3491" s="379"/>
      <c r="KVL3491" s="379"/>
      <c r="KVM3491" s="379"/>
      <c r="KVN3491" s="379"/>
      <c r="KVO3491" s="379"/>
      <c r="KVP3491" s="379"/>
      <c r="KVQ3491" s="379"/>
      <c r="KVR3491" s="379"/>
      <c r="KVS3491" s="379"/>
      <c r="KVT3491" s="379"/>
      <c r="KVU3491" s="379"/>
      <c r="KVV3491" s="379"/>
      <c r="KVW3491" s="379"/>
      <c r="KVX3491" s="379"/>
      <c r="KVY3491" s="379"/>
      <c r="KVZ3491" s="379"/>
      <c r="KWA3491" s="379"/>
      <c r="KWB3491" s="379"/>
      <c r="KWC3491" s="379"/>
      <c r="KWD3491" s="379"/>
      <c r="KWE3491" s="379"/>
      <c r="KWF3491" s="379"/>
      <c r="KWG3491" s="379"/>
      <c r="KWH3491" s="379"/>
      <c r="KWI3491" s="379"/>
      <c r="KWJ3491" s="379"/>
      <c r="KWK3491" s="379"/>
      <c r="KWL3491" s="379"/>
      <c r="KWM3491" s="379"/>
      <c r="KWN3491" s="379"/>
      <c r="KWO3491" s="379"/>
      <c r="KWP3491" s="379"/>
      <c r="KWQ3491" s="379"/>
      <c r="KWR3491" s="379"/>
      <c r="KWS3491" s="379"/>
      <c r="KWT3491" s="379"/>
      <c r="KWU3491" s="379"/>
      <c r="KWV3491" s="379"/>
      <c r="KWW3491" s="379"/>
      <c r="KWX3491" s="379"/>
      <c r="KWY3491" s="379"/>
      <c r="KWZ3491" s="379"/>
      <c r="KXA3491" s="379"/>
      <c r="KXB3491" s="379"/>
      <c r="KXC3491" s="379"/>
      <c r="KXD3491" s="379"/>
      <c r="KXE3491" s="379"/>
      <c r="KXF3491" s="379"/>
      <c r="KXG3491" s="379"/>
      <c r="KXH3491" s="379"/>
      <c r="KXI3491" s="379"/>
      <c r="KXJ3491" s="379"/>
      <c r="KXK3491" s="379"/>
      <c r="KXL3491" s="379"/>
      <c r="KXM3491" s="379"/>
      <c r="KXN3491" s="379"/>
      <c r="KXO3491" s="379"/>
      <c r="KXP3491" s="379"/>
      <c r="KXQ3491" s="379"/>
      <c r="KXR3491" s="379"/>
      <c r="KXS3491" s="379"/>
      <c r="KXT3491" s="379"/>
      <c r="KXU3491" s="379"/>
      <c r="KXV3491" s="379"/>
      <c r="KXW3491" s="379"/>
      <c r="KXX3491" s="379"/>
      <c r="KXY3491" s="379"/>
      <c r="KXZ3491" s="379"/>
      <c r="KYA3491" s="379"/>
      <c r="KYB3491" s="379"/>
      <c r="KYC3491" s="379"/>
      <c r="KYD3491" s="379"/>
      <c r="KYE3491" s="379"/>
      <c r="KYF3491" s="379"/>
      <c r="KYG3491" s="379"/>
      <c r="KYH3491" s="379"/>
      <c r="KYI3491" s="379"/>
      <c r="KYJ3491" s="379"/>
      <c r="KYK3491" s="379"/>
      <c r="KYL3491" s="379"/>
      <c r="KYM3491" s="379"/>
      <c r="KYN3491" s="379"/>
      <c r="KYO3491" s="379"/>
      <c r="KYP3491" s="379"/>
      <c r="KYQ3491" s="379"/>
      <c r="KYR3491" s="379"/>
      <c r="KYS3491" s="379"/>
      <c r="KYT3491" s="379"/>
      <c r="KYU3491" s="379"/>
      <c r="KYV3491" s="379"/>
      <c r="KYW3491" s="379"/>
      <c r="KYX3491" s="379"/>
      <c r="KYY3491" s="379"/>
      <c r="KYZ3491" s="379"/>
      <c r="KZA3491" s="379"/>
      <c r="KZB3491" s="379"/>
      <c r="KZC3491" s="379"/>
      <c r="KZD3491" s="379"/>
      <c r="KZE3491" s="379"/>
      <c r="KZF3491" s="379"/>
      <c r="KZG3491" s="379"/>
      <c r="KZH3491" s="379"/>
      <c r="KZI3491" s="379"/>
      <c r="KZJ3491" s="379"/>
      <c r="KZK3491" s="379"/>
      <c r="KZL3491" s="379"/>
      <c r="KZM3491" s="379"/>
      <c r="KZN3491" s="379"/>
      <c r="KZO3491" s="379"/>
      <c r="KZP3491" s="379"/>
      <c r="KZQ3491" s="379"/>
      <c r="KZR3491" s="379"/>
      <c r="KZS3491" s="379"/>
      <c r="KZT3491" s="379"/>
      <c r="KZU3491" s="379"/>
      <c r="KZV3491" s="379"/>
      <c r="KZW3491" s="379"/>
      <c r="KZX3491" s="379"/>
      <c r="KZY3491" s="379"/>
      <c r="KZZ3491" s="379"/>
      <c r="LAA3491" s="379"/>
      <c r="LAB3491" s="379"/>
      <c r="LAC3491" s="379"/>
      <c r="LAD3491" s="379"/>
      <c r="LAE3491" s="379"/>
      <c r="LAF3491" s="379"/>
      <c r="LAG3491" s="379"/>
      <c r="LAH3491" s="379"/>
      <c r="LAI3491" s="379"/>
      <c r="LAJ3491" s="379"/>
      <c r="LAK3491" s="379"/>
      <c r="LAL3491" s="379"/>
      <c r="LAM3491" s="379"/>
      <c r="LAN3491" s="379"/>
      <c r="LAO3491" s="379"/>
      <c r="LAP3491" s="379"/>
      <c r="LAQ3491" s="379"/>
      <c r="LAR3491" s="379"/>
      <c r="LAS3491" s="379"/>
      <c r="LAT3491" s="379"/>
      <c r="LAU3491" s="379"/>
      <c r="LAV3491" s="379"/>
      <c r="LAW3491" s="379"/>
      <c r="LAX3491" s="379"/>
      <c r="LAY3491" s="379"/>
      <c r="LAZ3491" s="379"/>
      <c r="LBA3491" s="379"/>
      <c r="LBB3491" s="379"/>
      <c r="LBC3491" s="379"/>
      <c r="LBD3491" s="379"/>
      <c r="LBE3491" s="379"/>
      <c r="LBF3491" s="379"/>
      <c r="LBG3491" s="379"/>
      <c r="LBH3491" s="379"/>
      <c r="LBI3491" s="379"/>
      <c r="LBJ3491" s="379"/>
      <c r="LBK3491" s="379"/>
      <c r="LBL3491" s="379"/>
      <c r="LBM3491" s="379"/>
      <c r="LBN3491" s="379"/>
      <c r="LBO3491" s="379"/>
      <c r="LBP3491" s="379"/>
      <c r="LBQ3491" s="379"/>
      <c r="LBR3491" s="379"/>
      <c r="LBS3491" s="379"/>
      <c r="LBT3491" s="379"/>
      <c r="LBU3491" s="379"/>
      <c r="LBV3491" s="379"/>
      <c r="LBW3491" s="379"/>
      <c r="LBX3491" s="379"/>
      <c r="LBY3491" s="379"/>
      <c r="LBZ3491" s="379"/>
      <c r="LCA3491" s="379"/>
      <c r="LCB3491" s="379"/>
      <c r="LCC3491" s="379"/>
      <c r="LCD3491" s="379"/>
      <c r="LCE3491" s="379"/>
      <c r="LCF3491" s="379"/>
      <c r="LCG3491" s="379"/>
      <c r="LCH3491" s="379"/>
      <c r="LCI3491" s="379"/>
      <c r="LCJ3491" s="379"/>
      <c r="LCK3491" s="379"/>
      <c r="LCL3491" s="379"/>
      <c r="LCM3491" s="379"/>
      <c r="LCN3491" s="379"/>
      <c r="LCO3491" s="379"/>
      <c r="LCP3491" s="379"/>
      <c r="LCQ3491" s="379"/>
      <c r="LCR3491" s="379"/>
      <c r="LCS3491" s="379"/>
      <c r="LCT3491" s="379"/>
      <c r="LCU3491" s="379"/>
      <c r="LCV3491" s="379"/>
      <c r="LCW3491" s="379"/>
      <c r="LCX3491" s="379"/>
      <c r="LCY3491" s="379"/>
      <c r="LCZ3491" s="379"/>
      <c r="LDA3491" s="379"/>
      <c r="LDB3491" s="379"/>
      <c r="LDC3491" s="379"/>
      <c r="LDD3491" s="379"/>
      <c r="LDE3491" s="379"/>
      <c r="LDF3491" s="379"/>
      <c r="LDG3491" s="379"/>
      <c r="LDH3491" s="379"/>
      <c r="LDI3491" s="379"/>
      <c r="LDJ3491" s="379"/>
      <c r="LDK3491" s="379"/>
      <c r="LDL3491" s="379"/>
      <c r="LDM3491" s="379"/>
      <c r="LDN3491" s="379"/>
      <c r="LDO3491" s="379"/>
      <c r="LDP3491" s="379"/>
      <c r="LDQ3491" s="379"/>
      <c r="LDR3491" s="379"/>
      <c r="LDS3491" s="379"/>
      <c r="LDT3491" s="379"/>
      <c r="LDU3491" s="379"/>
      <c r="LDV3491" s="379"/>
      <c r="LDW3491" s="379"/>
      <c r="LDX3491" s="379"/>
      <c r="LDY3491" s="379"/>
      <c r="LDZ3491" s="379"/>
      <c r="LEA3491" s="379"/>
      <c r="LEB3491" s="379"/>
      <c r="LEC3491" s="379"/>
      <c r="LED3491" s="379"/>
      <c r="LEE3491" s="379"/>
      <c r="LEF3491" s="379"/>
      <c r="LEG3491" s="379"/>
      <c r="LEH3491" s="379"/>
      <c r="LEI3491" s="379"/>
      <c r="LEJ3491" s="379"/>
      <c r="LEK3491" s="379"/>
      <c r="LEL3491" s="379"/>
      <c r="LEM3491" s="379"/>
      <c r="LEN3491" s="379"/>
      <c r="LEO3491" s="379"/>
      <c r="LEP3491" s="379"/>
      <c r="LEQ3491" s="379"/>
      <c r="LER3491" s="379"/>
      <c r="LES3491" s="379"/>
      <c r="LET3491" s="379"/>
      <c r="LEU3491" s="379"/>
      <c r="LEV3491" s="379"/>
      <c r="LEW3491" s="379"/>
      <c r="LEX3491" s="379"/>
      <c r="LEY3491" s="379"/>
      <c r="LEZ3491" s="379"/>
      <c r="LFA3491" s="379"/>
      <c r="LFB3491" s="379"/>
      <c r="LFC3491" s="379"/>
      <c r="LFD3491" s="379"/>
      <c r="LFE3491" s="379"/>
      <c r="LFF3491" s="379"/>
      <c r="LFG3491" s="379"/>
      <c r="LFH3491" s="379"/>
      <c r="LFI3491" s="379"/>
      <c r="LFJ3491" s="379"/>
      <c r="LFK3491" s="379"/>
      <c r="LFL3491" s="379"/>
      <c r="LFM3491" s="379"/>
      <c r="LFN3491" s="379"/>
      <c r="LFO3491" s="379"/>
      <c r="LFP3491" s="379"/>
      <c r="LFQ3491" s="379"/>
      <c r="LFR3491" s="379"/>
      <c r="LFS3491" s="379"/>
      <c r="LFT3491" s="379"/>
      <c r="LFU3491" s="379"/>
      <c r="LFV3491" s="379"/>
      <c r="LFW3491" s="379"/>
      <c r="LFX3491" s="379"/>
      <c r="LFY3491" s="379"/>
      <c r="LFZ3491" s="379"/>
      <c r="LGA3491" s="379"/>
      <c r="LGB3491" s="379"/>
      <c r="LGC3491" s="379"/>
      <c r="LGD3491" s="379"/>
      <c r="LGE3491" s="379"/>
      <c r="LGF3491" s="379"/>
      <c r="LGG3491" s="379"/>
      <c r="LGH3491" s="379"/>
      <c r="LGI3491" s="379"/>
      <c r="LGJ3491" s="379"/>
      <c r="LGK3491" s="379"/>
      <c r="LGL3491" s="379"/>
      <c r="LGM3491" s="379"/>
      <c r="LGN3491" s="379"/>
      <c r="LGO3491" s="379"/>
      <c r="LGP3491" s="379"/>
      <c r="LGQ3491" s="379"/>
      <c r="LGR3491" s="379"/>
      <c r="LGS3491" s="379"/>
      <c r="LGT3491" s="379"/>
      <c r="LGU3491" s="379"/>
      <c r="LGV3491" s="379"/>
      <c r="LGW3491" s="379"/>
      <c r="LGX3491" s="379"/>
      <c r="LGY3491" s="379"/>
      <c r="LGZ3491" s="379"/>
      <c r="LHA3491" s="379"/>
      <c r="LHB3491" s="379"/>
      <c r="LHC3491" s="379"/>
      <c r="LHD3491" s="379"/>
      <c r="LHE3491" s="379"/>
      <c r="LHF3491" s="379"/>
      <c r="LHG3491" s="379"/>
      <c r="LHH3491" s="379"/>
      <c r="LHI3491" s="379"/>
      <c r="LHJ3491" s="379"/>
      <c r="LHK3491" s="379"/>
      <c r="LHL3491" s="379"/>
      <c r="LHM3491" s="379"/>
      <c r="LHN3491" s="379"/>
      <c r="LHO3491" s="379"/>
      <c r="LHP3491" s="379"/>
      <c r="LHQ3491" s="379"/>
      <c r="LHR3491" s="379"/>
      <c r="LHS3491" s="379"/>
      <c r="LHT3491" s="379"/>
      <c r="LHU3491" s="379"/>
      <c r="LHV3491" s="379"/>
      <c r="LHW3491" s="379"/>
      <c r="LHX3491" s="379"/>
      <c r="LHY3491" s="379"/>
      <c r="LHZ3491" s="379"/>
      <c r="LIA3491" s="379"/>
      <c r="LIB3491" s="379"/>
      <c r="LIC3491" s="379"/>
      <c r="LID3491" s="379"/>
      <c r="LIE3491" s="379"/>
      <c r="LIF3491" s="379"/>
      <c r="LIG3491" s="379"/>
      <c r="LIH3491" s="379"/>
      <c r="LII3491" s="379"/>
      <c r="LIJ3491" s="379"/>
      <c r="LIK3491" s="379"/>
      <c r="LIL3491" s="379"/>
      <c r="LIM3491" s="379"/>
      <c r="LIN3491" s="379"/>
      <c r="LIO3491" s="379"/>
      <c r="LIP3491" s="379"/>
      <c r="LIQ3491" s="379"/>
      <c r="LIR3491" s="379"/>
      <c r="LIS3491" s="379"/>
      <c r="LIT3491" s="379"/>
      <c r="LIU3491" s="379"/>
      <c r="LIV3491" s="379"/>
      <c r="LIW3491" s="379"/>
      <c r="LIX3491" s="379"/>
      <c r="LIY3491" s="379"/>
      <c r="LIZ3491" s="379"/>
      <c r="LJA3491" s="379"/>
      <c r="LJB3491" s="379"/>
      <c r="LJC3491" s="379"/>
      <c r="LJD3491" s="379"/>
      <c r="LJE3491" s="379"/>
      <c r="LJF3491" s="379"/>
      <c r="LJG3491" s="379"/>
      <c r="LJH3491" s="379"/>
      <c r="LJI3491" s="379"/>
      <c r="LJJ3491" s="379"/>
      <c r="LJK3491" s="379"/>
      <c r="LJL3491" s="379"/>
      <c r="LJM3491" s="379"/>
      <c r="LJN3491" s="379"/>
      <c r="LJO3491" s="379"/>
      <c r="LJP3491" s="379"/>
      <c r="LJQ3491" s="379"/>
      <c r="LJR3491" s="379"/>
      <c r="LJS3491" s="379"/>
      <c r="LJT3491" s="379"/>
      <c r="LJU3491" s="379"/>
      <c r="LJV3491" s="379"/>
      <c r="LJW3491" s="379"/>
      <c r="LJX3491" s="379"/>
      <c r="LJY3491" s="379"/>
      <c r="LJZ3491" s="379"/>
      <c r="LKA3491" s="379"/>
      <c r="LKB3491" s="379"/>
      <c r="LKC3491" s="379"/>
      <c r="LKD3491" s="379"/>
      <c r="LKE3491" s="379"/>
      <c r="LKF3491" s="379"/>
      <c r="LKG3491" s="379"/>
      <c r="LKH3491" s="379"/>
      <c r="LKI3491" s="379"/>
      <c r="LKJ3491" s="379"/>
      <c r="LKK3491" s="379"/>
      <c r="LKL3491" s="379"/>
      <c r="LKM3491" s="379"/>
      <c r="LKN3491" s="379"/>
      <c r="LKO3491" s="379"/>
      <c r="LKP3491" s="379"/>
      <c r="LKQ3491" s="379"/>
      <c r="LKR3491" s="379"/>
      <c r="LKS3491" s="379"/>
      <c r="LKT3491" s="379"/>
      <c r="LKU3491" s="379"/>
      <c r="LKV3491" s="379"/>
      <c r="LKW3491" s="379"/>
      <c r="LKX3491" s="379"/>
      <c r="LKY3491" s="379"/>
      <c r="LKZ3491" s="379"/>
      <c r="LLA3491" s="379"/>
      <c r="LLB3491" s="379"/>
      <c r="LLC3491" s="379"/>
      <c r="LLD3491" s="379"/>
      <c r="LLE3491" s="379"/>
      <c r="LLF3491" s="379"/>
      <c r="LLG3491" s="379"/>
      <c r="LLH3491" s="379"/>
      <c r="LLI3491" s="379"/>
      <c r="LLJ3491" s="379"/>
      <c r="LLK3491" s="379"/>
      <c r="LLL3491" s="379"/>
      <c r="LLM3491" s="379"/>
      <c r="LLN3491" s="379"/>
      <c r="LLO3491" s="379"/>
      <c r="LLP3491" s="379"/>
      <c r="LLQ3491" s="379"/>
      <c r="LLR3491" s="379"/>
      <c r="LLS3491" s="379"/>
      <c r="LLT3491" s="379"/>
      <c r="LLU3491" s="379"/>
      <c r="LLV3491" s="379"/>
      <c r="LLW3491" s="379"/>
      <c r="LLX3491" s="379"/>
      <c r="LLY3491" s="379"/>
      <c r="LLZ3491" s="379"/>
      <c r="LMA3491" s="379"/>
      <c r="LMB3491" s="379"/>
      <c r="LMC3491" s="379"/>
      <c r="LMD3491" s="379"/>
      <c r="LME3491" s="379"/>
      <c r="LMF3491" s="379"/>
      <c r="LMG3491" s="379"/>
      <c r="LMH3491" s="379"/>
      <c r="LMI3491" s="379"/>
      <c r="LMJ3491" s="379"/>
      <c r="LMK3491" s="379"/>
      <c r="LML3491" s="379"/>
      <c r="LMM3491" s="379"/>
      <c r="LMN3491" s="379"/>
      <c r="LMO3491" s="379"/>
      <c r="LMP3491" s="379"/>
      <c r="LMQ3491" s="379"/>
      <c r="LMR3491" s="379"/>
      <c r="LMS3491" s="379"/>
      <c r="LMT3491" s="379"/>
      <c r="LMU3491" s="379"/>
      <c r="LMV3491" s="379"/>
      <c r="LMW3491" s="379"/>
      <c r="LMX3491" s="379"/>
      <c r="LMY3491" s="379"/>
      <c r="LMZ3491" s="379"/>
      <c r="LNA3491" s="379"/>
      <c r="LNB3491" s="379"/>
      <c r="LNC3491" s="379"/>
      <c r="LND3491" s="379"/>
      <c r="LNE3491" s="379"/>
      <c r="LNF3491" s="379"/>
      <c r="LNG3491" s="379"/>
      <c r="LNH3491" s="379"/>
      <c r="LNI3491" s="379"/>
      <c r="LNJ3491" s="379"/>
      <c r="LNK3491" s="379"/>
      <c r="LNL3491" s="379"/>
      <c r="LNM3491" s="379"/>
      <c r="LNN3491" s="379"/>
      <c r="LNO3491" s="379"/>
      <c r="LNP3491" s="379"/>
      <c r="LNQ3491" s="379"/>
      <c r="LNR3491" s="379"/>
      <c r="LNS3491" s="379"/>
      <c r="LNT3491" s="379"/>
      <c r="LNU3491" s="379"/>
      <c r="LNV3491" s="379"/>
      <c r="LNW3491" s="379"/>
      <c r="LNX3491" s="379"/>
      <c r="LNY3491" s="379"/>
      <c r="LNZ3491" s="379"/>
      <c r="LOA3491" s="379"/>
      <c r="LOB3491" s="379"/>
      <c r="LOC3491" s="379"/>
      <c r="LOD3491" s="379"/>
      <c r="LOE3491" s="379"/>
      <c r="LOF3491" s="379"/>
      <c r="LOG3491" s="379"/>
      <c r="LOH3491" s="379"/>
      <c r="LOI3491" s="379"/>
      <c r="LOJ3491" s="379"/>
      <c r="LOK3491" s="379"/>
      <c r="LOL3491" s="379"/>
      <c r="LOM3491" s="379"/>
      <c r="LON3491" s="379"/>
      <c r="LOO3491" s="379"/>
      <c r="LOP3491" s="379"/>
      <c r="LOQ3491" s="379"/>
      <c r="LOR3491" s="379"/>
      <c r="LOS3491" s="379"/>
      <c r="LOT3491" s="379"/>
      <c r="LOU3491" s="379"/>
      <c r="LOV3491" s="379"/>
      <c r="LOW3491" s="379"/>
      <c r="LOX3491" s="379"/>
      <c r="LOY3491" s="379"/>
      <c r="LOZ3491" s="379"/>
      <c r="LPA3491" s="379"/>
      <c r="LPB3491" s="379"/>
      <c r="LPC3491" s="379"/>
      <c r="LPD3491" s="379"/>
      <c r="LPE3491" s="379"/>
      <c r="LPF3491" s="379"/>
      <c r="LPG3491" s="379"/>
      <c r="LPH3491" s="379"/>
      <c r="LPI3491" s="379"/>
      <c r="LPJ3491" s="379"/>
      <c r="LPK3491" s="379"/>
      <c r="LPL3491" s="379"/>
      <c r="LPM3491" s="379"/>
      <c r="LPN3491" s="379"/>
      <c r="LPO3491" s="379"/>
      <c r="LPP3491" s="379"/>
      <c r="LPQ3491" s="379"/>
      <c r="LPR3491" s="379"/>
      <c r="LPS3491" s="379"/>
      <c r="LPT3491" s="379"/>
      <c r="LPU3491" s="379"/>
      <c r="LPV3491" s="379"/>
      <c r="LPW3491" s="379"/>
      <c r="LPX3491" s="379"/>
      <c r="LPY3491" s="379"/>
      <c r="LPZ3491" s="379"/>
      <c r="LQA3491" s="379"/>
      <c r="LQB3491" s="379"/>
      <c r="LQC3491" s="379"/>
      <c r="LQD3491" s="379"/>
      <c r="LQE3491" s="379"/>
      <c r="LQF3491" s="379"/>
      <c r="LQG3491" s="379"/>
      <c r="LQH3491" s="379"/>
      <c r="LQI3491" s="379"/>
      <c r="LQJ3491" s="379"/>
      <c r="LQK3491" s="379"/>
      <c r="LQL3491" s="379"/>
      <c r="LQM3491" s="379"/>
      <c r="LQN3491" s="379"/>
      <c r="LQO3491" s="379"/>
      <c r="LQP3491" s="379"/>
      <c r="LQQ3491" s="379"/>
      <c r="LQR3491" s="379"/>
      <c r="LQS3491" s="379"/>
      <c r="LQT3491" s="379"/>
      <c r="LQU3491" s="379"/>
      <c r="LQV3491" s="379"/>
      <c r="LQW3491" s="379"/>
      <c r="LQX3491" s="379"/>
      <c r="LQY3491" s="379"/>
      <c r="LQZ3491" s="379"/>
      <c r="LRA3491" s="379"/>
      <c r="LRB3491" s="379"/>
      <c r="LRC3491" s="379"/>
      <c r="LRD3491" s="379"/>
      <c r="LRE3491" s="379"/>
      <c r="LRF3491" s="379"/>
      <c r="LRG3491" s="379"/>
      <c r="LRH3491" s="379"/>
      <c r="LRI3491" s="379"/>
      <c r="LRJ3491" s="379"/>
      <c r="LRK3491" s="379"/>
      <c r="LRL3491" s="379"/>
      <c r="LRM3491" s="379"/>
      <c r="LRN3491" s="379"/>
      <c r="LRO3491" s="379"/>
      <c r="LRP3491" s="379"/>
      <c r="LRQ3491" s="379"/>
      <c r="LRR3491" s="379"/>
      <c r="LRS3491" s="379"/>
      <c r="LRT3491" s="379"/>
      <c r="LRU3491" s="379"/>
      <c r="LRV3491" s="379"/>
      <c r="LRW3491" s="379"/>
      <c r="LRX3491" s="379"/>
      <c r="LRY3491" s="379"/>
      <c r="LRZ3491" s="379"/>
      <c r="LSA3491" s="379"/>
      <c r="LSB3491" s="379"/>
      <c r="LSC3491" s="379"/>
      <c r="LSD3491" s="379"/>
      <c r="LSE3491" s="379"/>
      <c r="LSF3491" s="379"/>
      <c r="LSG3491" s="379"/>
      <c r="LSH3491" s="379"/>
      <c r="LSI3491" s="379"/>
      <c r="LSJ3491" s="379"/>
      <c r="LSK3491" s="379"/>
      <c r="LSL3491" s="379"/>
      <c r="LSM3491" s="379"/>
      <c r="LSN3491" s="379"/>
      <c r="LSO3491" s="379"/>
      <c r="LSP3491" s="379"/>
      <c r="LSQ3491" s="379"/>
      <c r="LSR3491" s="379"/>
      <c r="LSS3491" s="379"/>
      <c r="LST3491" s="379"/>
      <c r="LSU3491" s="379"/>
      <c r="LSV3491" s="379"/>
      <c r="LSW3491" s="379"/>
      <c r="LSX3491" s="379"/>
      <c r="LSY3491" s="379"/>
      <c r="LSZ3491" s="379"/>
      <c r="LTA3491" s="379"/>
      <c r="LTB3491" s="379"/>
      <c r="LTC3491" s="379"/>
      <c r="LTD3491" s="379"/>
      <c r="LTE3491" s="379"/>
      <c r="LTF3491" s="379"/>
      <c r="LTG3491" s="379"/>
      <c r="LTH3491" s="379"/>
      <c r="LTI3491" s="379"/>
      <c r="LTJ3491" s="379"/>
      <c r="LTK3491" s="379"/>
      <c r="LTL3491" s="379"/>
      <c r="LTM3491" s="379"/>
      <c r="LTN3491" s="379"/>
      <c r="LTO3491" s="379"/>
      <c r="LTP3491" s="379"/>
      <c r="LTQ3491" s="379"/>
      <c r="LTR3491" s="379"/>
      <c r="LTS3491" s="379"/>
      <c r="LTT3491" s="379"/>
      <c r="LTU3491" s="379"/>
      <c r="LTV3491" s="379"/>
      <c r="LTW3491" s="379"/>
      <c r="LTX3491" s="379"/>
      <c r="LTY3491" s="379"/>
      <c r="LTZ3491" s="379"/>
      <c r="LUA3491" s="379"/>
      <c r="LUB3491" s="379"/>
      <c r="LUC3491" s="379"/>
      <c r="LUD3491" s="379"/>
      <c r="LUE3491" s="379"/>
      <c r="LUF3491" s="379"/>
      <c r="LUG3491" s="379"/>
      <c r="LUH3491" s="379"/>
      <c r="LUI3491" s="379"/>
      <c r="LUJ3491" s="379"/>
      <c r="LUK3491" s="379"/>
      <c r="LUL3491" s="379"/>
      <c r="LUM3491" s="379"/>
      <c r="LUN3491" s="379"/>
      <c r="LUO3491" s="379"/>
      <c r="LUP3491" s="379"/>
      <c r="LUQ3491" s="379"/>
      <c r="LUR3491" s="379"/>
      <c r="LUS3491" s="379"/>
      <c r="LUT3491" s="379"/>
      <c r="LUU3491" s="379"/>
      <c r="LUV3491" s="379"/>
      <c r="LUW3491" s="379"/>
      <c r="LUX3491" s="379"/>
      <c r="LUY3491" s="379"/>
      <c r="LUZ3491" s="379"/>
      <c r="LVA3491" s="379"/>
      <c r="LVB3491" s="379"/>
      <c r="LVC3491" s="379"/>
      <c r="LVD3491" s="379"/>
      <c r="LVE3491" s="379"/>
      <c r="LVF3491" s="379"/>
      <c r="LVG3491" s="379"/>
      <c r="LVH3491" s="379"/>
      <c r="LVI3491" s="379"/>
      <c r="LVJ3491" s="379"/>
      <c r="LVK3491" s="379"/>
      <c r="LVL3491" s="379"/>
      <c r="LVM3491" s="379"/>
      <c r="LVN3491" s="379"/>
      <c r="LVO3491" s="379"/>
      <c r="LVP3491" s="379"/>
      <c r="LVQ3491" s="379"/>
      <c r="LVR3491" s="379"/>
      <c r="LVS3491" s="379"/>
      <c r="LVT3491" s="379"/>
      <c r="LVU3491" s="379"/>
      <c r="LVV3491" s="379"/>
      <c r="LVW3491" s="379"/>
      <c r="LVX3491" s="379"/>
      <c r="LVY3491" s="379"/>
      <c r="LVZ3491" s="379"/>
      <c r="LWA3491" s="379"/>
      <c r="LWB3491" s="379"/>
      <c r="LWC3491" s="379"/>
      <c r="LWD3491" s="379"/>
      <c r="LWE3491" s="379"/>
      <c r="LWF3491" s="379"/>
      <c r="LWG3491" s="379"/>
      <c r="LWH3491" s="379"/>
      <c r="LWI3491" s="379"/>
      <c r="LWJ3491" s="379"/>
      <c r="LWK3491" s="379"/>
      <c r="LWL3491" s="379"/>
      <c r="LWM3491" s="379"/>
      <c r="LWN3491" s="379"/>
      <c r="LWO3491" s="379"/>
      <c r="LWP3491" s="379"/>
      <c r="LWQ3491" s="379"/>
      <c r="LWR3491" s="379"/>
      <c r="LWS3491" s="379"/>
      <c r="LWT3491" s="379"/>
      <c r="LWU3491" s="379"/>
      <c r="LWV3491" s="379"/>
      <c r="LWW3491" s="379"/>
      <c r="LWX3491" s="379"/>
      <c r="LWY3491" s="379"/>
      <c r="LWZ3491" s="379"/>
      <c r="LXA3491" s="379"/>
      <c r="LXB3491" s="379"/>
      <c r="LXC3491" s="379"/>
      <c r="LXD3491" s="379"/>
      <c r="LXE3491" s="379"/>
      <c r="LXF3491" s="379"/>
      <c r="LXG3491" s="379"/>
      <c r="LXH3491" s="379"/>
      <c r="LXI3491" s="379"/>
      <c r="LXJ3491" s="379"/>
      <c r="LXK3491" s="379"/>
      <c r="LXL3491" s="379"/>
      <c r="LXM3491" s="379"/>
      <c r="LXN3491" s="379"/>
      <c r="LXO3491" s="379"/>
      <c r="LXP3491" s="379"/>
      <c r="LXQ3491" s="379"/>
      <c r="LXR3491" s="379"/>
      <c r="LXS3491" s="379"/>
      <c r="LXT3491" s="379"/>
      <c r="LXU3491" s="379"/>
      <c r="LXV3491" s="379"/>
      <c r="LXW3491" s="379"/>
      <c r="LXX3491" s="379"/>
      <c r="LXY3491" s="379"/>
      <c r="LXZ3491" s="379"/>
      <c r="LYA3491" s="379"/>
      <c r="LYB3491" s="379"/>
      <c r="LYC3491" s="379"/>
      <c r="LYD3491" s="379"/>
      <c r="LYE3491" s="379"/>
      <c r="LYF3491" s="379"/>
      <c r="LYG3491" s="379"/>
      <c r="LYH3491" s="379"/>
      <c r="LYI3491" s="379"/>
      <c r="LYJ3491" s="379"/>
      <c r="LYK3491" s="379"/>
      <c r="LYL3491" s="379"/>
      <c r="LYM3491" s="379"/>
      <c r="LYN3491" s="379"/>
      <c r="LYO3491" s="379"/>
      <c r="LYP3491" s="379"/>
      <c r="LYQ3491" s="379"/>
      <c r="LYR3491" s="379"/>
      <c r="LYS3491" s="379"/>
      <c r="LYT3491" s="379"/>
      <c r="LYU3491" s="379"/>
      <c r="LYV3491" s="379"/>
      <c r="LYW3491" s="379"/>
      <c r="LYX3491" s="379"/>
      <c r="LYY3491" s="379"/>
      <c r="LYZ3491" s="379"/>
      <c r="LZA3491" s="379"/>
      <c r="LZB3491" s="379"/>
      <c r="LZC3491" s="379"/>
      <c r="LZD3491" s="379"/>
      <c r="LZE3491" s="379"/>
      <c r="LZF3491" s="379"/>
      <c r="LZG3491" s="379"/>
      <c r="LZH3491" s="379"/>
      <c r="LZI3491" s="379"/>
      <c r="LZJ3491" s="379"/>
      <c r="LZK3491" s="379"/>
      <c r="LZL3491" s="379"/>
      <c r="LZM3491" s="379"/>
      <c r="LZN3491" s="379"/>
      <c r="LZO3491" s="379"/>
      <c r="LZP3491" s="379"/>
      <c r="LZQ3491" s="379"/>
      <c r="LZR3491" s="379"/>
      <c r="LZS3491" s="379"/>
      <c r="LZT3491" s="379"/>
      <c r="LZU3491" s="379"/>
      <c r="LZV3491" s="379"/>
      <c r="LZW3491" s="379"/>
      <c r="LZX3491" s="379"/>
      <c r="LZY3491" s="379"/>
      <c r="LZZ3491" s="379"/>
      <c r="MAA3491" s="379"/>
      <c r="MAB3491" s="379"/>
      <c r="MAC3491" s="379"/>
      <c r="MAD3491" s="379"/>
      <c r="MAE3491" s="379"/>
      <c r="MAF3491" s="379"/>
      <c r="MAG3491" s="379"/>
      <c r="MAH3491" s="379"/>
      <c r="MAI3491" s="379"/>
      <c r="MAJ3491" s="379"/>
      <c r="MAK3491" s="379"/>
      <c r="MAL3491" s="379"/>
      <c r="MAM3491" s="379"/>
      <c r="MAN3491" s="379"/>
      <c r="MAO3491" s="379"/>
      <c r="MAP3491" s="379"/>
      <c r="MAQ3491" s="379"/>
      <c r="MAR3491" s="379"/>
      <c r="MAS3491" s="379"/>
      <c r="MAT3491" s="379"/>
      <c r="MAU3491" s="379"/>
      <c r="MAV3491" s="379"/>
      <c r="MAW3491" s="379"/>
      <c r="MAX3491" s="379"/>
      <c r="MAY3491" s="379"/>
      <c r="MAZ3491" s="379"/>
      <c r="MBA3491" s="379"/>
      <c r="MBB3491" s="379"/>
      <c r="MBC3491" s="379"/>
      <c r="MBD3491" s="379"/>
      <c r="MBE3491" s="379"/>
      <c r="MBF3491" s="379"/>
      <c r="MBG3491" s="379"/>
      <c r="MBH3491" s="379"/>
      <c r="MBI3491" s="379"/>
      <c r="MBJ3491" s="379"/>
      <c r="MBK3491" s="379"/>
      <c r="MBL3491" s="379"/>
      <c r="MBM3491" s="379"/>
      <c r="MBN3491" s="379"/>
      <c r="MBO3491" s="379"/>
      <c r="MBP3491" s="379"/>
      <c r="MBQ3491" s="379"/>
      <c r="MBR3491" s="379"/>
      <c r="MBS3491" s="379"/>
      <c r="MBT3491" s="379"/>
      <c r="MBU3491" s="379"/>
      <c r="MBV3491" s="379"/>
      <c r="MBW3491" s="379"/>
      <c r="MBX3491" s="379"/>
      <c r="MBY3491" s="379"/>
      <c r="MBZ3491" s="379"/>
      <c r="MCA3491" s="379"/>
      <c r="MCB3491" s="379"/>
      <c r="MCC3491" s="379"/>
      <c r="MCD3491" s="379"/>
      <c r="MCE3491" s="379"/>
      <c r="MCF3491" s="379"/>
      <c r="MCG3491" s="379"/>
      <c r="MCH3491" s="379"/>
      <c r="MCI3491" s="379"/>
      <c r="MCJ3491" s="379"/>
      <c r="MCK3491" s="379"/>
      <c r="MCL3491" s="379"/>
      <c r="MCM3491" s="379"/>
      <c r="MCN3491" s="379"/>
      <c r="MCO3491" s="379"/>
      <c r="MCP3491" s="379"/>
      <c r="MCQ3491" s="379"/>
      <c r="MCR3491" s="379"/>
      <c r="MCS3491" s="379"/>
      <c r="MCT3491" s="379"/>
      <c r="MCU3491" s="379"/>
      <c r="MCV3491" s="379"/>
      <c r="MCW3491" s="379"/>
      <c r="MCX3491" s="379"/>
      <c r="MCY3491" s="379"/>
      <c r="MCZ3491" s="379"/>
      <c r="MDA3491" s="379"/>
      <c r="MDB3491" s="379"/>
      <c r="MDC3491" s="379"/>
      <c r="MDD3491" s="379"/>
      <c r="MDE3491" s="379"/>
      <c r="MDF3491" s="379"/>
      <c r="MDG3491" s="379"/>
      <c r="MDH3491" s="379"/>
      <c r="MDI3491" s="379"/>
      <c r="MDJ3491" s="379"/>
      <c r="MDK3491" s="379"/>
      <c r="MDL3491" s="379"/>
      <c r="MDM3491" s="379"/>
      <c r="MDN3491" s="379"/>
      <c r="MDO3491" s="379"/>
      <c r="MDP3491" s="379"/>
      <c r="MDQ3491" s="379"/>
      <c r="MDR3491" s="379"/>
      <c r="MDS3491" s="379"/>
      <c r="MDT3491" s="379"/>
      <c r="MDU3491" s="379"/>
      <c r="MDV3491" s="379"/>
      <c r="MDW3491" s="379"/>
      <c r="MDX3491" s="379"/>
      <c r="MDY3491" s="379"/>
      <c r="MDZ3491" s="379"/>
      <c r="MEA3491" s="379"/>
      <c r="MEB3491" s="379"/>
      <c r="MEC3491" s="379"/>
      <c r="MED3491" s="379"/>
      <c r="MEE3491" s="379"/>
      <c r="MEF3491" s="379"/>
      <c r="MEG3491" s="379"/>
      <c r="MEH3491" s="379"/>
      <c r="MEI3491" s="379"/>
      <c r="MEJ3491" s="379"/>
      <c r="MEK3491" s="379"/>
      <c r="MEL3491" s="379"/>
      <c r="MEM3491" s="379"/>
      <c r="MEN3491" s="379"/>
      <c r="MEO3491" s="379"/>
      <c r="MEP3491" s="379"/>
      <c r="MEQ3491" s="379"/>
      <c r="MER3491" s="379"/>
      <c r="MES3491" s="379"/>
      <c r="MET3491" s="379"/>
      <c r="MEU3491" s="379"/>
      <c r="MEV3491" s="379"/>
      <c r="MEW3491" s="379"/>
      <c r="MEX3491" s="379"/>
      <c r="MEY3491" s="379"/>
      <c r="MEZ3491" s="379"/>
      <c r="MFA3491" s="379"/>
      <c r="MFB3491" s="379"/>
      <c r="MFC3491" s="379"/>
      <c r="MFD3491" s="379"/>
      <c r="MFE3491" s="379"/>
      <c r="MFF3491" s="379"/>
      <c r="MFG3491" s="379"/>
      <c r="MFH3491" s="379"/>
      <c r="MFI3491" s="379"/>
      <c r="MFJ3491" s="379"/>
      <c r="MFK3491" s="379"/>
      <c r="MFL3491" s="379"/>
      <c r="MFM3491" s="379"/>
      <c r="MFN3491" s="379"/>
      <c r="MFO3491" s="379"/>
      <c r="MFP3491" s="379"/>
      <c r="MFQ3491" s="379"/>
      <c r="MFR3491" s="379"/>
      <c r="MFS3491" s="379"/>
      <c r="MFT3491" s="379"/>
      <c r="MFU3491" s="379"/>
      <c r="MFV3491" s="379"/>
      <c r="MFW3491" s="379"/>
      <c r="MFX3491" s="379"/>
      <c r="MFY3491" s="379"/>
      <c r="MFZ3491" s="379"/>
      <c r="MGA3491" s="379"/>
      <c r="MGB3491" s="379"/>
      <c r="MGC3491" s="379"/>
      <c r="MGD3491" s="379"/>
      <c r="MGE3491" s="379"/>
      <c r="MGF3491" s="379"/>
      <c r="MGG3491" s="379"/>
      <c r="MGH3491" s="379"/>
      <c r="MGI3491" s="379"/>
      <c r="MGJ3491" s="379"/>
      <c r="MGK3491" s="379"/>
      <c r="MGL3491" s="379"/>
      <c r="MGM3491" s="379"/>
      <c r="MGN3491" s="379"/>
      <c r="MGO3491" s="379"/>
      <c r="MGP3491" s="379"/>
      <c r="MGQ3491" s="379"/>
      <c r="MGR3491" s="379"/>
      <c r="MGS3491" s="379"/>
      <c r="MGT3491" s="379"/>
      <c r="MGU3491" s="379"/>
      <c r="MGV3491" s="379"/>
      <c r="MGW3491" s="379"/>
      <c r="MGX3491" s="379"/>
      <c r="MGY3491" s="379"/>
      <c r="MGZ3491" s="379"/>
      <c r="MHA3491" s="379"/>
      <c r="MHB3491" s="379"/>
      <c r="MHC3491" s="379"/>
      <c r="MHD3491" s="379"/>
      <c r="MHE3491" s="379"/>
      <c r="MHF3491" s="379"/>
      <c r="MHG3491" s="379"/>
      <c r="MHH3491" s="379"/>
      <c r="MHI3491" s="379"/>
      <c r="MHJ3491" s="379"/>
      <c r="MHK3491" s="379"/>
      <c r="MHL3491" s="379"/>
      <c r="MHM3491" s="379"/>
      <c r="MHN3491" s="379"/>
      <c r="MHO3491" s="379"/>
      <c r="MHP3491" s="379"/>
      <c r="MHQ3491" s="379"/>
      <c r="MHR3491" s="379"/>
      <c r="MHS3491" s="379"/>
      <c r="MHT3491" s="379"/>
      <c r="MHU3491" s="379"/>
      <c r="MHV3491" s="379"/>
      <c r="MHW3491" s="379"/>
      <c r="MHX3491" s="379"/>
      <c r="MHY3491" s="379"/>
      <c r="MHZ3491" s="379"/>
      <c r="MIA3491" s="379"/>
      <c r="MIB3491" s="379"/>
      <c r="MIC3491" s="379"/>
      <c r="MID3491" s="379"/>
      <c r="MIE3491" s="379"/>
      <c r="MIF3491" s="379"/>
      <c r="MIG3491" s="379"/>
      <c r="MIH3491" s="379"/>
      <c r="MII3491" s="379"/>
      <c r="MIJ3491" s="379"/>
      <c r="MIK3491" s="379"/>
      <c r="MIL3491" s="379"/>
      <c r="MIM3491" s="379"/>
      <c r="MIN3491" s="379"/>
      <c r="MIO3491" s="379"/>
      <c r="MIP3491" s="379"/>
      <c r="MIQ3491" s="379"/>
      <c r="MIR3491" s="379"/>
      <c r="MIS3491" s="379"/>
      <c r="MIT3491" s="379"/>
      <c r="MIU3491" s="379"/>
      <c r="MIV3491" s="379"/>
      <c r="MIW3491" s="379"/>
      <c r="MIX3491" s="379"/>
      <c r="MIY3491" s="379"/>
      <c r="MIZ3491" s="379"/>
      <c r="MJA3491" s="379"/>
      <c r="MJB3491" s="379"/>
      <c r="MJC3491" s="379"/>
      <c r="MJD3491" s="379"/>
      <c r="MJE3491" s="379"/>
      <c r="MJF3491" s="379"/>
      <c r="MJG3491" s="379"/>
      <c r="MJH3491" s="379"/>
      <c r="MJI3491" s="379"/>
      <c r="MJJ3491" s="379"/>
      <c r="MJK3491" s="379"/>
      <c r="MJL3491" s="379"/>
      <c r="MJM3491" s="379"/>
      <c r="MJN3491" s="379"/>
      <c r="MJO3491" s="379"/>
      <c r="MJP3491" s="379"/>
      <c r="MJQ3491" s="379"/>
      <c r="MJR3491" s="379"/>
      <c r="MJS3491" s="379"/>
      <c r="MJT3491" s="379"/>
      <c r="MJU3491" s="379"/>
      <c r="MJV3491" s="379"/>
      <c r="MJW3491" s="379"/>
      <c r="MJX3491" s="379"/>
      <c r="MJY3491" s="379"/>
      <c r="MJZ3491" s="379"/>
      <c r="MKA3491" s="379"/>
      <c r="MKB3491" s="379"/>
      <c r="MKC3491" s="379"/>
      <c r="MKD3491" s="379"/>
      <c r="MKE3491" s="379"/>
      <c r="MKF3491" s="379"/>
      <c r="MKG3491" s="379"/>
      <c r="MKH3491" s="379"/>
      <c r="MKI3491" s="379"/>
      <c r="MKJ3491" s="379"/>
      <c r="MKK3491" s="379"/>
      <c r="MKL3491" s="379"/>
      <c r="MKM3491" s="379"/>
      <c r="MKN3491" s="379"/>
      <c r="MKO3491" s="379"/>
      <c r="MKP3491" s="379"/>
      <c r="MKQ3491" s="379"/>
      <c r="MKR3491" s="379"/>
      <c r="MKS3491" s="379"/>
      <c r="MKT3491" s="379"/>
      <c r="MKU3491" s="379"/>
      <c r="MKV3491" s="379"/>
      <c r="MKW3491" s="379"/>
      <c r="MKX3491" s="379"/>
      <c r="MKY3491" s="379"/>
      <c r="MKZ3491" s="379"/>
      <c r="MLA3491" s="379"/>
      <c r="MLB3491" s="379"/>
      <c r="MLC3491" s="379"/>
      <c r="MLD3491" s="379"/>
      <c r="MLE3491" s="379"/>
      <c r="MLF3491" s="379"/>
      <c r="MLG3491" s="379"/>
      <c r="MLH3491" s="379"/>
      <c r="MLI3491" s="379"/>
      <c r="MLJ3491" s="379"/>
      <c r="MLK3491" s="379"/>
      <c r="MLL3491" s="379"/>
      <c r="MLM3491" s="379"/>
      <c r="MLN3491" s="379"/>
      <c r="MLO3491" s="379"/>
      <c r="MLP3491" s="379"/>
      <c r="MLQ3491" s="379"/>
      <c r="MLR3491" s="379"/>
      <c r="MLS3491" s="379"/>
      <c r="MLT3491" s="379"/>
      <c r="MLU3491" s="379"/>
      <c r="MLV3491" s="379"/>
      <c r="MLW3491" s="379"/>
      <c r="MLX3491" s="379"/>
      <c r="MLY3491" s="379"/>
      <c r="MLZ3491" s="379"/>
      <c r="MMA3491" s="379"/>
      <c r="MMB3491" s="379"/>
      <c r="MMC3491" s="379"/>
      <c r="MMD3491" s="379"/>
      <c r="MME3491" s="379"/>
      <c r="MMF3491" s="379"/>
      <c r="MMG3491" s="379"/>
      <c r="MMH3491" s="379"/>
      <c r="MMI3491" s="379"/>
      <c r="MMJ3491" s="379"/>
      <c r="MMK3491" s="379"/>
      <c r="MML3491" s="379"/>
      <c r="MMM3491" s="379"/>
      <c r="MMN3491" s="379"/>
      <c r="MMO3491" s="379"/>
      <c r="MMP3491" s="379"/>
      <c r="MMQ3491" s="379"/>
      <c r="MMR3491" s="379"/>
      <c r="MMS3491" s="379"/>
      <c r="MMT3491" s="379"/>
      <c r="MMU3491" s="379"/>
      <c r="MMV3491" s="379"/>
      <c r="MMW3491" s="379"/>
      <c r="MMX3491" s="379"/>
      <c r="MMY3491" s="379"/>
      <c r="MMZ3491" s="379"/>
      <c r="MNA3491" s="379"/>
      <c r="MNB3491" s="379"/>
      <c r="MNC3491" s="379"/>
      <c r="MND3491" s="379"/>
      <c r="MNE3491" s="379"/>
      <c r="MNF3491" s="379"/>
      <c r="MNG3491" s="379"/>
      <c r="MNH3491" s="379"/>
      <c r="MNI3491" s="379"/>
      <c r="MNJ3491" s="379"/>
      <c r="MNK3491" s="379"/>
      <c r="MNL3491" s="379"/>
      <c r="MNM3491" s="379"/>
      <c r="MNN3491" s="379"/>
      <c r="MNO3491" s="379"/>
      <c r="MNP3491" s="379"/>
      <c r="MNQ3491" s="379"/>
      <c r="MNR3491" s="379"/>
      <c r="MNS3491" s="379"/>
      <c r="MNT3491" s="379"/>
      <c r="MNU3491" s="379"/>
      <c r="MNV3491" s="379"/>
      <c r="MNW3491" s="379"/>
      <c r="MNX3491" s="379"/>
      <c r="MNY3491" s="379"/>
      <c r="MNZ3491" s="379"/>
      <c r="MOA3491" s="379"/>
      <c r="MOB3491" s="379"/>
      <c r="MOC3491" s="379"/>
      <c r="MOD3491" s="379"/>
      <c r="MOE3491" s="379"/>
      <c r="MOF3491" s="379"/>
      <c r="MOG3491" s="379"/>
      <c r="MOH3491" s="379"/>
      <c r="MOI3491" s="379"/>
      <c r="MOJ3491" s="379"/>
      <c r="MOK3491" s="379"/>
      <c r="MOL3491" s="379"/>
      <c r="MOM3491" s="379"/>
      <c r="MON3491" s="379"/>
      <c r="MOO3491" s="379"/>
      <c r="MOP3491" s="379"/>
      <c r="MOQ3491" s="379"/>
      <c r="MOR3491" s="379"/>
      <c r="MOS3491" s="379"/>
      <c r="MOT3491" s="379"/>
      <c r="MOU3491" s="379"/>
      <c r="MOV3491" s="379"/>
      <c r="MOW3491" s="379"/>
      <c r="MOX3491" s="379"/>
      <c r="MOY3491" s="379"/>
      <c r="MOZ3491" s="379"/>
      <c r="MPA3491" s="379"/>
      <c r="MPB3491" s="379"/>
      <c r="MPC3491" s="379"/>
      <c r="MPD3491" s="379"/>
      <c r="MPE3491" s="379"/>
      <c r="MPF3491" s="379"/>
      <c r="MPG3491" s="379"/>
      <c r="MPH3491" s="379"/>
      <c r="MPI3491" s="379"/>
      <c r="MPJ3491" s="379"/>
      <c r="MPK3491" s="379"/>
      <c r="MPL3491" s="379"/>
      <c r="MPM3491" s="379"/>
      <c r="MPN3491" s="379"/>
      <c r="MPO3491" s="379"/>
      <c r="MPP3491" s="379"/>
      <c r="MPQ3491" s="379"/>
      <c r="MPR3491" s="379"/>
      <c r="MPS3491" s="379"/>
      <c r="MPT3491" s="379"/>
      <c r="MPU3491" s="379"/>
      <c r="MPV3491" s="379"/>
      <c r="MPW3491" s="379"/>
      <c r="MPX3491" s="379"/>
      <c r="MPY3491" s="379"/>
      <c r="MPZ3491" s="379"/>
      <c r="MQA3491" s="379"/>
      <c r="MQB3491" s="379"/>
      <c r="MQC3491" s="379"/>
      <c r="MQD3491" s="379"/>
      <c r="MQE3491" s="379"/>
      <c r="MQF3491" s="379"/>
      <c r="MQG3491" s="379"/>
      <c r="MQH3491" s="379"/>
      <c r="MQI3491" s="379"/>
      <c r="MQJ3491" s="379"/>
      <c r="MQK3491" s="379"/>
      <c r="MQL3491" s="379"/>
      <c r="MQM3491" s="379"/>
      <c r="MQN3491" s="379"/>
      <c r="MQO3491" s="379"/>
      <c r="MQP3491" s="379"/>
      <c r="MQQ3491" s="379"/>
      <c r="MQR3491" s="379"/>
      <c r="MQS3491" s="379"/>
      <c r="MQT3491" s="379"/>
      <c r="MQU3491" s="379"/>
      <c r="MQV3491" s="379"/>
      <c r="MQW3491" s="379"/>
      <c r="MQX3491" s="379"/>
      <c r="MQY3491" s="379"/>
      <c r="MQZ3491" s="379"/>
      <c r="MRA3491" s="379"/>
      <c r="MRB3491" s="379"/>
      <c r="MRC3491" s="379"/>
      <c r="MRD3491" s="379"/>
      <c r="MRE3491" s="379"/>
      <c r="MRF3491" s="379"/>
      <c r="MRG3491" s="379"/>
      <c r="MRH3491" s="379"/>
      <c r="MRI3491" s="379"/>
      <c r="MRJ3491" s="379"/>
      <c r="MRK3491" s="379"/>
      <c r="MRL3491" s="379"/>
      <c r="MRM3491" s="379"/>
      <c r="MRN3491" s="379"/>
      <c r="MRO3491" s="379"/>
      <c r="MRP3491" s="379"/>
      <c r="MRQ3491" s="379"/>
      <c r="MRR3491" s="379"/>
      <c r="MRS3491" s="379"/>
      <c r="MRT3491" s="379"/>
      <c r="MRU3491" s="379"/>
      <c r="MRV3491" s="379"/>
      <c r="MRW3491" s="379"/>
      <c r="MRX3491" s="379"/>
      <c r="MRY3491" s="379"/>
      <c r="MRZ3491" s="379"/>
      <c r="MSA3491" s="379"/>
      <c r="MSB3491" s="379"/>
      <c r="MSC3491" s="379"/>
      <c r="MSD3491" s="379"/>
      <c r="MSE3491" s="379"/>
      <c r="MSF3491" s="379"/>
      <c r="MSG3491" s="379"/>
      <c r="MSH3491" s="379"/>
      <c r="MSI3491" s="379"/>
      <c r="MSJ3491" s="379"/>
      <c r="MSK3491" s="379"/>
      <c r="MSL3491" s="379"/>
      <c r="MSM3491" s="379"/>
      <c r="MSN3491" s="379"/>
      <c r="MSO3491" s="379"/>
      <c r="MSP3491" s="379"/>
      <c r="MSQ3491" s="379"/>
      <c r="MSR3491" s="379"/>
      <c r="MSS3491" s="379"/>
      <c r="MST3491" s="379"/>
      <c r="MSU3491" s="379"/>
      <c r="MSV3491" s="379"/>
      <c r="MSW3491" s="379"/>
      <c r="MSX3491" s="379"/>
      <c r="MSY3491" s="379"/>
      <c r="MSZ3491" s="379"/>
      <c r="MTA3491" s="379"/>
      <c r="MTB3491" s="379"/>
      <c r="MTC3491" s="379"/>
      <c r="MTD3491" s="379"/>
      <c r="MTE3491" s="379"/>
      <c r="MTF3491" s="379"/>
      <c r="MTG3491" s="379"/>
      <c r="MTH3491" s="379"/>
      <c r="MTI3491" s="379"/>
      <c r="MTJ3491" s="379"/>
      <c r="MTK3491" s="379"/>
      <c r="MTL3491" s="379"/>
      <c r="MTM3491" s="379"/>
      <c r="MTN3491" s="379"/>
      <c r="MTO3491" s="379"/>
      <c r="MTP3491" s="379"/>
      <c r="MTQ3491" s="379"/>
      <c r="MTR3491" s="379"/>
      <c r="MTS3491" s="379"/>
      <c r="MTT3491" s="379"/>
      <c r="MTU3491" s="379"/>
      <c r="MTV3491" s="379"/>
      <c r="MTW3491" s="379"/>
      <c r="MTX3491" s="379"/>
      <c r="MTY3491" s="379"/>
      <c r="MTZ3491" s="379"/>
      <c r="MUA3491" s="379"/>
      <c r="MUB3491" s="379"/>
      <c r="MUC3491" s="379"/>
      <c r="MUD3491" s="379"/>
      <c r="MUE3491" s="379"/>
      <c r="MUF3491" s="379"/>
      <c r="MUG3491" s="379"/>
      <c r="MUH3491" s="379"/>
      <c r="MUI3491" s="379"/>
      <c r="MUJ3491" s="379"/>
      <c r="MUK3491" s="379"/>
      <c r="MUL3491" s="379"/>
      <c r="MUM3491" s="379"/>
      <c r="MUN3491" s="379"/>
      <c r="MUO3491" s="379"/>
      <c r="MUP3491" s="379"/>
      <c r="MUQ3491" s="379"/>
      <c r="MUR3491" s="379"/>
      <c r="MUS3491" s="379"/>
      <c r="MUT3491" s="379"/>
      <c r="MUU3491" s="379"/>
      <c r="MUV3491" s="379"/>
      <c r="MUW3491" s="379"/>
      <c r="MUX3491" s="379"/>
      <c r="MUY3491" s="379"/>
      <c r="MUZ3491" s="379"/>
      <c r="MVA3491" s="379"/>
      <c r="MVB3491" s="379"/>
      <c r="MVC3491" s="379"/>
      <c r="MVD3491" s="379"/>
      <c r="MVE3491" s="379"/>
      <c r="MVF3491" s="379"/>
      <c r="MVG3491" s="379"/>
      <c r="MVH3491" s="379"/>
      <c r="MVI3491" s="379"/>
      <c r="MVJ3491" s="379"/>
      <c r="MVK3491" s="379"/>
      <c r="MVL3491" s="379"/>
      <c r="MVM3491" s="379"/>
      <c r="MVN3491" s="379"/>
      <c r="MVO3491" s="379"/>
      <c r="MVP3491" s="379"/>
      <c r="MVQ3491" s="379"/>
      <c r="MVR3491" s="379"/>
      <c r="MVS3491" s="379"/>
      <c r="MVT3491" s="379"/>
      <c r="MVU3491" s="379"/>
      <c r="MVV3491" s="379"/>
      <c r="MVW3491" s="379"/>
      <c r="MVX3491" s="379"/>
      <c r="MVY3491" s="379"/>
      <c r="MVZ3491" s="379"/>
      <c r="MWA3491" s="379"/>
      <c r="MWB3491" s="379"/>
      <c r="MWC3491" s="379"/>
      <c r="MWD3491" s="379"/>
      <c r="MWE3491" s="379"/>
      <c r="MWF3491" s="379"/>
      <c r="MWG3491" s="379"/>
      <c r="MWH3491" s="379"/>
      <c r="MWI3491" s="379"/>
      <c r="MWJ3491" s="379"/>
      <c r="MWK3491" s="379"/>
      <c r="MWL3491" s="379"/>
      <c r="MWM3491" s="379"/>
      <c r="MWN3491" s="379"/>
      <c r="MWO3491" s="379"/>
      <c r="MWP3491" s="379"/>
      <c r="MWQ3491" s="379"/>
      <c r="MWR3491" s="379"/>
      <c r="MWS3491" s="379"/>
      <c r="MWT3491" s="379"/>
      <c r="MWU3491" s="379"/>
      <c r="MWV3491" s="379"/>
      <c r="MWW3491" s="379"/>
      <c r="MWX3491" s="379"/>
      <c r="MWY3491" s="379"/>
      <c r="MWZ3491" s="379"/>
      <c r="MXA3491" s="379"/>
      <c r="MXB3491" s="379"/>
      <c r="MXC3491" s="379"/>
      <c r="MXD3491" s="379"/>
      <c r="MXE3491" s="379"/>
      <c r="MXF3491" s="379"/>
      <c r="MXG3491" s="379"/>
      <c r="MXH3491" s="379"/>
      <c r="MXI3491" s="379"/>
      <c r="MXJ3491" s="379"/>
      <c r="MXK3491" s="379"/>
      <c r="MXL3491" s="379"/>
      <c r="MXM3491" s="379"/>
      <c r="MXN3491" s="379"/>
      <c r="MXO3491" s="379"/>
      <c r="MXP3491" s="379"/>
      <c r="MXQ3491" s="379"/>
      <c r="MXR3491" s="379"/>
      <c r="MXS3491" s="379"/>
      <c r="MXT3491" s="379"/>
      <c r="MXU3491" s="379"/>
      <c r="MXV3491" s="379"/>
      <c r="MXW3491" s="379"/>
      <c r="MXX3491" s="379"/>
      <c r="MXY3491" s="379"/>
      <c r="MXZ3491" s="379"/>
      <c r="MYA3491" s="379"/>
      <c r="MYB3491" s="379"/>
      <c r="MYC3491" s="379"/>
      <c r="MYD3491" s="379"/>
      <c r="MYE3491" s="379"/>
      <c r="MYF3491" s="379"/>
      <c r="MYG3491" s="379"/>
      <c r="MYH3491" s="379"/>
      <c r="MYI3491" s="379"/>
      <c r="MYJ3491" s="379"/>
      <c r="MYK3491" s="379"/>
      <c r="MYL3491" s="379"/>
      <c r="MYM3491" s="379"/>
      <c r="MYN3491" s="379"/>
      <c r="MYO3491" s="379"/>
      <c r="MYP3491" s="379"/>
      <c r="MYQ3491" s="379"/>
      <c r="MYR3491" s="379"/>
      <c r="MYS3491" s="379"/>
      <c r="MYT3491" s="379"/>
      <c r="MYU3491" s="379"/>
      <c r="MYV3491" s="379"/>
      <c r="MYW3491" s="379"/>
      <c r="MYX3491" s="379"/>
      <c r="MYY3491" s="379"/>
      <c r="MYZ3491" s="379"/>
      <c r="MZA3491" s="379"/>
      <c r="MZB3491" s="379"/>
      <c r="MZC3491" s="379"/>
      <c r="MZD3491" s="379"/>
      <c r="MZE3491" s="379"/>
      <c r="MZF3491" s="379"/>
      <c r="MZG3491" s="379"/>
      <c r="MZH3491" s="379"/>
      <c r="MZI3491" s="379"/>
      <c r="MZJ3491" s="379"/>
      <c r="MZK3491" s="379"/>
      <c r="MZL3491" s="379"/>
      <c r="MZM3491" s="379"/>
      <c r="MZN3491" s="379"/>
      <c r="MZO3491" s="379"/>
      <c r="MZP3491" s="379"/>
      <c r="MZQ3491" s="379"/>
      <c r="MZR3491" s="379"/>
      <c r="MZS3491" s="379"/>
      <c r="MZT3491" s="379"/>
      <c r="MZU3491" s="379"/>
      <c r="MZV3491" s="379"/>
      <c r="MZW3491" s="379"/>
      <c r="MZX3491" s="379"/>
      <c r="MZY3491" s="379"/>
      <c r="MZZ3491" s="379"/>
      <c r="NAA3491" s="379"/>
      <c r="NAB3491" s="379"/>
      <c r="NAC3491" s="379"/>
      <c r="NAD3491" s="379"/>
      <c r="NAE3491" s="379"/>
      <c r="NAF3491" s="379"/>
      <c r="NAG3491" s="379"/>
      <c r="NAH3491" s="379"/>
      <c r="NAI3491" s="379"/>
      <c r="NAJ3491" s="379"/>
      <c r="NAK3491" s="379"/>
      <c r="NAL3491" s="379"/>
      <c r="NAM3491" s="379"/>
      <c r="NAN3491" s="379"/>
      <c r="NAO3491" s="379"/>
      <c r="NAP3491" s="379"/>
      <c r="NAQ3491" s="379"/>
      <c r="NAR3491" s="379"/>
      <c r="NAS3491" s="379"/>
      <c r="NAT3491" s="379"/>
      <c r="NAU3491" s="379"/>
      <c r="NAV3491" s="379"/>
      <c r="NAW3491" s="379"/>
      <c r="NAX3491" s="379"/>
      <c r="NAY3491" s="379"/>
      <c r="NAZ3491" s="379"/>
      <c r="NBA3491" s="379"/>
      <c r="NBB3491" s="379"/>
      <c r="NBC3491" s="379"/>
      <c r="NBD3491" s="379"/>
      <c r="NBE3491" s="379"/>
      <c r="NBF3491" s="379"/>
      <c r="NBG3491" s="379"/>
      <c r="NBH3491" s="379"/>
      <c r="NBI3491" s="379"/>
      <c r="NBJ3491" s="379"/>
      <c r="NBK3491" s="379"/>
      <c r="NBL3491" s="379"/>
      <c r="NBM3491" s="379"/>
      <c r="NBN3491" s="379"/>
      <c r="NBO3491" s="379"/>
      <c r="NBP3491" s="379"/>
      <c r="NBQ3491" s="379"/>
      <c r="NBR3491" s="379"/>
      <c r="NBS3491" s="379"/>
      <c r="NBT3491" s="379"/>
      <c r="NBU3491" s="379"/>
      <c r="NBV3491" s="379"/>
      <c r="NBW3491" s="379"/>
      <c r="NBX3491" s="379"/>
      <c r="NBY3491" s="379"/>
      <c r="NBZ3491" s="379"/>
      <c r="NCA3491" s="379"/>
      <c r="NCB3491" s="379"/>
      <c r="NCC3491" s="379"/>
      <c r="NCD3491" s="379"/>
      <c r="NCE3491" s="379"/>
      <c r="NCF3491" s="379"/>
      <c r="NCG3491" s="379"/>
      <c r="NCH3491" s="379"/>
      <c r="NCI3491" s="379"/>
      <c r="NCJ3491" s="379"/>
      <c r="NCK3491" s="379"/>
      <c r="NCL3491" s="379"/>
      <c r="NCM3491" s="379"/>
      <c r="NCN3491" s="379"/>
      <c r="NCO3491" s="379"/>
      <c r="NCP3491" s="379"/>
      <c r="NCQ3491" s="379"/>
      <c r="NCR3491" s="379"/>
      <c r="NCS3491" s="379"/>
      <c r="NCT3491" s="379"/>
      <c r="NCU3491" s="379"/>
      <c r="NCV3491" s="379"/>
      <c r="NCW3491" s="379"/>
      <c r="NCX3491" s="379"/>
      <c r="NCY3491" s="379"/>
      <c r="NCZ3491" s="379"/>
      <c r="NDA3491" s="379"/>
      <c r="NDB3491" s="379"/>
      <c r="NDC3491" s="379"/>
      <c r="NDD3491" s="379"/>
      <c r="NDE3491" s="379"/>
      <c r="NDF3491" s="379"/>
      <c r="NDG3491" s="379"/>
      <c r="NDH3491" s="379"/>
      <c r="NDI3491" s="379"/>
      <c r="NDJ3491" s="379"/>
      <c r="NDK3491" s="379"/>
      <c r="NDL3491" s="379"/>
      <c r="NDM3491" s="379"/>
      <c r="NDN3491" s="379"/>
      <c r="NDO3491" s="379"/>
      <c r="NDP3491" s="379"/>
      <c r="NDQ3491" s="379"/>
      <c r="NDR3491" s="379"/>
      <c r="NDS3491" s="379"/>
      <c r="NDT3491" s="379"/>
      <c r="NDU3491" s="379"/>
      <c r="NDV3491" s="379"/>
      <c r="NDW3491" s="379"/>
      <c r="NDX3491" s="379"/>
      <c r="NDY3491" s="379"/>
      <c r="NDZ3491" s="379"/>
      <c r="NEA3491" s="379"/>
      <c r="NEB3491" s="379"/>
      <c r="NEC3491" s="379"/>
      <c r="NED3491" s="379"/>
      <c r="NEE3491" s="379"/>
      <c r="NEF3491" s="379"/>
      <c r="NEG3491" s="379"/>
      <c r="NEH3491" s="379"/>
      <c r="NEI3491" s="379"/>
      <c r="NEJ3491" s="379"/>
      <c r="NEK3491" s="379"/>
      <c r="NEL3491" s="379"/>
      <c r="NEM3491" s="379"/>
      <c r="NEN3491" s="379"/>
      <c r="NEO3491" s="379"/>
      <c r="NEP3491" s="379"/>
      <c r="NEQ3491" s="379"/>
      <c r="NER3491" s="379"/>
      <c r="NES3491" s="379"/>
      <c r="NET3491" s="379"/>
      <c r="NEU3491" s="379"/>
      <c r="NEV3491" s="379"/>
      <c r="NEW3491" s="379"/>
      <c r="NEX3491" s="379"/>
      <c r="NEY3491" s="379"/>
      <c r="NEZ3491" s="379"/>
      <c r="NFA3491" s="379"/>
      <c r="NFB3491" s="379"/>
      <c r="NFC3491" s="379"/>
      <c r="NFD3491" s="379"/>
      <c r="NFE3491" s="379"/>
      <c r="NFF3491" s="379"/>
      <c r="NFG3491" s="379"/>
      <c r="NFH3491" s="379"/>
      <c r="NFI3491" s="379"/>
      <c r="NFJ3491" s="379"/>
      <c r="NFK3491" s="379"/>
      <c r="NFL3491" s="379"/>
      <c r="NFM3491" s="379"/>
      <c r="NFN3491" s="379"/>
      <c r="NFO3491" s="379"/>
      <c r="NFP3491" s="379"/>
      <c r="NFQ3491" s="379"/>
      <c r="NFR3491" s="379"/>
      <c r="NFS3491" s="379"/>
      <c r="NFT3491" s="379"/>
      <c r="NFU3491" s="379"/>
      <c r="NFV3491" s="379"/>
      <c r="NFW3491" s="379"/>
      <c r="NFX3491" s="379"/>
      <c r="NFY3491" s="379"/>
      <c r="NFZ3491" s="379"/>
      <c r="NGA3491" s="379"/>
      <c r="NGB3491" s="379"/>
      <c r="NGC3491" s="379"/>
      <c r="NGD3491" s="379"/>
      <c r="NGE3491" s="379"/>
      <c r="NGF3491" s="379"/>
      <c r="NGG3491" s="379"/>
      <c r="NGH3491" s="379"/>
      <c r="NGI3491" s="379"/>
      <c r="NGJ3491" s="379"/>
      <c r="NGK3491" s="379"/>
      <c r="NGL3491" s="379"/>
      <c r="NGM3491" s="379"/>
      <c r="NGN3491" s="379"/>
      <c r="NGO3491" s="379"/>
      <c r="NGP3491" s="379"/>
      <c r="NGQ3491" s="379"/>
      <c r="NGR3491" s="379"/>
      <c r="NGS3491" s="379"/>
      <c r="NGT3491" s="379"/>
      <c r="NGU3491" s="379"/>
      <c r="NGV3491" s="379"/>
      <c r="NGW3491" s="379"/>
      <c r="NGX3491" s="379"/>
      <c r="NGY3491" s="379"/>
      <c r="NGZ3491" s="379"/>
      <c r="NHA3491" s="379"/>
      <c r="NHB3491" s="379"/>
      <c r="NHC3491" s="379"/>
      <c r="NHD3491" s="379"/>
      <c r="NHE3491" s="379"/>
      <c r="NHF3491" s="379"/>
      <c r="NHG3491" s="379"/>
      <c r="NHH3491" s="379"/>
      <c r="NHI3491" s="379"/>
      <c r="NHJ3491" s="379"/>
      <c r="NHK3491" s="379"/>
      <c r="NHL3491" s="379"/>
      <c r="NHM3491" s="379"/>
      <c r="NHN3491" s="379"/>
      <c r="NHO3491" s="379"/>
      <c r="NHP3491" s="379"/>
      <c r="NHQ3491" s="379"/>
      <c r="NHR3491" s="379"/>
      <c r="NHS3491" s="379"/>
      <c r="NHT3491" s="379"/>
      <c r="NHU3491" s="379"/>
      <c r="NHV3491" s="379"/>
      <c r="NHW3491" s="379"/>
      <c r="NHX3491" s="379"/>
      <c r="NHY3491" s="379"/>
      <c r="NHZ3491" s="379"/>
      <c r="NIA3491" s="379"/>
      <c r="NIB3491" s="379"/>
      <c r="NIC3491" s="379"/>
      <c r="NID3491" s="379"/>
      <c r="NIE3491" s="379"/>
      <c r="NIF3491" s="379"/>
      <c r="NIG3491" s="379"/>
      <c r="NIH3491" s="379"/>
      <c r="NII3491" s="379"/>
      <c r="NIJ3491" s="379"/>
      <c r="NIK3491" s="379"/>
      <c r="NIL3491" s="379"/>
      <c r="NIM3491" s="379"/>
      <c r="NIN3491" s="379"/>
      <c r="NIO3491" s="379"/>
      <c r="NIP3491" s="379"/>
      <c r="NIQ3491" s="379"/>
      <c r="NIR3491" s="379"/>
      <c r="NIS3491" s="379"/>
      <c r="NIT3491" s="379"/>
      <c r="NIU3491" s="379"/>
      <c r="NIV3491" s="379"/>
      <c r="NIW3491" s="379"/>
      <c r="NIX3491" s="379"/>
      <c r="NIY3491" s="379"/>
      <c r="NIZ3491" s="379"/>
      <c r="NJA3491" s="379"/>
      <c r="NJB3491" s="379"/>
      <c r="NJC3491" s="379"/>
      <c r="NJD3491" s="379"/>
      <c r="NJE3491" s="379"/>
      <c r="NJF3491" s="379"/>
      <c r="NJG3491" s="379"/>
      <c r="NJH3491" s="379"/>
      <c r="NJI3491" s="379"/>
      <c r="NJJ3491" s="379"/>
      <c r="NJK3491" s="379"/>
      <c r="NJL3491" s="379"/>
      <c r="NJM3491" s="379"/>
      <c r="NJN3491" s="379"/>
      <c r="NJO3491" s="379"/>
      <c r="NJP3491" s="379"/>
      <c r="NJQ3491" s="379"/>
      <c r="NJR3491" s="379"/>
      <c r="NJS3491" s="379"/>
      <c r="NJT3491" s="379"/>
      <c r="NJU3491" s="379"/>
      <c r="NJV3491" s="379"/>
      <c r="NJW3491" s="379"/>
      <c r="NJX3491" s="379"/>
      <c r="NJY3491" s="379"/>
      <c r="NJZ3491" s="379"/>
      <c r="NKA3491" s="379"/>
      <c r="NKB3491" s="379"/>
      <c r="NKC3491" s="379"/>
      <c r="NKD3491" s="379"/>
      <c r="NKE3491" s="379"/>
      <c r="NKF3491" s="379"/>
      <c r="NKG3491" s="379"/>
      <c r="NKH3491" s="379"/>
      <c r="NKI3491" s="379"/>
      <c r="NKJ3491" s="379"/>
      <c r="NKK3491" s="379"/>
      <c r="NKL3491" s="379"/>
      <c r="NKM3491" s="379"/>
      <c r="NKN3491" s="379"/>
      <c r="NKO3491" s="379"/>
      <c r="NKP3491" s="379"/>
      <c r="NKQ3491" s="379"/>
      <c r="NKR3491" s="379"/>
      <c r="NKS3491" s="379"/>
      <c r="NKT3491" s="379"/>
      <c r="NKU3491" s="379"/>
      <c r="NKV3491" s="379"/>
      <c r="NKW3491" s="379"/>
      <c r="NKX3491" s="379"/>
      <c r="NKY3491" s="379"/>
      <c r="NKZ3491" s="379"/>
      <c r="NLA3491" s="379"/>
      <c r="NLB3491" s="379"/>
      <c r="NLC3491" s="379"/>
      <c r="NLD3491" s="379"/>
      <c r="NLE3491" s="379"/>
      <c r="NLF3491" s="379"/>
      <c r="NLG3491" s="379"/>
      <c r="NLH3491" s="379"/>
      <c r="NLI3491" s="379"/>
      <c r="NLJ3491" s="379"/>
      <c r="NLK3491" s="379"/>
      <c r="NLL3491" s="379"/>
      <c r="NLM3491" s="379"/>
      <c r="NLN3491" s="379"/>
      <c r="NLO3491" s="379"/>
      <c r="NLP3491" s="379"/>
      <c r="NLQ3491" s="379"/>
      <c r="NLR3491" s="379"/>
      <c r="NLS3491" s="379"/>
      <c r="NLT3491" s="379"/>
      <c r="NLU3491" s="379"/>
      <c r="NLV3491" s="379"/>
      <c r="NLW3491" s="379"/>
      <c r="NLX3491" s="379"/>
      <c r="NLY3491" s="379"/>
      <c r="NLZ3491" s="379"/>
      <c r="NMA3491" s="379"/>
      <c r="NMB3491" s="379"/>
      <c r="NMC3491" s="379"/>
      <c r="NMD3491" s="379"/>
      <c r="NME3491" s="379"/>
      <c r="NMF3491" s="379"/>
      <c r="NMG3491" s="379"/>
      <c r="NMH3491" s="379"/>
      <c r="NMI3491" s="379"/>
      <c r="NMJ3491" s="379"/>
      <c r="NMK3491" s="379"/>
      <c r="NML3491" s="379"/>
      <c r="NMM3491" s="379"/>
      <c r="NMN3491" s="379"/>
      <c r="NMO3491" s="379"/>
      <c r="NMP3491" s="379"/>
      <c r="NMQ3491" s="379"/>
      <c r="NMR3491" s="379"/>
      <c r="NMS3491" s="379"/>
      <c r="NMT3491" s="379"/>
      <c r="NMU3491" s="379"/>
      <c r="NMV3491" s="379"/>
      <c r="NMW3491" s="379"/>
      <c r="NMX3491" s="379"/>
      <c r="NMY3491" s="379"/>
      <c r="NMZ3491" s="379"/>
      <c r="NNA3491" s="379"/>
      <c r="NNB3491" s="379"/>
      <c r="NNC3491" s="379"/>
      <c r="NND3491" s="379"/>
      <c r="NNE3491" s="379"/>
      <c r="NNF3491" s="379"/>
      <c r="NNG3491" s="379"/>
      <c r="NNH3491" s="379"/>
      <c r="NNI3491" s="379"/>
      <c r="NNJ3491" s="379"/>
      <c r="NNK3491" s="379"/>
      <c r="NNL3491" s="379"/>
      <c r="NNM3491" s="379"/>
      <c r="NNN3491" s="379"/>
      <c r="NNO3491" s="379"/>
      <c r="NNP3491" s="379"/>
      <c r="NNQ3491" s="379"/>
      <c r="NNR3491" s="379"/>
      <c r="NNS3491" s="379"/>
      <c r="NNT3491" s="379"/>
      <c r="NNU3491" s="379"/>
      <c r="NNV3491" s="379"/>
      <c r="NNW3491" s="379"/>
      <c r="NNX3491" s="379"/>
      <c r="NNY3491" s="379"/>
      <c r="NNZ3491" s="379"/>
      <c r="NOA3491" s="379"/>
      <c r="NOB3491" s="379"/>
      <c r="NOC3491" s="379"/>
      <c r="NOD3491" s="379"/>
      <c r="NOE3491" s="379"/>
      <c r="NOF3491" s="379"/>
      <c r="NOG3491" s="379"/>
      <c r="NOH3491" s="379"/>
      <c r="NOI3491" s="379"/>
      <c r="NOJ3491" s="379"/>
      <c r="NOK3491" s="379"/>
      <c r="NOL3491" s="379"/>
      <c r="NOM3491" s="379"/>
      <c r="NON3491" s="379"/>
      <c r="NOO3491" s="379"/>
      <c r="NOP3491" s="379"/>
      <c r="NOQ3491" s="379"/>
      <c r="NOR3491" s="379"/>
      <c r="NOS3491" s="379"/>
      <c r="NOT3491" s="379"/>
      <c r="NOU3491" s="379"/>
      <c r="NOV3491" s="379"/>
      <c r="NOW3491" s="379"/>
      <c r="NOX3491" s="379"/>
      <c r="NOY3491" s="379"/>
      <c r="NOZ3491" s="379"/>
      <c r="NPA3491" s="379"/>
      <c r="NPB3491" s="379"/>
      <c r="NPC3491" s="379"/>
      <c r="NPD3491" s="379"/>
      <c r="NPE3491" s="379"/>
      <c r="NPF3491" s="379"/>
      <c r="NPG3491" s="379"/>
      <c r="NPH3491" s="379"/>
      <c r="NPI3491" s="379"/>
      <c r="NPJ3491" s="379"/>
      <c r="NPK3491" s="379"/>
      <c r="NPL3491" s="379"/>
      <c r="NPM3491" s="379"/>
      <c r="NPN3491" s="379"/>
      <c r="NPO3491" s="379"/>
      <c r="NPP3491" s="379"/>
      <c r="NPQ3491" s="379"/>
      <c r="NPR3491" s="379"/>
      <c r="NPS3491" s="379"/>
      <c r="NPT3491" s="379"/>
      <c r="NPU3491" s="379"/>
      <c r="NPV3491" s="379"/>
      <c r="NPW3491" s="379"/>
      <c r="NPX3491" s="379"/>
      <c r="NPY3491" s="379"/>
      <c r="NPZ3491" s="379"/>
      <c r="NQA3491" s="379"/>
      <c r="NQB3491" s="379"/>
      <c r="NQC3491" s="379"/>
      <c r="NQD3491" s="379"/>
      <c r="NQE3491" s="379"/>
      <c r="NQF3491" s="379"/>
      <c r="NQG3491" s="379"/>
      <c r="NQH3491" s="379"/>
      <c r="NQI3491" s="379"/>
      <c r="NQJ3491" s="379"/>
      <c r="NQK3491" s="379"/>
      <c r="NQL3491" s="379"/>
      <c r="NQM3491" s="379"/>
      <c r="NQN3491" s="379"/>
      <c r="NQO3491" s="379"/>
      <c r="NQP3491" s="379"/>
      <c r="NQQ3491" s="379"/>
      <c r="NQR3491" s="379"/>
      <c r="NQS3491" s="379"/>
      <c r="NQT3491" s="379"/>
      <c r="NQU3491" s="379"/>
      <c r="NQV3491" s="379"/>
      <c r="NQW3491" s="379"/>
      <c r="NQX3491" s="379"/>
      <c r="NQY3491" s="379"/>
      <c r="NQZ3491" s="379"/>
      <c r="NRA3491" s="379"/>
      <c r="NRB3491" s="379"/>
      <c r="NRC3491" s="379"/>
      <c r="NRD3491" s="379"/>
      <c r="NRE3491" s="379"/>
      <c r="NRF3491" s="379"/>
      <c r="NRG3491" s="379"/>
      <c r="NRH3491" s="379"/>
      <c r="NRI3491" s="379"/>
      <c r="NRJ3491" s="379"/>
      <c r="NRK3491" s="379"/>
      <c r="NRL3491" s="379"/>
      <c r="NRM3491" s="379"/>
      <c r="NRN3491" s="379"/>
      <c r="NRO3491" s="379"/>
      <c r="NRP3491" s="379"/>
      <c r="NRQ3491" s="379"/>
      <c r="NRR3491" s="379"/>
      <c r="NRS3491" s="379"/>
      <c r="NRT3491" s="379"/>
      <c r="NRU3491" s="379"/>
      <c r="NRV3491" s="379"/>
      <c r="NRW3491" s="379"/>
      <c r="NRX3491" s="379"/>
      <c r="NRY3491" s="379"/>
      <c r="NRZ3491" s="379"/>
      <c r="NSA3491" s="379"/>
      <c r="NSB3491" s="379"/>
      <c r="NSC3491" s="379"/>
      <c r="NSD3491" s="379"/>
      <c r="NSE3491" s="379"/>
      <c r="NSF3491" s="379"/>
      <c r="NSG3491" s="379"/>
      <c r="NSH3491" s="379"/>
      <c r="NSI3491" s="379"/>
      <c r="NSJ3491" s="379"/>
      <c r="NSK3491" s="379"/>
      <c r="NSL3491" s="379"/>
      <c r="NSM3491" s="379"/>
      <c r="NSN3491" s="379"/>
      <c r="NSO3491" s="379"/>
      <c r="NSP3491" s="379"/>
      <c r="NSQ3491" s="379"/>
      <c r="NSR3491" s="379"/>
      <c r="NSS3491" s="379"/>
      <c r="NST3491" s="379"/>
      <c r="NSU3491" s="379"/>
      <c r="NSV3491" s="379"/>
      <c r="NSW3491" s="379"/>
      <c r="NSX3491" s="379"/>
      <c r="NSY3491" s="379"/>
      <c r="NSZ3491" s="379"/>
      <c r="NTA3491" s="379"/>
      <c r="NTB3491" s="379"/>
      <c r="NTC3491" s="379"/>
      <c r="NTD3491" s="379"/>
      <c r="NTE3491" s="379"/>
      <c r="NTF3491" s="379"/>
      <c r="NTG3491" s="379"/>
      <c r="NTH3491" s="379"/>
      <c r="NTI3491" s="379"/>
      <c r="NTJ3491" s="379"/>
      <c r="NTK3491" s="379"/>
      <c r="NTL3491" s="379"/>
      <c r="NTM3491" s="379"/>
      <c r="NTN3491" s="379"/>
      <c r="NTO3491" s="379"/>
      <c r="NTP3491" s="379"/>
      <c r="NTQ3491" s="379"/>
      <c r="NTR3491" s="379"/>
      <c r="NTS3491" s="379"/>
      <c r="NTT3491" s="379"/>
      <c r="NTU3491" s="379"/>
      <c r="NTV3491" s="379"/>
      <c r="NTW3491" s="379"/>
      <c r="NTX3491" s="379"/>
      <c r="NTY3491" s="379"/>
      <c r="NTZ3491" s="379"/>
      <c r="NUA3491" s="379"/>
      <c r="NUB3491" s="379"/>
      <c r="NUC3491" s="379"/>
      <c r="NUD3491" s="379"/>
      <c r="NUE3491" s="379"/>
      <c r="NUF3491" s="379"/>
      <c r="NUG3491" s="379"/>
      <c r="NUH3491" s="379"/>
      <c r="NUI3491" s="379"/>
      <c r="NUJ3491" s="379"/>
      <c r="NUK3491" s="379"/>
      <c r="NUL3491" s="379"/>
      <c r="NUM3491" s="379"/>
      <c r="NUN3491" s="379"/>
      <c r="NUO3491" s="379"/>
      <c r="NUP3491" s="379"/>
      <c r="NUQ3491" s="379"/>
      <c r="NUR3491" s="379"/>
      <c r="NUS3491" s="379"/>
      <c r="NUT3491" s="379"/>
      <c r="NUU3491" s="379"/>
      <c r="NUV3491" s="379"/>
      <c r="NUW3491" s="379"/>
      <c r="NUX3491" s="379"/>
      <c r="NUY3491" s="379"/>
      <c r="NUZ3491" s="379"/>
      <c r="NVA3491" s="379"/>
      <c r="NVB3491" s="379"/>
      <c r="NVC3491" s="379"/>
      <c r="NVD3491" s="379"/>
      <c r="NVE3491" s="379"/>
      <c r="NVF3491" s="379"/>
      <c r="NVG3491" s="379"/>
      <c r="NVH3491" s="379"/>
      <c r="NVI3491" s="379"/>
      <c r="NVJ3491" s="379"/>
      <c r="NVK3491" s="379"/>
      <c r="NVL3491" s="379"/>
      <c r="NVM3491" s="379"/>
      <c r="NVN3491" s="379"/>
      <c r="NVO3491" s="379"/>
      <c r="NVP3491" s="379"/>
      <c r="NVQ3491" s="379"/>
      <c r="NVR3491" s="379"/>
      <c r="NVS3491" s="379"/>
      <c r="NVT3491" s="379"/>
      <c r="NVU3491" s="379"/>
      <c r="NVV3491" s="379"/>
      <c r="NVW3491" s="379"/>
      <c r="NVX3491" s="379"/>
      <c r="NVY3491" s="379"/>
      <c r="NVZ3491" s="379"/>
      <c r="NWA3491" s="379"/>
      <c r="NWB3491" s="379"/>
      <c r="NWC3491" s="379"/>
      <c r="NWD3491" s="379"/>
      <c r="NWE3491" s="379"/>
      <c r="NWF3491" s="379"/>
      <c r="NWG3491" s="379"/>
      <c r="NWH3491" s="379"/>
      <c r="NWI3491" s="379"/>
      <c r="NWJ3491" s="379"/>
      <c r="NWK3491" s="379"/>
      <c r="NWL3491" s="379"/>
      <c r="NWM3491" s="379"/>
      <c r="NWN3491" s="379"/>
      <c r="NWO3491" s="379"/>
      <c r="NWP3491" s="379"/>
      <c r="NWQ3491" s="379"/>
      <c r="NWR3491" s="379"/>
      <c r="NWS3491" s="379"/>
      <c r="NWT3491" s="379"/>
      <c r="NWU3491" s="379"/>
      <c r="NWV3491" s="379"/>
      <c r="NWW3491" s="379"/>
      <c r="NWX3491" s="379"/>
      <c r="NWY3491" s="379"/>
      <c r="NWZ3491" s="379"/>
      <c r="NXA3491" s="379"/>
      <c r="NXB3491" s="379"/>
      <c r="NXC3491" s="379"/>
      <c r="NXD3491" s="379"/>
      <c r="NXE3491" s="379"/>
      <c r="NXF3491" s="379"/>
      <c r="NXG3491" s="379"/>
      <c r="NXH3491" s="379"/>
      <c r="NXI3491" s="379"/>
      <c r="NXJ3491" s="379"/>
      <c r="NXK3491" s="379"/>
      <c r="NXL3491" s="379"/>
      <c r="NXM3491" s="379"/>
      <c r="NXN3491" s="379"/>
      <c r="NXO3491" s="379"/>
      <c r="NXP3491" s="379"/>
      <c r="NXQ3491" s="379"/>
      <c r="NXR3491" s="379"/>
      <c r="NXS3491" s="379"/>
      <c r="NXT3491" s="379"/>
      <c r="NXU3491" s="379"/>
      <c r="NXV3491" s="379"/>
      <c r="NXW3491" s="379"/>
      <c r="NXX3491" s="379"/>
      <c r="NXY3491" s="379"/>
      <c r="NXZ3491" s="379"/>
      <c r="NYA3491" s="379"/>
      <c r="NYB3491" s="379"/>
      <c r="NYC3491" s="379"/>
      <c r="NYD3491" s="379"/>
      <c r="NYE3491" s="379"/>
      <c r="NYF3491" s="379"/>
      <c r="NYG3491" s="379"/>
      <c r="NYH3491" s="379"/>
      <c r="NYI3491" s="379"/>
      <c r="NYJ3491" s="379"/>
      <c r="NYK3491" s="379"/>
      <c r="NYL3491" s="379"/>
      <c r="NYM3491" s="379"/>
      <c r="NYN3491" s="379"/>
      <c r="NYO3491" s="379"/>
      <c r="NYP3491" s="379"/>
      <c r="NYQ3491" s="379"/>
      <c r="NYR3491" s="379"/>
      <c r="NYS3491" s="379"/>
      <c r="NYT3491" s="379"/>
      <c r="NYU3491" s="379"/>
      <c r="NYV3491" s="379"/>
      <c r="NYW3491" s="379"/>
      <c r="NYX3491" s="379"/>
      <c r="NYY3491" s="379"/>
      <c r="NYZ3491" s="379"/>
      <c r="NZA3491" s="379"/>
      <c r="NZB3491" s="379"/>
      <c r="NZC3491" s="379"/>
      <c r="NZD3491" s="379"/>
      <c r="NZE3491" s="379"/>
      <c r="NZF3491" s="379"/>
      <c r="NZG3491" s="379"/>
      <c r="NZH3491" s="379"/>
      <c r="NZI3491" s="379"/>
      <c r="NZJ3491" s="379"/>
      <c r="NZK3491" s="379"/>
      <c r="NZL3491" s="379"/>
      <c r="NZM3491" s="379"/>
      <c r="NZN3491" s="379"/>
      <c r="NZO3491" s="379"/>
      <c r="NZP3491" s="379"/>
      <c r="NZQ3491" s="379"/>
      <c r="NZR3491" s="379"/>
      <c r="NZS3491" s="379"/>
      <c r="NZT3491" s="379"/>
      <c r="NZU3491" s="379"/>
      <c r="NZV3491" s="379"/>
      <c r="NZW3491" s="379"/>
      <c r="NZX3491" s="379"/>
      <c r="NZY3491" s="379"/>
      <c r="NZZ3491" s="379"/>
      <c r="OAA3491" s="379"/>
      <c r="OAB3491" s="379"/>
      <c r="OAC3491" s="379"/>
      <c r="OAD3491" s="379"/>
      <c r="OAE3491" s="379"/>
      <c r="OAF3491" s="379"/>
      <c r="OAG3491" s="379"/>
      <c r="OAH3491" s="379"/>
      <c r="OAI3491" s="379"/>
      <c r="OAJ3491" s="379"/>
      <c r="OAK3491" s="379"/>
      <c r="OAL3491" s="379"/>
      <c r="OAM3491" s="379"/>
      <c r="OAN3491" s="379"/>
      <c r="OAO3491" s="379"/>
      <c r="OAP3491" s="379"/>
      <c r="OAQ3491" s="379"/>
      <c r="OAR3491" s="379"/>
      <c r="OAS3491" s="379"/>
      <c r="OAT3491" s="379"/>
      <c r="OAU3491" s="379"/>
      <c r="OAV3491" s="379"/>
      <c r="OAW3491" s="379"/>
      <c r="OAX3491" s="379"/>
      <c r="OAY3491" s="379"/>
      <c r="OAZ3491" s="379"/>
      <c r="OBA3491" s="379"/>
      <c r="OBB3491" s="379"/>
      <c r="OBC3491" s="379"/>
      <c r="OBD3491" s="379"/>
      <c r="OBE3491" s="379"/>
      <c r="OBF3491" s="379"/>
      <c r="OBG3491" s="379"/>
      <c r="OBH3491" s="379"/>
      <c r="OBI3491" s="379"/>
      <c r="OBJ3491" s="379"/>
      <c r="OBK3491" s="379"/>
      <c r="OBL3491" s="379"/>
      <c r="OBM3491" s="379"/>
      <c r="OBN3491" s="379"/>
      <c r="OBO3491" s="379"/>
      <c r="OBP3491" s="379"/>
      <c r="OBQ3491" s="379"/>
      <c r="OBR3491" s="379"/>
      <c r="OBS3491" s="379"/>
      <c r="OBT3491" s="379"/>
      <c r="OBU3491" s="379"/>
      <c r="OBV3491" s="379"/>
      <c r="OBW3491" s="379"/>
      <c r="OBX3491" s="379"/>
      <c r="OBY3491" s="379"/>
      <c r="OBZ3491" s="379"/>
      <c r="OCA3491" s="379"/>
      <c r="OCB3491" s="379"/>
      <c r="OCC3491" s="379"/>
      <c r="OCD3491" s="379"/>
      <c r="OCE3491" s="379"/>
      <c r="OCF3491" s="379"/>
      <c r="OCG3491" s="379"/>
      <c r="OCH3491" s="379"/>
      <c r="OCI3491" s="379"/>
      <c r="OCJ3491" s="379"/>
      <c r="OCK3491" s="379"/>
      <c r="OCL3491" s="379"/>
      <c r="OCM3491" s="379"/>
      <c r="OCN3491" s="379"/>
      <c r="OCO3491" s="379"/>
      <c r="OCP3491" s="379"/>
      <c r="OCQ3491" s="379"/>
      <c r="OCR3491" s="379"/>
      <c r="OCS3491" s="379"/>
      <c r="OCT3491" s="379"/>
      <c r="OCU3491" s="379"/>
      <c r="OCV3491" s="379"/>
      <c r="OCW3491" s="379"/>
      <c r="OCX3491" s="379"/>
      <c r="OCY3491" s="379"/>
      <c r="OCZ3491" s="379"/>
      <c r="ODA3491" s="379"/>
      <c r="ODB3491" s="379"/>
      <c r="ODC3491" s="379"/>
      <c r="ODD3491" s="379"/>
      <c r="ODE3491" s="379"/>
      <c r="ODF3491" s="379"/>
      <c r="ODG3491" s="379"/>
      <c r="ODH3491" s="379"/>
      <c r="ODI3491" s="379"/>
      <c r="ODJ3491" s="379"/>
      <c r="ODK3491" s="379"/>
      <c r="ODL3491" s="379"/>
      <c r="ODM3491" s="379"/>
      <c r="ODN3491" s="379"/>
      <c r="ODO3491" s="379"/>
      <c r="ODP3491" s="379"/>
      <c r="ODQ3491" s="379"/>
      <c r="ODR3491" s="379"/>
      <c r="ODS3491" s="379"/>
      <c r="ODT3491" s="379"/>
      <c r="ODU3491" s="379"/>
      <c r="ODV3491" s="379"/>
      <c r="ODW3491" s="379"/>
      <c r="ODX3491" s="379"/>
      <c r="ODY3491" s="379"/>
      <c r="ODZ3491" s="379"/>
      <c r="OEA3491" s="379"/>
      <c r="OEB3491" s="379"/>
      <c r="OEC3491" s="379"/>
      <c r="OED3491" s="379"/>
      <c r="OEE3491" s="379"/>
      <c r="OEF3491" s="379"/>
      <c r="OEG3491" s="379"/>
      <c r="OEH3491" s="379"/>
      <c r="OEI3491" s="379"/>
      <c r="OEJ3491" s="379"/>
      <c r="OEK3491" s="379"/>
      <c r="OEL3491" s="379"/>
      <c r="OEM3491" s="379"/>
      <c r="OEN3491" s="379"/>
      <c r="OEO3491" s="379"/>
      <c r="OEP3491" s="379"/>
      <c r="OEQ3491" s="379"/>
      <c r="OER3491" s="379"/>
      <c r="OES3491" s="379"/>
      <c r="OET3491" s="379"/>
      <c r="OEU3491" s="379"/>
      <c r="OEV3491" s="379"/>
      <c r="OEW3491" s="379"/>
      <c r="OEX3491" s="379"/>
      <c r="OEY3491" s="379"/>
      <c r="OEZ3491" s="379"/>
      <c r="OFA3491" s="379"/>
      <c r="OFB3491" s="379"/>
      <c r="OFC3491" s="379"/>
      <c r="OFD3491" s="379"/>
      <c r="OFE3491" s="379"/>
      <c r="OFF3491" s="379"/>
      <c r="OFG3491" s="379"/>
      <c r="OFH3491" s="379"/>
      <c r="OFI3491" s="379"/>
      <c r="OFJ3491" s="379"/>
      <c r="OFK3491" s="379"/>
      <c r="OFL3491" s="379"/>
      <c r="OFM3491" s="379"/>
      <c r="OFN3491" s="379"/>
      <c r="OFO3491" s="379"/>
      <c r="OFP3491" s="379"/>
      <c r="OFQ3491" s="379"/>
      <c r="OFR3491" s="379"/>
      <c r="OFS3491" s="379"/>
      <c r="OFT3491" s="379"/>
      <c r="OFU3491" s="379"/>
      <c r="OFV3491" s="379"/>
      <c r="OFW3491" s="379"/>
      <c r="OFX3491" s="379"/>
      <c r="OFY3491" s="379"/>
      <c r="OFZ3491" s="379"/>
      <c r="OGA3491" s="379"/>
      <c r="OGB3491" s="379"/>
      <c r="OGC3491" s="379"/>
      <c r="OGD3491" s="379"/>
      <c r="OGE3491" s="379"/>
      <c r="OGF3491" s="379"/>
      <c r="OGG3491" s="379"/>
      <c r="OGH3491" s="379"/>
      <c r="OGI3491" s="379"/>
      <c r="OGJ3491" s="379"/>
      <c r="OGK3491" s="379"/>
      <c r="OGL3491" s="379"/>
      <c r="OGM3491" s="379"/>
      <c r="OGN3491" s="379"/>
      <c r="OGO3491" s="379"/>
      <c r="OGP3491" s="379"/>
      <c r="OGQ3491" s="379"/>
      <c r="OGR3491" s="379"/>
      <c r="OGS3491" s="379"/>
      <c r="OGT3491" s="379"/>
      <c r="OGU3491" s="379"/>
      <c r="OGV3491" s="379"/>
      <c r="OGW3491" s="379"/>
      <c r="OGX3491" s="379"/>
      <c r="OGY3491" s="379"/>
      <c r="OGZ3491" s="379"/>
      <c r="OHA3491" s="379"/>
      <c r="OHB3491" s="379"/>
      <c r="OHC3491" s="379"/>
      <c r="OHD3491" s="379"/>
      <c r="OHE3491" s="379"/>
      <c r="OHF3491" s="379"/>
      <c r="OHG3491" s="379"/>
      <c r="OHH3491" s="379"/>
      <c r="OHI3491" s="379"/>
      <c r="OHJ3491" s="379"/>
      <c r="OHK3491" s="379"/>
      <c r="OHL3491" s="379"/>
      <c r="OHM3491" s="379"/>
      <c r="OHN3491" s="379"/>
      <c r="OHO3491" s="379"/>
      <c r="OHP3491" s="379"/>
      <c r="OHQ3491" s="379"/>
      <c r="OHR3491" s="379"/>
      <c r="OHS3491" s="379"/>
      <c r="OHT3491" s="379"/>
      <c r="OHU3491" s="379"/>
      <c r="OHV3491" s="379"/>
      <c r="OHW3491" s="379"/>
      <c r="OHX3491" s="379"/>
      <c r="OHY3491" s="379"/>
      <c r="OHZ3491" s="379"/>
      <c r="OIA3491" s="379"/>
      <c r="OIB3491" s="379"/>
      <c r="OIC3491" s="379"/>
      <c r="OID3491" s="379"/>
      <c r="OIE3491" s="379"/>
      <c r="OIF3491" s="379"/>
      <c r="OIG3491" s="379"/>
      <c r="OIH3491" s="379"/>
      <c r="OII3491" s="379"/>
      <c r="OIJ3491" s="379"/>
      <c r="OIK3491" s="379"/>
      <c r="OIL3491" s="379"/>
      <c r="OIM3491" s="379"/>
      <c r="OIN3491" s="379"/>
      <c r="OIO3491" s="379"/>
      <c r="OIP3491" s="379"/>
      <c r="OIQ3491" s="379"/>
      <c r="OIR3491" s="379"/>
      <c r="OIS3491" s="379"/>
      <c r="OIT3491" s="379"/>
      <c r="OIU3491" s="379"/>
      <c r="OIV3491" s="379"/>
      <c r="OIW3491" s="379"/>
      <c r="OIX3491" s="379"/>
      <c r="OIY3491" s="379"/>
      <c r="OIZ3491" s="379"/>
      <c r="OJA3491" s="379"/>
      <c r="OJB3491" s="379"/>
      <c r="OJC3491" s="379"/>
      <c r="OJD3491" s="379"/>
      <c r="OJE3491" s="379"/>
      <c r="OJF3491" s="379"/>
      <c r="OJG3491" s="379"/>
      <c r="OJH3491" s="379"/>
      <c r="OJI3491" s="379"/>
      <c r="OJJ3491" s="379"/>
      <c r="OJK3491" s="379"/>
      <c r="OJL3491" s="379"/>
      <c r="OJM3491" s="379"/>
      <c r="OJN3491" s="379"/>
      <c r="OJO3491" s="379"/>
      <c r="OJP3491" s="379"/>
      <c r="OJQ3491" s="379"/>
      <c r="OJR3491" s="379"/>
      <c r="OJS3491" s="379"/>
      <c r="OJT3491" s="379"/>
      <c r="OJU3491" s="379"/>
      <c r="OJV3491" s="379"/>
      <c r="OJW3491" s="379"/>
      <c r="OJX3491" s="379"/>
      <c r="OJY3491" s="379"/>
      <c r="OJZ3491" s="379"/>
      <c r="OKA3491" s="379"/>
      <c r="OKB3491" s="379"/>
      <c r="OKC3491" s="379"/>
      <c r="OKD3491" s="379"/>
      <c r="OKE3491" s="379"/>
      <c r="OKF3491" s="379"/>
      <c r="OKG3491" s="379"/>
      <c r="OKH3491" s="379"/>
      <c r="OKI3491" s="379"/>
      <c r="OKJ3491" s="379"/>
      <c r="OKK3491" s="379"/>
      <c r="OKL3491" s="379"/>
      <c r="OKM3491" s="379"/>
      <c r="OKN3491" s="379"/>
      <c r="OKO3491" s="379"/>
      <c r="OKP3491" s="379"/>
      <c r="OKQ3491" s="379"/>
      <c r="OKR3491" s="379"/>
      <c r="OKS3491" s="379"/>
      <c r="OKT3491" s="379"/>
      <c r="OKU3491" s="379"/>
      <c r="OKV3491" s="379"/>
      <c r="OKW3491" s="379"/>
      <c r="OKX3491" s="379"/>
      <c r="OKY3491" s="379"/>
      <c r="OKZ3491" s="379"/>
      <c r="OLA3491" s="379"/>
      <c r="OLB3491" s="379"/>
      <c r="OLC3491" s="379"/>
      <c r="OLD3491" s="379"/>
      <c r="OLE3491" s="379"/>
      <c r="OLF3491" s="379"/>
      <c r="OLG3491" s="379"/>
      <c r="OLH3491" s="379"/>
      <c r="OLI3491" s="379"/>
      <c r="OLJ3491" s="379"/>
      <c r="OLK3491" s="379"/>
      <c r="OLL3491" s="379"/>
      <c r="OLM3491" s="379"/>
      <c r="OLN3491" s="379"/>
      <c r="OLO3491" s="379"/>
      <c r="OLP3491" s="379"/>
      <c r="OLQ3491" s="379"/>
      <c r="OLR3491" s="379"/>
      <c r="OLS3491" s="379"/>
      <c r="OLT3491" s="379"/>
      <c r="OLU3491" s="379"/>
      <c r="OLV3491" s="379"/>
      <c r="OLW3491" s="379"/>
      <c r="OLX3491" s="379"/>
      <c r="OLY3491" s="379"/>
      <c r="OLZ3491" s="379"/>
      <c r="OMA3491" s="379"/>
      <c r="OMB3491" s="379"/>
      <c r="OMC3491" s="379"/>
      <c r="OMD3491" s="379"/>
      <c r="OME3491" s="379"/>
      <c r="OMF3491" s="379"/>
      <c r="OMG3491" s="379"/>
      <c r="OMH3491" s="379"/>
      <c r="OMI3491" s="379"/>
      <c r="OMJ3491" s="379"/>
      <c r="OMK3491" s="379"/>
      <c r="OML3491" s="379"/>
      <c r="OMM3491" s="379"/>
      <c r="OMN3491" s="379"/>
      <c r="OMO3491" s="379"/>
      <c r="OMP3491" s="379"/>
      <c r="OMQ3491" s="379"/>
      <c r="OMR3491" s="379"/>
      <c r="OMS3491" s="379"/>
      <c r="OMT3491" s="379"/>
      <c r="OMU3491" s="379"/>
      <c r="OMV3491" s="379"/>
      <c r="OMW3491" s="379"/>
      <c r="OMX3491" s="379"/>
      <c r="OMY3491" s="379"/>
      <c r="OMZ3491" s="379"/>
      <c r="ONA3491" s="379"/>
      <c r="ONB3491" s="379"/>
      <c r="ONC3491" s="379"/>
      <c r="OND3491" s="379"/>
      <c r="ONE3491" s="379"/>
      <c r="ONF3491" s="379"/>
      <c r="ONG3491" s="379"/>
      <c r="ONH3491" s="379"/>
      <c r="ONI3491" s="379"/>
      <c r="ONJ3491" s="379"/>
      <c r="ONK3491" s="379"/>
      <c r="ONL3491" s="379"/>
      <c r="ONM3491" s="379"/>
      <c r="ONN3491" s="379"/>
      <c r="ONO3491" s="379"/>
      <c r="ONP3491" s="379"/>
      <c r="ONQ3491" s="379"/>
      <c r="ONR3491" s="379"/>
      <c r="ONS3491" s="379"/>
      <c r="ONT3491" s="379"/>
      <c r="ONU3491" s="379"/>
      <c r="ONV3491" s="379"/>
      <c r="ONW3491" s="379"/>
      <c r="ONX3491" s="379"/>
      <c r="ONY3491" s="379"/>
      <c r="ONZ3491" s="379"/>
      <c r="OOA3491" s="379"/>
      <c r="OOB3491" s="379"/>
      <c r="OOC3491" s="379"/>
      <c r="OOD3491" s="379"/>
      <c r="OOE3491" s="379"/>
      <c r="OOF3491" s="379"/>
      <c r="OOG3491" s="379"/>
      <c r="OOH3491" s="379"/>
      <c r="OOI3491" s="379"/>
      <c r="OOJ3491" s="379"/>
      <c r="OOK3491" s="379"/>
      <c r="OOL3491" s="379"/>
      <c r="OOM3491" s="379"/>
      <c r="OON3491" s="379"/>
      <c r="OOO3491" s="379"/>
      <c r="OOP3491" s="379"/>
      <c r="OOQ3491" s="379"/>
      <c r="OOR3491" s="379"/>
      <c r="OOS3491" s="379"/>
      <c r="OOT3491" s="379"/>
      <c r="OOU3491" s="379"/>
      <c r="OOV3491" s="379"/>
      <c r="OOW3491" s="379"/>
      <c r="OOX3491" s="379"/>
      <c r="OOY3491" s="379"/>
      <c r="OOZ3491" s="379"/>
      <c r="OPA3491" s="379"/>
      <c r="OPB3491" s="379"/>
      <c r="OPC3491" s="379"/>
      <c r="OPD3491" s="379"/>
      <c r="OPE3491" s="379"/>
      <c r="OPF3491" s="379"/>
      <c r="OPG3491" s="379"/>
      <c r="OPH3491" s="379"/>
      <c r="OPI3491" s="379"/>
      <c r="OPJ3491" s="379"/>
      <c r="OPK3491" s="379"/>
      <c r="OPL3491" s="379"/>
      <c r="OPM3491" s="379"/>
      <c r="OPN3491" s="379"/>
      <c r="OPO3491" s="379"/>
      <c r="OPP3491" s="379"/>
      <c r="OPQ3491" s="379"/>
      <c r="OPR3491" s="379"/>
      <c r="OPS3491" s="379"/>
      <c r="OPT3491" s="379"/>
      <c r="OPU3491" s="379"/>
      <c r="OPV3491" s="379"/>
      <c r="OPW3491" s="379"/>
      <c r="OPX3491" s="379"/>
      <c r="OPY3491" s="379"/>
      <c r="OPZ3491" s="379"/>
      <c r="OQA3491" s="379"/>
      <c r="OQB3491" s="379"/>
      <c r="OQC3491" s="379"/>
      <c r="OQD3491" s="379"/>
      <c r="OQE3491" s="379"/>
      <c r="OQF3491" s="379"/>
      <c r="OQG3491" s="379"/>
      <c r="OQH3491" s="379"/>
      <c r="OQI3491" s="379"/>
      <c r="OQJ3491" s="379"/>
      <c r="OQK3491" s="379"/>
      <c r="OQL3491" s="379"/>
      <c r="OQM3491" s="379"/>
      <c r="OQN3491" s="379"/>
      <c r="OQO3491" s="379"/>
      <c r="OQP3491" s="379"/>
      <c r="OQQ3491" s="379"/>
      <c r="OQR3491" s="379"/>
      <c r="OQS3491" s="379"/>
      <c r="OQT3491" s="379"/>
      <c r="OQU3491" s="379"/>
      <c r="OQV3491" s="379"/>
      <c r="OQW3491" s="379"/>
      <c r="OQX3491" s="379"/>
      <c r="OQY3491" s="379"/>
      <c r="OQZ3491" s="379"/>
      <c r="ORA3491" s="379"/>
      <c r="ORB3491" s="379"/>
      <c r="ORC3491" s="379"/>
      <c r="ORD3491" s="379"/>
      <c r="ORE3491" s="379"/>
      <c r="ORF3491" s="379"/>
      <c r="ORG3491" s="379"/>
      <c r="ORH3491" s="379"/>
      <c r="ORI3491" s="379"/>
      <c r="ORJ3491" s="379"/>
      <c r="ORK3491" s="379"/>
      <c r="ORL3491" s="379"/>
      <c r="ORM3491" s="379"/>
      <c r="ORN3491" s="379"/>
      <c r="ORO3491" s="379"/>
      <c r="ORP3491" s="379"/>
      <c r="ORQ3491" s="379"/>
      <c r="ORR3491" s="379"/>
      <c r="ORS3491" s="379"/>
      <c r="ORT3491" s="379"/>
      <c r="ORU3491" s="379"/>
      <c r="ORV3491" s="379"/>
      <c r="ORW3491" s="379"/>
      <c r="ORX3491" s="379"/>
      <c r="ORY3491" s="379"/>
      <c r="ORZ3491" s="379"/>
      <c r="OSA3491" s="379"/>
      <c r="OSB3491" s="379"/>
      <c r="OSC3491" s="379"/>
      <c r="OSD3491" s="379"/>
      <c r="OSE3491" s="379"/>
      <c r="OSF3491" s="379"/>
      <c r="OSG3491" s="379"/>
      <c r="OSH3491" s="379"/>
      <c r="OSI3491" s="379"/>
      <c r="OSJ3491" s="379"/>
      <c r="OSK3491" s="379"/>
      <c r="OSL3491" s="379"/>
      <c r="OSM3491" s="379"/>
      <c r="OSN3491" s="379"/>
      <c r="OSO3491" s="379"/>
      <c r="OSP3491" s="379"/>
      <c r="OSQ3491" s="379"/>
      <c r="OSR3491" s="379"/>
      <c r="OSS3491" s="379"/>
      <c r="OST3491" s="379"/>
      <c r="OSU3491" s="379"/>
      <c r="OSV3491" s="379"/>
      <c r="OSW3491" s="379"/>
      <c r="OSX3491" s="379"/>
      <c r="OSY3491" s="379"/>
      <c r="OSZ3491" s="379"/>
      <c r="OTA3491" s="379"/>
      <c r="OTB3491" s="379"/>
      <c r="OTC3491" s="379"/>
      <c r="OTD3491" s="379"/>
      <c r="OTE3491" s="379"/>
      <c r="OTF3491" s="379"/>
      <c r="OTG3491" s="379"/>
      <c r="OTH3491" s="379"/>
      <c r="OTI3491" s="379"/>
      <c r="OTJ3491" s="379"/>
      <c r="OTK3491" s="379"/>
      <c r="OTL3491" s="379"/>
      <c r="OTM3491" s="379"/>
      <c r="OTN3491" s="379"/>
      <c r="OTO3491" s="379"/>
      <c r="OTP3491" s="379"/>
      <c r="OTQ3491" s="379"/>
      <c r="OTR3491" s="379"/>
      <c r="OTS3491" s="379"/>
      <c r="OTT3491" s="379"/>
      <c r="OTU3491" s="379"/>
      <c r="OTV3491" s="379"/>
      <c r="OTW3491" s="379"/>
      <c r="OTX3491" s="379"/>
      <c r="OTY3491" s="379"/>
      <c r="OTZ3491" s="379"/>
      <c r="OUA3491" s="379"/>
      <c r="OUB3491" s="379"/>
      <c r="OUC3491" s="379"/>
      <c r="OUD3491" s="379"/>
      <c r="OUE3491" s="379"/>
      <c r="OUF3491" s="379"/>
      <c r="OUG3491" s="379"/>
      <c r="OUH3491" s="379"/>
      <c r="OUI3491" s="379"/>
      <c r="OUJ3491" s="379"/>
      <c r="OUK3491" s="379"/>
      <c r="OUL3491" s="379"/>
      <c r="OUM3491" s="379"/>
      <c r="OUN3491" s="379"/>
      <c r="OUO3491" s="379"/>
      <c r="OUP3491" s="379"/>
      <c r="OUQ3491" s="379"/>
      <c r="OUR3491" s="379"/>
      <c r="OUS3491" s="379"/>
      <c r="OUT3491" s="379"/>
      <c r="OUU3491" s="379"/>
      <c r="OUV3491" s="379"/>
      <c r="OUW3491" s="379"/>
      <c r="OUX3491" s="379"/>
      <c r="OUY3491" s="379"/>
      <c r="OUZ3491" s="379"/>
      <c r="OVA3491" s="379"/>
      <c r="OVB3491" s="379"/>
      <c r="OVC3491" s="379"/>
      <c r="OVD3491" s="379"/>
      <c r="OVE3491" s="379"/>
      <c r="OVF3491" s="379"/>
      <c r="OVG3491" s="379"/>
      <c r="OVH3491" s="379"/>
      <c r="OVI3491" s="379"/>
      <c r="OVJ3491" s="379"/>
      <c r="OVK3491" s="379"/>
      <c r="OVL3491" s="379"/>
      <c r="OVM3491" s="379"/>
      <c r="OVN3491" s="379"/>
      <c r="OVO3491" s="379"/>
      <c r="OVP3491" s="379"/>
      <c r="OVQ3491" s="379"/>
      <c r="OVR3491" s="379"/>
      <c r="OVS3491" s="379"/>
      <c r="OVT3491" s="379"/>
      <c r="OVU3491" s="379"/>
      <c r="OVV3491" s="379"/>
      <c r="OVW3491" s="379"/>
      <c r="OVX3491" s="379"/>
      <c r="OVY3491" s="379"/>
      <c r="OVZ3491" s="379"/>
      <c r="OWA3491" s="379"/>
      <c r="OWB3491" s="379"/>
      <c r="OWC3491" s="379"/>
      <c r="OWD3491" s="379"/>
      <c r="OWE3491" s="379"/>
      <c r="OWF3491" s="379"/>
      <c r="OWG3491" s="379"/>
      <c r="OWH3491" s="379"/>
      <c r="OWI3491" s="379"/>
      <c r="OWJ3491" s="379"/>
      <c r="OWK3491" s="379"/>
      <c r="OWL3491" s="379"/>
      <c r="OWM3491" s="379"/>
      <c r="OWN3491" s="379"/>
      <c r="OWO3491" s="379"/>
      <c r="OWP3491" s="379"/>
      <c r="OWQ3491" s="379"/>
      <c r="OWR3491" s="379"/>
      <c r="OWS3491" s="379"/>
      <c r="OWT3491" s="379"/>
      <c r="OWU3491" s="379"/>
      <c r="OWV3491" s="379"/>
      <c r="OWW3491" s="379"/>
      <c r="OWX3491" s="379"/>
      <c r="OWY3491" s="379"/>
      <c r="OWZ3491" s="379"/>
      <c r="OXA3491" s="379"/>
      <c r="OXB3491" s="379"/>
      <c r="OXC3491" s="379"/>
      <c r="OXD3491" s="379"/>
      <c r="OXE3491" s="379"/>
      <c r="OXF3491" s="379"/>
      <c r="OXG3491" s="379"/>
      <c r="OXH3491" s="379"/>
      <c r="OXI3491" s="379"/>
      <c r="OXJ3491" s="379"/>
      <c r="OXK3491" s="379"/>
      <c r="OXL3491" s="379"/>
      <c r="OXM3491" s="379"/>
      <c r="OXN3491" s="379"/>
      <c r="OXO3491" s="379"/>
      <c r="OXP3491" s="379"/>
      <c r="OXQ3491" s="379"/>
      <c r="OXR3491" s="379"/>
      <c r="OXS3491" s="379"/>
      <c r="OXT3491" s="379"/>
      <c r="OXU3491" s="379"/>
      <c r="OXV3491" s="379"/>
      <c r="OXW3491" s="379"/>
      <c r="OXX3491" s="379"/>
      <c r="OXY3491" s="379"/>
      <c r="OXZ3491" s="379"/>
      <c r="OYA3491" s="379"/>
      <c r="OYB3491" s="379"/>
      <c r="OYC3491" s="379"/>
      <c r="OYD3491" s="379"/>
      <c r="OYE3491" s="379"/>
      <c r="OYF3491" s="379"/>
      <c r="OYG3491" s="379"/>
      <c r="OYH3491" s="379"/>
      <c r="OYI3491" s="379"/>
      <c r="OYJ3491" s="379"/>
      <c r="OYK3491" s="379"/>
      <c r="OYL3491" s="379"/>
      <c r="OYM3491" s="379"/>
      <c r="OYN3491" s="379"/>
      <c r="OYO3491" s="379"/>
      <c r="OYP3491" s="379"/>
      <c r="OYQ3491" s="379"/>
      <c r="OYR3491" s="379"/>
      <c r="OYS3491" s="379"/>
      <c r="OYT3491" s="379"/>
      <c r="OYU3491" s="379"/>
      <c r="OYV3491" s="379"/>
      <c r="OYW3491" s="379"/>
      <c r="OYX3491" s="379"/>
      <c r="OYY3491" s="379"/>
      <c r="OYZ3491" s="379"/>
      <c r="OZA3491" s="379"/>
      <c r="OZB3491" s="379"/>
      <c r="OZC3491" s="379"/>
      <c r="OZD3491" s="379"/>
      <c r="OZE3491" s="379"/>
      <c r="OZF3491" s="379"/>
      <c r="OZG3491" s="379"/>
      <c r="OZH3491" s="379"/>
      <c r="OZI3491" s="379"/>
      <c r="OZJ3491" s="379"/>
      <c r="OZK3491" s="379"/>
      <c r="OZL3491" s="379"/>
      <c r="OZM3491" s="379"/>
      <c r="OZN3491" s="379"/>
      <c r="OZO3491" s="379"/>
      <c r="OZP3491" s="379"/>
      <c r="OZQ3491" s="379"/>
      <c r="OZR3491" s="379"/>
      <c r="OZS3491" s="379"/>
      <c r="OZT3491" s="379"/>
      <c r="OZU3491" s="379"/>
      <c r="OZV3491" s="379"/>
      <c r="OZW3491" s="379"/>
      <c r="OZX3491" s="379"/>
      <c r="OZY3491" s="379"/>
      <c r="OZZ3491" s="379"/>
      <c r="PAA3491" s="379"/>
      <c r="PAB3491" s="379"/>
      <c r="PAC3491" s="379"/>
      <c r="PAD3491" s="379"/>
      <c r="PAE3491" s="379"/>
      <c r="PAF3491" s="379"/>
      <c r="PAG3491" s="379"/>
      <c r="PAH3491" s="379"/>
      <c r="PAI3491" s="379"/>
      <c r="PAJ3491" s="379"/>
      <c r="PAK3491" s="379"/>
      <c r="PAL3491" s="379"/>
      <c r="PAM3491" s="379"/>
      <c r="PAN3491" s="379"/>
      <c r="PAO3491" s="379"/>
      <c r="PAP3491" s="379"/>
      <c r="PAQ3491" s="379"/>
      <c r="PAR3491" s="379"/>
      <c r="PAS3491" s="379"/>
      <c r="PAT3491" s="379"/>
      <c r="PAU3491" s="379"/>
      <c r="PAV3491" s="379"/>
      <c r="PAW3491" s="379"/>
      <c r="PAX3491" s="379"/>
      <c r="PAY3491" s="379"/>
      <c r="PAZ3491" s="379"/>
      <c r="PBA3491" s="379"/>
      <c r="PBB3491" s="379"/>
      <c r="PBC3491" s="379"/>
      <c r="PBD3491" s="379"/>
      <c r="PBE3491" s="379"/>
      <c r="PBF3491" s="379"/>
      <c r="PBG3491" s="379"/>
      <c r="PBH3491" s="379"/>
      <c r="PBI3491" s="379"/>
      <c r="PBJ3491" s="379"/>
      <c r="PBK3491" s="379"/>
      <c r="PBL3491" s="379"/>
      <c r="PBM3491" s="379"/>
      <c r="PBN3491" s="379"/>
      <c r="PBO3491" s="379"/>
      <c r="PBP3491" s="379"/>
      <c r="PBQ3491" s="379"/>
      <c r="PBR3491" s="379"/>
      <c r="PBS3491" s="379"/>
      <c r="PBT3491" s="379"/>
      <c r="PBU3491" s="379"/>
      <c r="PBV3491" s="379"/>
      <c r="PBW3491" s="379"/>
      <c r="PBX3491" s="379"/>
      <c r="PBY3491" s="379"/>
      <c r="PBZ3491" s="379"/>
      <c r="PCA3491" s="379"/>
      <c r="PCB3491" s="379"/>
      <c r="PCC3491" s="379"/>
      <c r="PCD3491" s="379"/>
      <c r="PCE3491" s="379"/>
      <c r="PCF3491" s="379"/>
      <c r="PCG3491" s="379"/>
      <c r="PCH3491" s="379"/>
      <c r="PCI3491" s="379"/>
      <c r="PCJ3491" s="379"/>
      <c r="PCK3491" s="379"/>
      <c r="PCL3491" s="379"/>
      <c r="PCM3491" s="379"/>
      <c r="PCN3491" s="379"/>
      <c r="PCO3491" s="379"/>
      <c r="PCP3491" s="379"/>
      <c r="PCQ3491" s="379"/>
      <c r="PCR3491" s="379"/>
      <c r="PCS3491" s="379"/>
      <c r="PCT3491" s="379"/>
      <c r="PCU3491" s="379"/>
      <c r="PCV3491" s="379"/>
      <c r="PCW3491" s="379"/>
      <c r="PCX3491" s="379"/>
      <c r="PCY3491" s="379"/>
      <c r="PCZ3491" s="379"/>
      <c r="PDA3491" s="379"/>
      <c r="PDB3491" s="379"/>
      <c r="PDC3491" s="379"/>
      <c r="PDD3491" s="379"/>
      <c r="PDE3491" s="379"/>
      <c r="PDF3491" s="379"/>
      <c r="PDG3491" s="379"/>
      <c r="PDH3491" s="379"/>
      <c r="PDI3491" s="379"/>
      <c r="PDJ3491" s="379"/>
      <c r="PDK3491" s="379"/>
      <c r="PDL3491" s="379"/>
      <c r="PDM3491" s="379"/>
      <c r="PDN3491" s="379"/>
      <c r="PDO3491" s="379"/>
      <c r="PDP3491" s="379"/>
      <c r="PDQ3491" s="379"/>
      <c r="PDR3491" s="379"/>
      <c r="PDS3491" s="379"/>
      <c r="PDT3491" s="379"/>
      <c r="PDU3491" s="379"/>
      <c r="PDV3491" s="379"/>
      <c r="PDW3491" s="379"/>
      <c r="PDX3491" s="379"/>
      <c r="PDY3491" s="379"/>
      <c r="PDZ3491" s="379"/>
      <c r="PEA3491" s="379"/>
      <c r="PEB3491" s="379"/>
      <c r="PEC3491" s="379"/>
      <c r="PED3491" s="379"/>
      <c r="PEE3491" s="379"/>
      <c r="PEF3491" s="379"/>
      <c r="PEG3491" s="379"/>
      <c r="PEH3491" s="379"/>
      <c r="PEI3491" s="379"/>
      <c r="PEJ3491" s="379"/>
      <c r="PEK3491" s="379"/>
      <c r="PEL3491" s="379"/>
      <c r="PEM3491" s="379"/>
      <c r="PEN3491" s="379"/>
      <c r="PEO3491" s="379"/>
      <c r="PEP3491" s="379"/>
      <c r="PEQ3491" s="379"/>
      <c r="PER3491" s="379"/>
      <c r="PES3491" s="379"/>
      <c r="PET3491" s="379"/>
      <c r="PEU3491" s="379"/>
      <c r="PEV3491" s="379"/>
      <c r="PEW3491" s="379"/>
      <c r="PEX3491" s="379"/>
      <c r="PEY3491" s="379"/>
      <c r="PEZ3491" s="379"/>
      <c r="PFA3491" s="379"/>
      <c r="PFB3491" s="379"/>
      <c r="PFC3491" s="379"/>
      <c r="PFD3491" s="379"/>
      <c r="PFE3491" s="379"/>
      <c r="PFF3491" s="379"/>
      <c r="PFG3491" s="379"/>
      <c r="PFH3491" s="379"/>
      <c r="PFI3491" s="379"/>
      <c r="PFJ3491" s="379"/>
      <c r="PFK3491" s="379"/>
      <c r="PFL3491" s="379"/>
      <c r="PFM3491" s="379"/>
      <c r="PFN3491" s="379"/>
      <c r="PFO3491" s="379"/>
      <c r="PFP3491" s="379"/>
      <c r="PFQ3491" s="379"/>
      <c r="PFR3491" s="379"/>
      <c r="PFS3491" s="379"/>
      <c r="PFT3491" s="379"/>
      <c r="PFU3491" s="379"/>
      <c r="PFV3491" s="379"/>
      <c r="PFW3491" s="379"/>
      <c r="PFX3491" s="379"/>
      <c r="PFY3491" s="379"/>
      <c r="PFZ3491" s="379"/>
      <c r="PGA3491" s="379"/>
      <c r="PGB3491" s="379"/>
      <c r="PGC3491" s="379"/>
      <c r="PGD3491" s="379"/>
      <c r="PGE3491" s="379"/>
      <c r="PGF3491" s="379"/>
      <c r="PGG3491" s="379"/>
      <c r="PGH3491" s="379"/>
      <c r="PGI3491" s="379"/>
      <c r="PGJ3491" s="379"/>
      <c r="PGK3491" s="379"/>
      <c r="PGL3491" s="379"/>
      <c r="PGM3491" s="379"/>
      <c r="PGN3491" s="379"/>
      <c r="PGO3491" s="379"/>
      <c r="PGP3491" s="379"/>
      <c r="PGQ3491" s="379"/>
      <c r="PGR3491" s="379"/>
      <c r="PGS3491" s="379"/>
      <c r="PGT3491" s="379"/>
      <c r="PGU3491" s="379"/>
      <c r="PGV3491" s="379"/>
      <c r="PGW3491" s="379"/>
      <c r="PGX3491" s="379"/>
      <c r="PGY3491" s="379"/>
      <c r="PGZ3491" s="379"/>
      <c r="PHA3491" s="379"/>
      <c r="PHB3491" s="379"/>
      <c r="PHC3491" s="379"/>
      <c r="PHD3491" s="379"/>
      <c r="PHE3491" s="379"/>
      <c r="PHF3491" s="379"/>
      <c r="PHG3491" s="379"/>
      <c r="PHH3491" s="379"/>
      <c r="PHI3491" s="379"/>
      <c r="PHJ3491" s="379"/>
      <c r="PHK3491" s="379"/>
      <c r="PHL3491" s="379"/>
      <c r="PHM3491" s="379"/>
      <c r="PHN3491" s="379"/>
      <c r="PHO3491" s="379"/>
      <c r="PHP3491" s="379"/>
      <c r="PHQ3491" s="379"/>
      <c r="PHR3491" s="379"/>
      <c r="PHS3491" s="379"/>
      <c r="PHT3491" s="379"/>
      <c r="PHU3491" s="379"/>
      <c r="PHV3491" s="379"/>
      <c r="PHW3491" s="379"/>
      <c r="PHX3491" s="379"/>
      <c r="PHY3491" s="379"/>
      <c r="PHZ3491" s="379"/>
      <c r="PIA3491" s="379"/>
      <c r="PIB3491" s="379"/>
      <c r="PIC3491" s="379"/>
      <c r="PID3491" s="379"/>
      <c r="PIE3491" s="379"/>
      <c r="PIF3491" s="379"/>
      <c r="PIG3491" s="379"/>
      <c r="PIH3491" s="379"/>
      <c r="PII3491" s="379"/>
      <c r="PIJ3491" s="379"/>
      <c r="PIK3491" s="379"/>
      <c r="PIL3491" s="379"/>
      <c r="PIM3491" s="379"/>
      <c r="PIN3491" s="379"/>
      <c r="PIO3491" s="379"/>
      <c r="PIP3491" s="379"/>
      <c r="PIQ3491" s="379"/>
      <c r="PIR3491" s="379"/>
      <c r="PIS3491" s="379"/>
      <c r="PIT3491" s="379"/>
      <c r="PIU3491" s="379"/>
      <c r="PIV3491" s="379"/>
      <c r="PIW3491" s="379"/>
      <c r="PIX3491" s="379"/>
      <c r="PIY3491" s="379"/>
      <c r="PIZ3491" s="379"/>
      <c r="PJA3491" s="379"/>
      <c r="PJB3491" s="379"/>
      <c r="PJC3491" s="379"/>
      <c r="PJD3491" s="379"/>
      <c r="PJE3491" s="379"/>
      <c r="PJF3491" s="379"/>
      <c r="PJG3491" s="379"/>
      <c r="PJH3491" s="379"/>
      <c r="PJI3491" s="379"/>
      <c r="PJJ3491" s="379"/>
      <c r="PJK3491" s="379"/>
      <c r="PJL3491" s="379"/>
      <c r="PJM3491" s="379"/>
      <c r="PJN3491" s="379"/>
      <c r="PJO3491" s="379"/>
      <c r="PJP3491" s="379"/>
      <c r="PJQ3491" s="379"/>
      <c r="PJR3491" s="379"/>
      <c r="PJS3491" s="379"/>
      <c r="PJT3491" s="379"/>
      <c r="PJU3491" s="379"/>
      <c r="PJV3491" s="379"/>
      <c r="PJW3491" s="379"/>
      <c r="PJX3491" s="379"/>
      <c r="PJY3491" s="379"/>
      <c r="PJZ3491" s="379"/>
      <c r="PKA3491" s="379"/>
      <c r="PKB3491" s="379"/>
      <c r="PKC3491" s="379"/>
      <c r="PKD3491" s="379"/>
      <c r="PKE3491" s="379"/>
      <c r="PKF3491" s="379"/>
      <c r="PKG3491" s="379"/>
      <c r="PKH3491" s="379"/>
      <c r="PKI3491" s="379"/>
      <c r="PKJ3491" s="379"/>
      <c r="PKK3491" s="379"/>
      <c r="PKL3491" s="379"/>
      <c r="PKM3491" s="379"/>
      <c r="PKN3491" s="379"/>
      <c r="PKO3491" s="379"/>
      <c r="PKP3491" s="379"/>
      <c r="PKQ3491" s="379"/>
      <c r="PKR3491" s="379"/>
      <c r="PKS3491" s="379"/>
      <c r="PKT3491" s="379"/>
      <c r="PKU3491" s="379"/>
      <c r="PKV3491" s="379"/>
      <c r="PKW3491" s="379"/>
      <c r="PKX3491" s="379"/>
      <c r="PKY3491" s="379"/>
      <c r="PKZ3491" s="379"/>
      <c r="PLA3491" s="379"/>
      <c r="PLB3491" s="379"/>
      <c r="PLC3491" s="379"/>
      <c r="PLD3491" s="379"/>
      <c r="PLE3491" s="379"/>
      <c r="PLF3491" s="379"/>
      <c r="PLG3491" s="379"/>
      <c r="PLH3491" s="379"/>
      <c r="PLI3491" s="379"/>
      <c r="PLJ3491" s="379"/>
      <c r="PLK3491" s="379"/>
      <c r="PLL3491" s="379"/>
      <c r="PLM3491" s="379"/>
      <c r="PLN3491" s="379"/>
      <c r="PLO3491" s="379"/>
      <c r="PLP3491" s="379"/>
      <c r="PLQ3491" s="379"/>
      <c r="PLR3491" s="379"/>
      <c r="PLS3491" s="379"/>
      <c r="PLT3491" s="379"/>
      <c r="PLU3491" s="379"/>
      <c r="PLV3491" s="379"/>
      <c r="PLW3491" s="379"/>
      <c r="PLX3491" s="379"/>
      <c r="PLY3491" s="379"/>
      <c r="PLZ3491" s="379"/>
      <c r="PMA3491" s="379"/>
      <c r="PMB3491" s="379"/>
      <c r="PMC3491" s="379"/>
      <c r="PMD3491" s="379"/>
      <c r="PME3491" s="379"/>
      <c r="PMF3491" s="379"/>
      <c r="PMG3491" s="379"/>
      <c r="PMH3491" s="379"/>
      <c r="PMI3491" s="379"/>
      <c r="PMJ3491" s="379"/>
      <c r="PMK3491" s="379"/>
      <c r="PML3491" s="379"/>
      <c r="PMM3491" s="379"/>
      <c r="PMN3491" s="379"/>
      <c r="PMO3491" s="379"/>
      <c r="PMP3491" s="379"/>
      <c r="PMQ3491" s="379"/>
      <c r="PMR3491" s="379"/>
      <c r="PMS3491" s="379"/>
      <c r="PMT3491" s="379"/>
      <c r="PMU3491" s="379"/>
      <c r="PMV3491" s="379"/>
      <c r="PMW3491" s="379"/>
      <c r="PMX3491" s="379"/>
      <c r="PMY3491" s="379"/>
      <c r="PMZ3491" s="379"/>
      <c r="PNA3491" s="379"/>
      <c r="PNB3491" s="379"/>
      <c r="PNC3491" s="379"/>
      <c r="PND3491" s="379"/>
      <c r="PNE3491" s="379"/>
      <c r="PNF3491" s="379"/>
      <c r="PNG3491" s="379"/>
      <c r="PNH3491" s="379"/>
      <c r="PNI3491" s="379"/>
      <c r="PNJ3491" s="379"/>
      <c r="PNK3491" s="379"/>
      <c r="PNL3491" s="379"/>
      <c r="PNM3491" s="379"/>
      <c r="PNN3491" s="379"/>
      <c r="PNO3491" s="379"/>
      <c r="PNP3491" s="379"/>
      <c r="PNQ3491" s="379"/>
      <c r="PNR3491" s="379"/>
      <c r="PNS3491" s="379"/>
      <c r="PNT3491" s="379"/>
      <c r="PNU3491" s="379"/>
      <c r="PNV3491" s="379"/>
      <c r="PNW3491" s="379"/>
      <c r="PNX3491" s="379"/>
      <c r="PNY3491" s="379"/>
      <c r="PNZ3491" s="379"/>
      <c r="POA3491" s="379"/>
      <c r="POB3491" s="379"/>
      <c r="POC3491" s="379"/>
      <c r="POD3491" s="379"/>
      <c r="POE3491" s="379"/>
      <c r="POF3491" s="379"/>
      <c r="POG3491" s="379"/>
      <c r="POH3491" s="379"/>
      <c r="POI3491" s="379"/>
      <c r="POJ3491" s="379"/>
      <c r="POK3491" s="379"/>
      <c r="POL3491" s="379"/>
      <c r="POM3491" s="379"/>
      <c r="PON3491" s="379"/>
      <c r="POO3491" s="379"/>
      <c r="POP3491" s="379"/>
      <c r="POQ3491" s="379"/>
      <c r="POR3491" s="379"/>
      <c r="POS3491" s="379"/>
      <c r="POT3491" s="379"/>
      <c r="POU3491" s="379"/>
      <c r="POV3491" s="379"/>
      <c r="POW3491" s="379"/>
      <c r="POX3491" s="379"/>
      <c r="POY3491" s="379"/>
      <c r="POZ3491" s="379"/>
      <c r="PPA3491" s="379"/>
      <c r="PPB3491" s="379"/>
      <c r="PPC3491" s="379"/>
      <c r="PPD3491" s="379"/>
      <c r="PPE3491" s="379"/>
      <c r="PPF3491" s="379"/>
      <c r="PPG3491" s="379"/>
      <c r="PPH3491" s="379"/>
      <c r="PPI3491" s="379"/>
      <c r="PPJ3491" s="379"/>
      <c r="PPK3491" s="379"/>
      <c r="PPL3491" s="379"/>
      <c r="PPM3491" s="379"/>
      <c r="PPN3491" s="379"/>
      <c r="PPO3491" s="379"/>
      <c r="PPP3491" s="379"/>
      <c r="PPQ3491" s="379"/>
      <c r="PPR3491" s="379"/>
      <c r="PPS3491" s="379"/>
      <c r="PPT3491" s="379"/>
      <c r="PPU3491" s="379"/>
      <c r="PPV3491" s="379"/>
      <c r="PPW3491" s="379"/>
      <c r="PPX3491" s="379"/>
      <c r="PPY3491" s="379"/>
      <c r="PPZ3491" s="379"/>
      <c r="PQA3491" s="379"/>
      <c r="PQB3491" s="379"/>
      <c r="PQC3491" s="379"/>
      <c r="PQD3491" s="379"/>
      <c r="PQE3491" s="379"/>
      <c r="PQF3491" s="379"/>
      <c r="PQG3491" s="379"/>
      <c r="PQH3491" s="379"/>
      <c r="PQI3491" s="379"/>
      <c r="PQJ3491" s="379"/>
      <c r="PQK3491" s="379"/>
      <c r="PQL3491" s="379"/>
      <c r="PQM3491" s="379"/>
      <c r="PQN3491" s="379"/>
      <c r="PQO3491" s="379"/>
      <c r="PQP3491" s="379"/>
      <c r="PQQ3491" s="379"/>
      <c r="PQR3491" s="379"/>
      <c r="PQS3491" s="379"/>
      <c r="PQT3491" s="379"/>
      <c r="PQU3491" s="379"/>
      <c r="PQV3491" s="379"/>
      <c r="PQW3491" s="379"/>
      <c r="PQX3491" s="379"/>
      <c r="PQY3491" s="379"/>
      <c r="PQZ3491" s="379"/>
      <c r="PRA3491" s="379"/>
      <c r="PRB3491" s="379"/>
      <c r="PRC3491" s="379"/>
      <c r="PRD3491" s="379"/>
      <c r="PRE3491" s="379"/>
      <c r="PRF3491" s="379"/>
      <c r="PRG3491" s="379"/>
      <c r="PRH3491" s="379"/>
      <c r="PRI3491" s="379"/>
      <c r="PRJ3491" s="379"/>
      <c r="PRK3491" s="379"/>
      <c r="PRL3491" s="379"/>
      <c r="PRM3491" s="379"/>
      <c r="PRN3491" s="379"/>
      <c r="PRO3491" s="379"/>
      <c r="PRP3491" s="379"/>
      <c r="PRQ3491" s="379"/>
      <c r="PRR3491" s="379"/>
      <c r="PRS3491" s="379"/>
      <c r="PRT3491" s="379"/>
      <c r="PRU3491" s="379"/>
      <c r="PRV3491" s="379"/>
      <c r="PRW3491" s="379"/>
      <c r="PRX3491" s="379"/>
      <c r="PRY3491" s="379"/>
      <c r="PRZ3491" s="379"/>
      <c r="PSA3491" s="379"/>
      <c r="PSB3491" s="379"/>
      <c r="PSC3491" s="379"/>
      <c r="PSD3491" s="379"/>
      <c r="PSE3491" s="379"/>
      <c r="PSF3491" s="379"/>
      <c r="PSG3491" s="379"/>
      <c r="PSH3491" s="379"/>
      <c r="PSI3491" s="379"/>
      <c r="PSJ3491" s="379"/>
      <c r="PSK3491" s="379"/>
      <c r="PSL3491" s="379"/>
      <c r="PSM3491" s="379"/>
      <c r="PSN3491" s="379"/>
      <c r="PSO3491" s="379"/>
      <c r="PSP3491" s="379"/>
      <c r="PSQ3491" s="379"/>
      <c r="PSR3491" s="379"/>
      <c r="PSS3491" s="379"/>
      <c r="PST3491" s="379"/>
      <c r="PSU3491" s="379"/>
      <c r="PSV3491" s="379"/>
      <c r="PSW3491" s="379"/>
      <c r="PSX3491" s="379"/>
      <c r="PSY3491" s="379"/>
      <c r="PSZ3491" s="379"/>
      <c r="PTA3491" s="379"/>
      <c r="PTB3491" s="379"/>
      <c r="PTC3491" s="379"/>
      <c r="PTD3491" s="379"/>
      <c r="PTE3491" s="379"/>
      <c r="PTF3491" s="379"/>
      <c r="PTG3491" s="379"/>
      <c r="PTH3491" s="379"/>
      <c r="PTI3491" s="379"/>
      <c r="PTJ3491" s="379"/>
      <c r="PTK3491" s="379"/>
      <c r="PTL3491" s="379"/>
      <c r="PTM3491" s="379"/>
      <c r="PTN3491" s="379"/>
      <c r="PTO3491" s="379"/>
      <c r="PTP3491" s="379"/>
      <c r="PTQ3491" s="379"/>
      <c r="PTR3491" s="379"/>
      <c r="PTS3491" s="379"/>
      <c r="PTT3491" s="379"/>
      <c r="PTU3491" s="379"/>
      <c r="PTV3491" s="379"/>
      <c r="PTW3491" s="379"/>
      <c r="PTX3491" s="379"/>
      <c r="PTY3491" s="379"/>
      <c r="PTZ3491" s="379"/>
      <c r="PUA3491" s="379"/>
      <c r="PUB3491" s="379"/>
      <c r="PUC3491" s="379"/>
      <c r="PUD3491" s="379"/>
      <c r="PUE3491" s="379"/>
      <c r="PUF3491" s="379"/>
      <c r="PUG3491" s="379"/>
      <c r="PUH3491" s="379"/>
      <c r="PUI3491" s="379"/>
      <c r="PUJ3491" s="379"/>
      <c r="PUK3491" s="379"/>
      <c r="PUL3491" s="379"/>
      <c r="PUM3491" s="379"/>
      <c r="PUN3491" s="379"/>
      <c r="PUO3491" s="379"/>
      <c r="PUP3491" s="379"/>
      <c r="PUQ3491" s="379"/>
      <c r="PUR3491" s="379"/>
      <c r="PUS3491" s="379"/>
      <c r="PUT3491" s="379"/>
      <c r="PUU3491" s="379"/>
      <c r="PUV3491" s="379"/>
      <c r="PUW3491" s="379"/>
      <c r="PUX3491" s="379"/>
      <c r="PUY3491" s="379"/>
      <c r="PUZ3491" s="379"/>
      <c r="PVA3491" s="379"/>
      <c r="PVB3491" s="379"/>
      <c r="PVC3491" s="379"/>
      <c r="PVD3491" s="379"/>
      <c r="PVE3491" s="379"/>
      <c r="PVF3491" s="379"/>
      <c r="PVG3491" s="379"/>
      <c r="PVH3491" s="379"/>
      <c r="PVI3491" s="379"/>
      <c r="PVJ3491" s="379"/>
      <c r="PVK3491" s="379"/>
      <c r="PVL3491" s="379"/>
      <c r="PVM3491" s="379"/>
      <c r="PVN3491" s="379"/>
      <c r="PVO3491" s="379"/>
      <c r="PVP3491" s="379"/>
      <c r="PVQ3491" s="379"/>
      <c r="PVR3491" s="379"/>
      <c r="PVS3491" s="379"/>
      <c r="PVT3491" s="379"/>
      <c r="PVU3491" s="379"/>
      <c r="PVV3491" s="379"/>
      <c r="PVW3491" s="379"/>
      <c r="PVX3491" s="379"/>
      <c r="PVY3491" s="379"/>
      <c r="PVZ3491" s="379"/>
      <c r="PWA3491" s="379"/>
      <c r="PWB3491" s="379"/>
      <c r="PWC3491" s="379"/>
      <c r="PWD3491" s="379"/>
      <c r="PWE3491" s="379"/>
      <c r="PWF3491" s="379"/>
      <c r="PWG3491" s="379"/>
      <c r="PWH3491" s="379"/>
      <c r="PWI3491" s="379"/>
      <c r="PWJ3491" s="379"/>
      <c r="PWK3491" s="379"/>
      <c r="PWL3491" s="379"/>
      <c r="PWM3491" s="379"/>
      <c r="PWN3491" s="379"/>
      <c r="PWO3491" s="379"/>
      <c r="PWP3491" s="379"/>
      <c r="PWQ3491" s="379"/>
      <c r="PWR3491" s="379"/>
      <c r="PWS3491" s="379"/>
      <c r="PWT3491" s="379"/>
      <c r="PWU3491" s="379"/>
      <c r="PWV3491" s="379"/>
      <c r="PWW3491" s="379"/>
      <c r="PWX3491" s="379"/>
      <c r="PWY3491" s="379"/>
      <c r="PWZ3491" s="379"/>
      <c r="PXA3491" s="379"/>
      <c r="PXB3491" s="379"/>
      <c r="PXC3491" s="379"/>
      <c r="PXD3491" s="379"/>
      <c r="PXE3491" s="379"/>
      <c r="PXF3491" s="379"/>
      <c r="PXG3491" s="379"/>
      <c r="PXH3491" s="379"/>
      <c r="PXI3491" s="379"/>
      <c r="PXJ3491" s="379"/>
      <c r="PXK3491" s="379"/>
      <c r="PXL3491" s="379"/>
      <c r="PXM3491" s="379"/>
      <c r="PXN3491" s="379"/>
      <c r="PXO3491" s="379"/>
      <c r="PXP3491" s="379"/>
      <c r="PXQ3491" s="379"/>
      <c r="PXR3491" s="379"/>
      <c r="PXS3491" s="379"/>
      <c r="PXT3491" s="379"/>
      <c r="PXU3491" s="379"/>
      <c r="PXV3491" s="379"/>
      <c r="PXW3491" s="379"/>
      <c r="PXX3491" s="379"/>
      <c r="PXY3491" s="379"/>
      <c r="PXZ3491" s="379"/>
      <c r="PYA3491" s="379"/>
      <c r="PYB3491" s="379"/>
      <c r="PYC3491" s="379"/>
      <c r="PYD3491" s="379"/>
      <c r="PYE3491" s="379"/>
      <c r="PYF3491" s="379"/>
      <c r="PYG3491" s="379"/>
      <c r="PYH3491" s="379"/>
      <c r="PYI3491" s="379"/>
      <c r="PYJ3491" s="379"/>
      <c r="PYK3491" s="379"/>
      <c r="PYL3491" s="379"/>
      <c r="PYM3491" s="379"/>
      <c r="PYN3491" s="379"/>
      <c r="PYO3491" s="379"/>
      <c r="PYP3491" s="379"/>
      <c r="PYQ3491" s="379"/>
      <c r="PYR3491" s="379"/>
      <c r="PYS3491" s="379"/>
      <c r="PYT3491" s="379"/>
      <c r="PYU3491" s="379"/>
      <c r="PYV3491" s="379"/>
      <c r="PYW3491" s="379"/>
      <c r="PYX3491" s="379"/>
      <c r="PYY3491" s="379"/>
      <c r="PYZ3491" s="379"/>
      <c r="PZA3491" s="379"/>
      <c r="PZB3491" s="379"/>
      <c r="PZC3491" s="379"/>
      <c r="PZD3491" s="379"/>
      <c r="PZE3491" s="379"/>
      <c r="PZF3491" s="379"/>
      <c r="PZG3491" s="379"/>
      <c r="PZH3491" s="379"/>
      <c r="PZI3491" s="379"/>
      <c r="PZJ3491" s="379"/>
      <c r="PZK3491" s="379"/>
      <c r="PZL3491" s="379"/>
      <c r="PZM3491" s="379"/>
      <c r="PZN3491" s="379"/>
      <c r="PZO3491" s="379"/>
      <c r="PZP3491" s="379"/>
      <c r="PZQ3491" s="379"/>
      <c r="PZR3491" s="379"/>
      <c r="PZS3491" s="379"/>
      <c r="PZT3491" s="379"/>
      <c r="PZU3491" s="379"/>
      <c r="PZV3491" s="379"/>
      <c r="PZW3491" s="379"/>
      <c r="PZX3491" s="379"/>
      <c r="PZY3491" s="379"/>
      <c r="PZZ3491" s="379"/>
      <c r="QAA3491" s="379"/>
      <c r="QAB3491" s="379"/>
      <c r="QAC3491" s="379"/>
      <c r="QAD3491" s="379"/>
      <c r="QAE3491" s="379"/>
      <c r="QAF3491" s="379"/>
      <c r="QAG3491" s="379"/>
      <c r="QAH3491" s="379"/>
      <c r="QAI3491" s="379"/>
      <c r="QAJ3491" s="379"/>
      <c r="QAK3491" s="379"/>
      <c r="QAL3491" s="379"/>
      <c r="QAM3491" s="379"/>
      <c r="QAN3491" s="379"/>
      <c r="QAO3491" s="379"/>
      <c r="QAP3491" s="379"/>
      <c r="QAQ3491" s="379"/>
      <c r="QAR3491" s="379"/>
      <c r="QAS3491" s="379"/>
      <c r="QAT3491" s="379"/>
      <c r="QAU3491" s="379"/>
      <c r="QAV3491" s="379"/>
      <c r="QAW3491" s="379"/>
      <c r="QAX3491" s="379"/>
      <c r="QAY3491" s="379"/>
      <c r="QAZ3491" s="379"/>
      <c r="QBA3491" s="379"/>
      <c r="QBB3491" s="379"/>
      <c r="QBC3491" s="379"/>
      <c r="QBD3491" s="379"/>
      <c r="QBE3491" s="379"/>
      <c r="QBF3491" s="379"/>
      <c r="QBG3491" s="379"/>
      <c r="QBH3491" s="379"/>
      <c r="QBI3491" s="379"/>
      <c r="QBJ3491" s="379"/>
      <c r="QBK3491" s="379"/>
      <c r="QBL3491" s="379"/>
      <c r="QBM3491" s="379"/>
      <c r="QBN3491" s="379"/>
      <c r="QBO3491" s="379"/>
      <c r="QBP3491" s="379"/>
      <c r="QBQ3491" s="379"/>
      <c r="QBR3491" s="379"/>
      <c r="QBS3491" s="379"/>
      <c r="QBT3491" s="379"/>
      <c r="QBU3491" s="379"/>
      <c r="QBV3491" s="379"/>
      <c r="QBW3491" s="379"/>
      <c r="QBX3491" s="379"/>
      <c r="QBY3491" s="379"/>
      <c r="QBZ3491" s="379"/>
      <c r="QCA3491" s="379"/>
      <c r="QCB3491" s="379"/>
      <c r="QCC3491" s="379"/>
      <c r="QCD3491" s="379"/>
      <c r="QCE3491" s="379"/>
      <c r="QCF3491" s="379"/>
      <c r="QCG3491" s="379"/>
      <c r="QCH3491" s="379"/>
      <c r="QCI3491" s="379"/>
      <c r="QCJ3491" s="379"/>
      <c r="QCK3491" s="379"/>
      <c r="QCL3491" s="379"/>
      <c r="QCM3491" s="379"/>
      <c r="QCN3491" s="379"/>
      <c r="QCO3491" s="379"/>
      <c r="QCP3491" s="379"/>
      <c r="QCQ3491" s="379"/>
      <c r="QCR3491" s="379"/>
      <c r="QCS3491" s="379"/>
      <c r="QCT3491" s="379"/>
      <c r="QCU3491" s="379"/>
      <c r="QCV3491" s="379"/>
      <c r="QCW3491" s="379"/>
      <c r="QCX3491" s="379"/>
      <c r="QCY3491" s="379"/>
      <c r="QCZ3491" s="379"/>
      <c r="QDA3491" s="379"/>
      <c r="QDB3491" s="379"/>
      <c r="QDC3491" s="379"/>
      <c r="QDD3491" s="379"/>
      <c r="QDE3491" s="379"/>
      <c r="QDF3491" s="379"/>
      <c r="QDG3491" s="379"/>
      <c r="QDH3491" s="379"/>
      <c r="QDI3491" s="379"/>
      <c r="QDJ3491" s="379"/>
      <c r="QDK3491" s="379"/>
      <c r="QDL3491" s="379"/>
      <c r="QDM3491" s="379"/>
      <c r="QDN3491" s="379"/>
      <c r="QDO3491" s="379"/>
      <c r="QDP3491" s="379"/>
      <c r="QDQ3491" s="379"/>
      <c r="QDR3491" s="379"/>
      <c r="QDS3491" s="379"/>
      <c r="QDT3491" s="379"/>
      <c r="QDU3491" s="379"/>
      <c r="QDV3491" s="379"/>
      <c r="QDW3491" s="379"/>
      <c r="QDX3491" s="379"/>
      <c r="QDY3491" s="379"/>
      <c r="QDZ3491" s="379"/>
      <c r="QEA3491" s="379"/>
      <c r="QEB3491" s="379"/>
      <c r="QEC3491" s="379"/>
      <c r="QED3491" s="379"/>
      <c r="QEE3491" s="379"/>
      <c r="QEF3491" s="379"/>
      <c r="QEG3491" s="379"/>
      <c r="QEH3491" s="379"/>
      <c r="QEI3491" s="379"/>
      <c r="QEJ3491" s="379"/>
      <c r="QEK3491" s="379"/>
      <c r="QEL3491" s="379"/>
      <c r="QEM3491" s="379"/>
      <c r="QEN3491" s="379"/>
      <c r="QEO3491" s="379"/>
      <c r="QEP3491" s="379"/>
      <c r="QEQ3491" s="379"/>
      <c r="QER3491" s="379"/>
      <c r="QES3491" s="379"/>
      <c r="QET3491" s="379"/>
      <c r="QEU3491" s="379"/>
      <c r="QEV3491" s="379"/>
      <c r="QEW3491" s="379"/>
      <c r="QEX3491" s="379"/>
      <c r="QEY3491" s="379"/>
      <c r="QEZ3491" s="379"/>
      <c r="QFA3491" s="379"/>
      <c r="QFB3491" s="379"/>
      <c r="QFC3491" s="379"/>
      <c r="QFD3491" s="379"/>
      <c r="QFE3491" s="379"/>
      <c r="QFF3491" s="379"/>
      <c r="QFG3491" s="379"/>
      <c r="QFH3491" s="379"/>
      <c r="QFI3491" s="379"/>
      <c r="QFJ3491" s="379"/>
      <c r="QFK3491" s="379"/>
      <c r="QFL3491" s="379"/>
      <c r="QFM3491" s="379"/>
      <c r="QFN3491" s="379"/>
      <c r="QFO3491" s="379"/>
      <c r="QFP3491" s="379"/>
      <c r="QFQ3491" s="379"/>
      <c r="QFR3491" s="379"/>
      <c r="QFS3491" s="379"/>
      <c r="QFT3491" s="379"/>
      <c r="QFU3491" s="379"/>
      <c r="QFV3491" s="379"/>
      <c r="QFW3491" s="379"/>
      <c r="QFX3491" s="379"/>
      <c r="QFY3491" s="379"/>
      <c r="QFZ3491" s="379"/>
      <c r="QGA3491" s="379"/>
      <c r="QGB3491" s="379"/>
      <c r="QGC3491" s="379"/>
      <c r="QGD3491" s="379"/>
      <c r="QGE3491" s="379"/>
      <c r="QGF3491" s="379"/>
      <c r="QGG3491" s="379"/>
      <c r="QGH3491" s="379"/>
      <c r="QGI3491" s="379"/>
      <c r="QGJ3491" s="379"/>
      <c r="QGK3491" s="379"/>
      <c r="QGL3491" s="379"/>
      <c r="QGM3491" s="379"/>
      <c r="QGN3491" s="379"/>
      <c r="QGO3491" s="379"/>
      <c r="QGP3491" s="379"/>
      <c r="QGQ3491" s="379"/>
      <c r="QGR3491" s="379"/>
      <c r="QGS3491" s="379"/>
      <c r="QGT3491" s="379"/>
      <c r="QGU3491" s="379"/>
      <c r="QGV3491" s="379"/>
      <c r="QGW3491" s="379"/>
      <c r="QGX3491" s="379"/>
      <c r="QGY3491" s="379"/>
      <c r="QGZ3491" s="379"/>
      <c r="QHA3491" s="379"/>
      <c r="QHB3491" s="379"/>
      <c r="QHC3491" s="379"/>
      <c r="QHD3491" s="379"/>
      <c r="QHE3491" s="379"/>
      <c r="QHF3491" s="379"/>
      <c r="QHG3491" s="379"/>
      <c r="QHH3491" s="379"/>
      <c r="QHI3491" s="379"/>
      <c r="QHJ3491" s="379"/>
      <c r="QHK3491" s="379"/>
      <c r="QHL3491" s="379"/>
      <c r="QHM3491" s="379"/>
      <c r="QHN3491" s="379"/>
      <c r="QHO3491" s="379"/>
      <c r="QHP3491" s="379"/>
      <c r="QHQ3491" s="379"/>
      <c r="QHR3491" s="379"/>
      <c r="QHS3491" s="379"/>
      <c r="QHT3491" s="379"/>
      <c r="QHU3491" s="379"/>
      <c r="QHV3491" s="379"/>
      <c r="QHW3491" s="379"/>
      <c r="QHX3491" s="379"/>
      <c r="QHY3491" s="379"/>
      <c r="QHZ3491" s="379"/>
      <c r="QIA3491" s="379"/>
      <c r="QIB3491" s="379"/>
      <c r="QIC3491" s="379"/>
      <c r="QID3491" s="379"/>
      <c r="QIE3491" s="379"/>
      <c r="QIF3491" s="379"/>
      <c r="QIG3491" s="379"/>
      <c r="QIH3491" s="379"/>
      <c r="QII3491" s="379"/>
      <c r="QIJ3491" s="379"/>
      <c r="QIK3491" s="379"/>
      <c r="QIL3491" s="379"/>
      <c r="QIM3491" s="379"/>
      <c r="QIN3491" s="379"/>
      <c r="QIO3491" s="379"/>
      <c r="QIP3491" s="379"/>
      <c r="QIQ3491" s="379"/>
      <c r="QIR3491" s="379"/>
      <c r="QIS3491" s="379"/>
      <c r="QIT3491" s="379"/>
      <c r="QIU3491" s="379"/>
      <c r="QIV3491" s="379"/>
      <c r="QIW3491" s="379"/>
      <c r="QIX3491" s="379"/>
      <c r="QIY3491" s="379"/>
      <c r="QIZ3491" s="379"/>
      <c r="QJA3491" s="379"/>
      <c r="QJB3491" s="379"/>
      <c r="QJC3491" s="379"/>
      <c r="QJD3491" s="379"/>
      <c r="QJE3491" s="379"/>
      <c r="QJF3491" s="379"/>
      <c r="QJG3491" s="379"/>
      <c r="QJH3491" s="379"/>
      <c r="QJI3491" s="379"/>
      <c r="QJJ3491" s="379"/>
      <c r="QJK3491" s="379"/>
      <c r="QJL3491" s="379"/>
      <c r="QJM3491" s="379"/>
      <c r="QJN3491" s="379"/>
      <c r="QJO3491" s="379"/>
      <c r="QJP3491" s="379"/>
      <c r="QJQ3491" s="379"/>
      <c r="QJR3491" s="379"/>
      <c r="QJS3491" s="379"/>
      <c r="QJT3491" s="379"/>
      <c r="QJU3491" s="379"/>
      <c r="QJV3491" s="379"/>
      <c r="QJW3491" s="379"/>
      <c r="QJX3491" s="379"/>
      <c r="QJY3491" s="379"/>
      <c r="QJZ3491" s="379"/>
      <c r="QKA3491" s="379"/>
      <c r="QKB3491" s="379"/>
      <c r="QKC3491" s="379"/>
      <c r="QKD3491" s="379"/>
      <c r="QKE3491" s="379"/>
      <c r="QKF3491" s="379"/>
      <c r="QKG3491" s="379"/>
      <c r="QKH3491" s="379"/>
      <c r="QKI3491" s="379"/>
      <c r="QKJ3491" s="379"/>
      <c r="QKK3491" s="379"/>
      <c r="QKL3491" s="379"/>
      <c r="QKM3491" s="379"/>
      <c r="QKN3491" s="379"/>
      <c r="QKO3491" s="379"/>
      <c r="QKP3491" s="379"/>
      <c r="QKQ3491" s="379"/>
      <c r="QKR3491" s="379"/>
      <c r="QKS3491" s="379"/>
      <c r="QKT3491" s="379"/>
      <c r="QKU3491" s="379"/>
      <c r="QKV3491" s="379"/>
      <c r="QKW3491" s="379"/>
      <c r="QKX3491" s="379"/>
      <c r="QKY3491" s="379"/>
      <c r="QKZ3491" s="379"/>
      <c r="QLA3491" s="379"/>
      <c r="QLB3491" s="379"/>
      <c r="QLC3491" s="379"/>
      <c r="QLD3491" s="379"/>
      <c r="QLE3491" s="379"/>
      <c r="QLF3491" s="379"/>
      <c r="QLG3491" s="379"/>
      <c r="QLH3491" s="379"/>
      <c r="QLI3491" s="379"/>
      <c r="QLJ3491" s="379"/>
      <c r="QLK3491" s="379"/>
      <c r="QLL3491" s="379"/>
      <c r="QLM3491" s="379"/>
      <c r="QLN3491" s="379"/>
      <c r="QLO3491" s="379"/>
      <c r="QLP3491" s="379"/>
      <c r="QLQ3491" s="379"/>
      <c r="QLR3491" s="379"/>
      <c r="QLS3491" s="379"/>
      <c r="QLT3491" s="379"/>
      <c r="QLU3491" s="379"/>
      <c r="QLV3491" s="379"/>
      <c r="QLW3491" s="379"/>
      <c r="QLX3491" s="379"/>
      <c r="QLY3491" s="379"/>
      <c r="QLZ3491" s="379"/>
      <c r="QMA3491" s="379"/>
      <c r="QMB3491" s="379"/>
      <c r="QMC3491" s="379"/>
      <c r="QMD3491" s="379"/>
      <c r="QME3491" s="379"/>
      <c r="QMF3491" s="379"/>
      <c r="QMG3491" s="379"/>
      <c r="QMH3491" s="379"/>
      <c r="QMI3491" s="379"/>
      <c r="QMJ3491" s="379"/>
      <c r="QMK3491" s="379"/>
      <c r="QML3491" s="379"/>
      <c r="QMM3491" s="379"/>
      <c r="QMN3491" s="379"/>
      <c r="QMO3491" s="379"/>
      <c r="QMP3491" s="379"/>
      <c r="QMQ3491" s="379"/>
      <c r="QMR3491" s="379"/>
      <c r="QMS3491" s="379"/>
      <c r="QMT3491" s="379"/>
      <c r="QMU3491" s="379"/>
      <c r="QMV3491" s="379"/>
      <c r="QMW3491" s="379"/>
      <c r="QMX3491" s="379"/>
      <c r="QMY3491" s="379"/>
      <c r="QMZ3491" s="379"/>
      <c r="QNA3491" s="379"/>
      <c r="QNB3491" s="379"/>
      <c r="QNC3491" s="379"/>
      <c r="QND3491" s="379"/>
      <c r="QNE3491" s="379"/>
      <c r="QNF3491" s="379"/>
      <c r="QNG3491" s="379"/>
      <c r="QNH3491" s="379"/>
      <c r="QNI3491" s="379"/>
      <c r="QNJ3491" s="379"/>
      <c r="QNK3491" s="379"/>
      <c r="QNL3491" s="379"/>
      <c r="QNM3491" s="379"/>
      <c r="QNN3491" s="379"/>
      <c r="QNO3491" s="379"/>
      <c r="QNP3491" s="379"/>
      <c r="QNQ3491" s="379"/>
      <c r="QNR3491" s="379"/>
      <c r="QNS3491" s="379"/>
      <c r="QNT3491" s="379"/>
      <c r="QNU3491" s="379"/>
      <c r="QNV3491" s="379"/>
      <c r="QNW3491" s="379"/>
      <c r="QNX3491" s="379"/>
      <c r="QNY3491" s="379"/>
      <c r="QNZ3491" s="379"/>
      <c r="QOA3491" s="379"/>
      <c r="QOB3491" s="379"/>
      <c r="QOC3491" s="379"/>
      <c r="QOD3491" s="379"/>
      <c r="QOE3491" s="379"/>
      <c r="QOF3491" s="379"/>
      <c r="QOG3491" s="379"/>
      <c r="QOH3491" s="379"/>
      <c r="QOI3491" s="379"/>
      <c r="QOJ3491" s="379"/>
      <c r="QOK3491" s="379"/>
      <c r="QOL3491" s="379"/>
      <c r="QOM3491" s="379"/>
      <c r="QON3491" s="379"/>
      <c r="QOO3491" s="379"/>
      <c r="QOP3491" s="379"/>
      <c r="QOQ3491" s="379"/>
      <c r="QOR3491" s="379"/>
      <c r="QOS3491" s="379"/>
      <c r="QOT3491" s="379"/>
      <c r="QOU3491" s="379"/>
      <c r="QOV3491" s="379"/>
      <c r="QOW3491" s="379"/>
      <c r="QOX3491" s="379"/>
      <c r="QOY3491" s="379"/>
      <c r="QOZ3491" s="379"/>
      <c r="QPA3491" s="379"/>
      <c r="QPB3491" s="379"/>
      <c r="QPC3491" s="379"/>
      <c r="QPD3491" s="379"/>
      <c r="QPE3491" s="379"/>
      <c r="QPF3491" s="379"/>
      <c r="QPG3491" s="379"/>
      <c r="QPH3491" s="379"/>
      <c r="QPI3491" s="379"/>
      <c r="QPJ3491" s="379"/>
      <c r="QPK3491" s="379"/>
      <c r="QPL3491" s="379"/>
      <c r="QPM3491" s="379"/>
      <c r="QPN3491" s="379"/>
      <c r="QPO3491" s="379"/>
      <c r="QPP3491" s="379"/>
      <c r="QPQ3491" s="379"/>
      <c r="QPR3491" s="379"/>
      <c r="QPS3491" s="379"/>
      <c r="QPT3491" s="379"/>
      <c r="QPU3491" s="379"/>
      <c r="QPV3491" s="379"/>
      <c r="QPW3491" s="379"/>
      <c r="QPX3491" s="379"/>
      <c r="QPY3491" s="379"/>
      <c r="QPZ3491" s="379"/>
      <c r="QQA3491" s="379"/>
      <c r="QQB3491" s="379"/>
      <c r="QQC3491" s="379"/>
      <c r="QQD3491" s="379"/>
      <c r="QQE3491" s="379"/>
      <c r="QQF3491" s="379"/>
      <c r="QQG3491" s="379"/>
      <c r="QQH3491" s="379"/>
      <c r="QQI3491" s="379"/>
      <c r="QQJ3491" s="379"/>
      <c r="QQK3491" s="379"/>
      <c r="QQL3491" s="379"/>
      <c r="QQM3491" s="379"/>
      <c r="QQN3491" s="379"/>
      <c r="QQO3491" s="379"/>
      <c r="QQP3491" s="379"/>
      <c r="QQQ3491" s="379"/>
      <c r="QQR3491" s="379"/>
      <c r="QQS3491" s="379"/>
      <c r="QQT3491" s="379"/>
      <c r="QQU3491" s="379"/>
      <c r="QQV3491" s="379"/>
      <c r="QQW3491" s="379"/>
      <c r="QQX3491" s="379"/>
      <c r="QQY3491" s="379"/>
      <c r="QQZ3491" s="379"/>
      <c r="QRA3491" s="379"/>
      <c r="QRB3491" s="379"/>
      <c r="QRC3491" s="379"/>
      <c r="QRD3491" s="379"/>
      <c r="QRE3491" s="379"/>
      <c r="QRF3491" s="379"/>
      <c r="QRG3491" s="379"/>
      <c r="QRH3491" s="379"/>
      <c r="QRI3491" s="379"/>
      <c r="QRJ3491" s="379"/>
      <c r="QRK3491" s="379"/>
      <c r="QRL3491" s="379"/>
      <c r="QRM3491" s="379"/>
      <c r="QRN3491" s="379"/>
      <c r="QRO3491" s="379"/>
      <c r="QRP3491" s="379"/>
      <c r="QRQ3491" s="379"/>
      <c r="QRR3491" s="379"/>
      <c r="QRS3491" s="379"/>
      <c r="QRT3491" s="379"/>
      <c r="QRU3491" s="379"/>
      <c r="QRV3491" s="379"/>
      <c r="QRW3491" s="379"/>
      <c r="QRX3491" s="379"/>
      <c r="QRY3491" s="379"/>
      <c r="QRZ3491" s="379"/>
      <c r="QSA3491" s="379"/>
      <c r="QSB3491" s="379"/>
      <c r="QSC3491" s="379"/>
      <c r="QSD3491" s="379"/>
      <c r="QSE3491" s="379"/>
      <c r="QSF3491" s="379"/>
      <c r="QSG3491" s="379"/>
      <c r="QSH3491" s="379"/>
      <c r="QSI3491" s="379"/>
      <c r="QSJ3491" s="379"/>
      <c r="QSK3491" s="379"/>
      <c r="QSL3491" s="379"/>
      <c r="QSM3491" s="379"/>
      <c r="QSN3491" s="379"/>
      <c r="QSO3491" s="379"/>
      <c r="QSP3491" s="379"/>
      <c r="QSQ3491" s="379"/>
      <c r="QSR3491" s="379"/>
      <c r="QSS3491" s="379"/>
      <c r="QST3491" s="379"/>
      <c r="QSU3491" s="379"/>
      <c r="QSV3491" s="379"/>
      <c r="QSW3491" s="379"/>
      <c r="QSX3491" s="379"/>
      <c r="QSY3491" s="379"/>
      <c r="QSZ3491" s="379"/>
      <c r="QTA3491" s="379"/>
      <c r="QTB3491" s="379"/>
      <c r="QTC3491" s="379"/>
      <c r="QTD3491" s="379"/>
      <c r="QTE3491" s="379"/>
      <c r="QTF3491" s="379"/>
      <c r="QTG3491" s="379"/>
      <c r="QTH3491" s="379"/>
      <c r="QTI3491" s="379"/>
      <c r="QTJ3491" s="379"/>
      <c r="QTK3491" s="379"/>
      <c r="QTL3491" s="379"/>
      <c r="QTM3491" s="379"/>
      <c r="QTN3491" s="379"/>
      <c r="QTO3491" s="379"/>
      <c r="QTP3491" s="379"/>
      <c r="QTQ3491" s="379"/>
      <c r="QTR3491" s="379"/>
      <c r="QTS3491" s="379"/>
      <c r="QTT3491" s="379"/>
      <c r="QTU3491" s="379"/>
      <c r="QTV3491" s="379"/>
      <c r="QTW3491" s="379"/>
      <c r="QTX3491" s="379"/>
      <c r="QTY3491" s="379"/>
      <c r="QTZ3491" s="379"/>
      <c r="QUA3491" s="379"/>
      <c r="QUB3491" s="379"/>
      <c r="QUC3491" s="379"/>
      <c r="QUD3491" s="379"/>
      <c r="QUE3491" s="379"/>
      <c r="QUF3491" s="379"/>
      <c r="QUG3491" s="379"/>
      <c r="QUH3491" s="379"/>
      <c r="QUI3491" s="379"/>
      <c r="QUJ3491" s="379"/>
      <c r="QUK3491" s="379"/>
      <c r="QUL3491" s="379"/>
      <c r="QUM3491" s="379"/>
      <c r="QUN3491" s="379"/>
      <c r="QUO3491" s="379"/>
      <c r="QUP3491" s="379"/>
      <c r="QUQ3491" s="379"/>
      <c r="QUR3491" s="379"/>
      <c r="QUS3491" s="379"/>
      <c r="QUT3491" s="379"/>
      <c r="QUU3491" s="379"/>
      <c r="QUV3491" s="379"/>
      <c r="QUW3491" s="379"/>
      <c r="QUX3491" s="379"/>
      <c r="QUY3491" s="379"/>
      <c r="QUZ3491" s="379"/>
      <c r="QVA3491" s="379"/>
      <c r="QVB3491" s="379"/>
      <c r="QVC3491" s="379"/>
      <c r="QVD3491" s="379"/>
      <c r="QVE3491" s="379"/>
      <c r="QVF3491" s="379"/>
      <c r="QVG3491" s="379"/>
      <c r="QVH3491" s="379"/>
      <c r="QVI3491" s="379"/>
      <c r="QVJ3491" s="379"/>
      <c r="QVK3491" s="379"/>
      <c r="QVL3491" s="379"/>
      <c r="QVM3491" s="379"/>
      <c r="QVN3491" s="379"/>
      <c r="QVO3491" s="379"/>
      <c r="QVP3491" s="379"/>
      <c r="QVQ3491" s="379"/>
      <c r="QVR3491" s="379"/>
      <c r="QVS3491" s="379"/>
      <c r="QVT3491" s="379"/>
      <c r="QVU3491" s="379"/>
      <c r="QVV3491" s="379"/>
      <c r="QVW3491" s="379"/>
      <c r="QVX3491" s="379"/>
      <c r="QVY3491" s="379"/>
      <c r="QVZ3491" s="379"/>
      <c r="QWA3491" s="379"/>
      <c r="QWB3491" s="379"/>
      <c r="QWC3491" s="379"/>
      <c r="QWD3491" s="379"/>
      <c r="QWE3491" s="379"/>
      <c r="QWF3491" s="379"/>
      <c r="QWG3491" s="379"/>
      <c r="QWH3491" s="379"/>
      <c r="QWI3491" s="379"/>
      <c r="QWJ3491" s="379"/>
      <c r="QWK3491" s="379"/>
      <c r="QWL3491" s="379"/>
      <c r="QWM3491" s="379"/>
      <c r="QWN3491" s="379"/>
      <c r="QWO3491" s="379"/>
      <c r="QWP3491" s="379"/>
      <c r="QWQ3491" s="379"/>
      <c r="QWR3491" s="379"/>
      <c r="QWS3491" s="379"/>
      <c r="QWT3491" s="379"/>
      <c r="QWU3491" s="379"/>
      <c r="QWV3491" s="379"/>
      <c r="QWW3491" s="379"/>
      <c r="QWX3491" s="379"/>
      <c r="QWY3491" s="379"/>
      <c r="QWZ3491" s="379"/>
      <c r="QXA3491" s="379"/>
      <c r="QXB3491" s="379"/>
      <c r="QXC3491" s="379"/>
      <c r="QXD3491" s="379"/>
      <c r="QXE3491" s="379"/>
      <c r="QXF3491" s="379"/>
      <c r="QXG3491" s="379"/>
      <c r="QXH3491" s="379"/>
      <c r="QXI3491" s="379"/>
      <c r="QXJ3491" s="379"/>
      <c r="QXK3491" s="379"/>
      <c r="QXL3491" s="379"/>
      <c r="QXM3491" s="379"/>
      <c r="QXN3491" s="379"/>
      <c r="QXO3491" s="379"/>
      <c r="QXP3491" s="379"/>
      <c r="QXQ3491" s="379"/>
      <c r="QXR3491" s="379"/>
      <c r="QXS3491" s="379"/>
      <c r="QXT3491" s="379"/>
      <c r="QXU3491" s="379"/>
      <c r="QXV3491" s="379"/>
      <c r="QXW3491" s="379"/>
      <c r="QXX3491" s="379"/>
      <c r="QXY3491" s="379"/>
      <c r="QXZ3491" s="379"/>
      <c r="QYA3491" s="379"/>
      <c r="QYB3491" s="379"/>
      <c r="QYC3491" s="379"/>
      <c r="QYD3491" s="379"/>
      <c r="QYE3491" s="379"/>
      <c r="QYF3491" s="379"/>
      <c r="QYG3491" s="379"/>
      <c r="QYH3491" s="379"/>
      <c r="QYI3491" s="379"/>
      <c r="QYJ3491" s="379"/>
      <c r="QYK3491" s="379"/>
      <c r="QYL3491" s="379"/>
      <c r="QYM3491" s="379"/>
      <c r="QYN3491" s="379"/>
      <c r="QYO3491" s="379"/>
      <c r="QYP3491" s="379"/>
      <c r="QYQ3491" s="379"/>
      <c r="QYR3491" s="379"/>
      <c r="QYS3491" s="379"/>
      <c r="QYT3491" s="379"/>
      <c r="QYU3491" s="379"/>
      <c r="QYV3491" s="379"/>
      <c r="QYW3491" s="379"/>
      <c r="QYX3491" s="379"/>
      <c r="QYY3491" s="379"/>
      <c r="QYZ3491" s="379"/>
      <c r="QZA3491" s="379"/>
      <c r="QZB3491" s="379"/>
      <c r="QZC3491" s="379"/>
      <c r="QZD3491" s="379"/>
      <c r="QZE3491" s="379"/>
      <c r="QZF3491" s="379"/>
      <c r="QZG3491" s="379"/>
      <c r="QZH3491" s="379"/>
      <c r="QZI3491" s="379"/>
      <c r="QZJ3491" s="379"/>
      <c r="QZK3491" s="379"/>
      <c r="QZL3491" s="379"/>
      <c r="QZM3491" s="379"/>
      <c r="QZN3491" s="379"/>
      <c r="QZO3491" s="379"/>
      <c r="QZP3491" s="379"/>
      <c r="QZQ3491" s="379"/>
      <c r="QZR3491" s="379"/>
      <c r="QZS3491" s="379"/>
      <c r="QZT3491" s="379"/>
      <c r="QZU3491" s="379"/>
      <c r="QZV3491" s="379"/>
      <c r="QZW3491" s="379"/>
      <c r="QZX3491" s="379"/>
      <c r="QZY3491" s="379"/>
      <c r="QZZ3491" s="379"/>
      <c r="RAA3491" s="379"/>
      <c r="RAB3491" s="379"/>
      <c r="RAC3491" s="379"/>
      <c r="RAD3491" s="379"/>
      <c r="RAE3491" s="379"/>
      <c r="RAF3491" s="379"/>
      <c r="RAG3491" s="379"/>
      <c r="RAH3491" s="379"/>
      <c r="RAI3491" s="379"/>
      <c r="RAJ3491" s="379"/>
      <c r="RAK3491" s="379"/>
      <c r="RAL3491" s="379"/>
      <c r="RAM3491" s="379"/>
      <c r="RAN3491" s="379"/>
      <c r="RAO3491" s="379"/>
      <c r="RAP3491" s="379"/>
      <c r="RAQ3491" s="379"/>
      <c r="RAR3491" s="379"/>
      <c r="RAS3491" s="379"/>
      <c r="RAT3491" s="379"/>
      <c r="RAU3491" s="379"/>
      <c r="RAV3491" s="379"/>
      <c r="RAW3491" s="379"/>
      <c r="RAX3491" s="379"/>
      <c r="RAY3491" s="379"/>
      <c r="RAZ3491" s="379"/>
      <c r="RBA3491" s="379"/>
      <c r="RBB3491" s="379"/>
      <c r="RBC3491" s="379"/>
      <c r="RBD3491" s="379"/>
      <c r="RBE3491" s="379"/>
      <c r="RBF3491" s="379"/>
      <c r="RBG3491" s="379"/>
      <c r="RBH3491" s="379"/>
      <c r="RBI3491" s="379"/>
      <c r="RBJ3491" s="379"/>
      <c r="RBK3491" s="379"/>
      <c r="RBL3491" s="379"/>
      <c r="RBM3491" s="379"/>
      <c r="RBN3491" s="379"/>
      <c r="RBO3491" s="379"/>
      <c r="RBP3491" s="379"/>
      <c r="RBQ3491" s="379"/>
      <c r="RBR3491" s="379"/>
      <c r="RBS3491" s="379"/>
      <c r="RBT3491" s="379"/>
      <c r="RBU3491" s="379"/>
      <c r="RBV3491" s="379"/>
      <c r="RBW3491" s="379"/>
      <c r="RBX3491" s="379"/>
      <c r="RBY3491" s="379"/>
      <c r="RBZ3491" s="379"/>
      <c r="RCA3491" s="379"/>
      <c r="RCB3491" s="379"/>
      <c r="RCC3491" s="379"/>
      <c r="RCD3491" s="379"/>
      <c r="RCE3491" s="379"/>
      <c r="RCF3491" s="379"/>
      <c r="RCG3491" s="379"/>
      <c r="RCH3491" s="379"/>
      <c r="RCI3491" s="379"/>
      <c r="RCJ3491" s="379"/>
      <c r="RCK3491" s="379"/>
      <c r="RCL3491" s="379"/>
      <c r="RCM3491" s="379"/>
      <c r="RCN3491" s="379"/>
      <c r="RCO3491" s="379"/>
      <c r="RCP3491" s="379"/>
      <c r="RCQ3491" s="379"/>
      <c r="RCR3491" s="379"/>
      <c r="RCS3491" s="379"/>
      <c r="RCT3491" s="379"/>
      <c r="RCU3491" s="379"/>
      <c r="RCV3491" s="379"/>
      <c r="RCW3491" s="379"/>
      <c r="RCX3491" s="379"/>
      <c r="RCY3491" s="379"/>
      <c r="RCZ3491" s="379"/>
      <c r="RDA3491" s="379"/>
      <c r="RDB3491" s="379"/>
      <c r="RDC3491" s="379"/>
      <c r="RDD3491" s="379"/>
      <c r="RDE3491" s="379"/>
      <c r="RDF3491" s="379"/>
      <c r="RDG3491" s="379"/>
      <c r="RDH3491" s="379"/>
      <c r="RDI3491" s="379"/>
      <c r="RDJ3491" s="379"/>
      <c r="RDK3491" s="379"/>
      <c r="RDL3491" s="379"/>
      <c r="RDM3491" s="379"/>
      <c r="RDN3491" s="379"/>
      <c r="RDO3491" s="379"/>
      <c r="RDP3491" s="379"/>
      <c r="RDQ3491" s="379"/>
      <c r="RDR3491" s="379"/>
      <c r="RDS3491" s="379"/>
      <c r="RDT3491" s="379"/>
      <c r="RDU3491" s="379"/>
      <c r="RDV3491" s="379"/>
      <c r="RDW3491" s="379"/>
      <c r="RDX3491" s="379"/>
      <c r="RDY3491" s="379"/>
      <c r="RDZ3491" s="379"/>
      <c r="REA3491" s="379"/>
      <c r="REB3491" s="379"/>
      <c r="REC3491" s="379"/>
      <c r="RED3491" s="379"/>
      <c r="REE3491" s="379"/>
      <c r="REF3491" s="379"/>
      <c r="REG3491" s="379"/>
      <c r="REH3491" s="379"/>
      <c r="REI3491" s="379"/>
      <c r="REJ3491" s="379"/>
      <c r="REK3491" s="379"/>
      <c r="REL3491" s="379"/>
      <c r="REM3491" s="379"/>
      <c r="REN3491" s="379"/>
      <c r="REO3491" s="379"/>
      <c r="REP3491" s="379"/>
      <c r="REQ3491" s="379"/>
      <c r="RER3491" s="379"/>
      <c r="RES3491" s="379"/>
      <c r="RET3491" s="379"/>
      <c r="REU3491" s="379"/>
      <c r="REV3491" s="379"/>
      <c r="REW3491" s="379"/>
      <c r="REX3491" s="379"/>
      <c r="REY3491" s="379"/>
      <c r="REZ3491" s="379"/>
      <c r="RFA3491" s="379"/>
      <c r="RFB3491" s="379"/>
      <c r="RFC3491" s="379"/>
      <c r="RFD3491" s="379"/>
      <c r="RFE3491" s="379"/>
      <c r="RFF3491" s="379"/>
      <c r="RFG3491" s="379"/>
      <c r="RFH3491" s="379"/>
      <c r="RFI3491" s="379"/>
      <c r="RFJ3491" s="379"/>
      <c r="RFK3491" s="379"/>
      <c r="RFL3491" s="379"/>
      <c r="RFM3491" s="379"/>
      <c r="RFN3491" s="379"/>
      <c r="RFO3491" s="379"/>
      <c r="RFP3491" s="379"/>
      <c r="RFQ3491" s="379"/>
      <c r="RFR3491" s="379"/>
      <c r="RFS3491" s="379"/>
      <c r="RFT3491" s="379"/>
      <c r="RFU3491" s="379"/>
      <c r="RFV3491" s="379"/>
      <c r="RFW3491" s="379"/>
      <c r="RFX3491" s="379"/>
      <c r="RFY3491" s="379"/>
      <c r="RFZ3491" s="379"/>
      <c r="RGA3491" s="379"/>
      <c r="RGB3491" s="379"/>
      <c r="RGC3491" s="379"/>
      <c r="RGD3491" s="379"/>
      <c r="RGE3491" s="379"/>
      <c r="RGF3491" s="379"/>
      <c r="RGG3491" s="379"/>
      <c r="RGH3491" s="379"/>
      <c r="RGI3491" s="379"/>
      <c r="RGJ3491" s="379"/>
      <c r="RGK3491" s="379"/>
      <c r="RGL3491" s="379"/>
      <c r="RGM3491" s="379"/>
      <c r="RGN3491" s="379"/>
      <c r="RGO3491" s="379"/>
      <c r="RGP3491" s="379"/>
      <c r="RGQ3491" s="379"/>
      <c r="RGR3491" s="379"/>
      <c r="RGS3491" s="379"/>
      <c r="RGT3491" s="379"/>
      <c r="RGU3491" s="379"/>
      <c r="RGV3491" s="379"/>
      <c r="RGW3491" s="379"/>
      <c r="RGX3491" s="379"/>
      <c r="RGY3491" s="379"/>
      <c r="RGZ3491" s="379"/>
      <c r="RHA3491" s="379"/>
      <c r="RHB3491" s="379"/>
      <c r="RHC3491" s="379"/>
      <c r="RHD3491" s="379"/>
      <c r="RHE3491" s="379"/>
      <c r="RHF3491" s="379"/>
      <c r="RHG3491" s="379"/>
      <c r="RHH3491" s="379"/>
      <c r="RHI3491" s="379"/>
      <c r="RHJ3491" s="379"/>
      <c r="RHK3491" s="379"/>
      <c r="RHL3491" s="379"/>
      <c r="RHM3491" s="379"/>
      <c r="RHN3491" s="379"/>
      <c r="RHO3491" s="379"/>
      <c r="RHP3491" s="379"/>
      <c r="RHQ3491" s="379"/>
      <c r="RHR3491" s="379"/>
      <c r="RHS3491" s="379"/>
      <c r="RHT3491" s="379"/>
      <c r="RHU3491" s="379"/>
      <c r="RHV3491" s="379"/>
      <c r="RHW3491" s="379"/>
      <c r="RHX3491" s="379"/>
      <c r="RHY3491" s="379"/>
      <c r="RHZ3491" s="379"/>
      <c r="RIA3491" s="379"/>
      <c r="RIB3491" s="379"/>
      <c r="RIC3491" s="379"/>
      <c r="RID3491" s="379"/>
      <c r="RIE3491" s="379"/>
      <c r="RIF3491" s="379"/>
      <c r="RIG3491" s="379"/>
      <c r="RIH3491" s="379"/>
      <c r="RII3491" s="379"/>
      <c r="RIJ3491" s="379"/>
      <c r="RIK3491" s="379"/>
      <c r="RIL3491" s="379"/>
      <c r="RIM3491" s="379"/>
      <c r="RIN3491" s="379"/>
      <c r="RIO3491" s="379"/>
      <c r="RIP3491" s="379"/>
      <c r="RIQ3491" s="379"/>
      <c r="RIR3491" s="379"/>
      <c r="RIS3491" s="379"/>
      <c r="RIT3491" s="379"/>
      <c r="RIU3491" s="379"/>
      <c r="RIV3491" s="379"/>
      <c r="RIW3491" s="379"/>
      <c r="RIX3491" s="379"/>
      <c r="RIY3491" s="379"/>
      <c r="RIZ3491" s="379"/>
      <c r="RJA3491" s="379"/>
      <c r="RJB3491" s="379"/>
      <c r="RJC3491" s="379"/>
      <c r="RJD3491" s="379"/>
      <c r="RJE3491" s="379"/>
      <c r="RJF3491" s="379"/>
      <c r="RJG3491" s="379"/>
      <c r="RJH3491" s="379"/>
      <c r="RJI3491" s="379"/>
      <c r="RJJ3491" s="379"/>
      <c r="RJK3491" s="379"/>
      <c r="RJL3491" s="379"/>
      <c r="RJM3491" s="379"/>
      <c r="RJN3491" s="379"/>
      <c r="RJO3491" s="379"/>
      <c r="RJP3491" s="379"/>
      <c r="RJQ3491" s="379"/>
      <c r="RJR3491" s="379"/>
      <c r="RJS3491" s="379"/>
      <c r="RJT3491" s="379"/>
      <c r="RJU3491" s="379"/>
      <c r="RJV3491" s="379"/>
      <c r="RJW3491" s="379"/>
      <c r="RJX3491" s="379"/>
      <c r="RJY3491" s="379"/>
      <c r="RJZ3491" s="379"/>
      <c r="RKA3491" s="379"/>
      <c r="RKB3491" s="379"/>
      <c r="RKC3491" s="379"/>
      <c r="RKD3491" s="379"/>
      <c r="RKE3491" s="379"/>
      <c r="RKF3491" s="379"/>
      <c r="RKG3491" s="379"/>
      <c r="RKH3491" s="379"/>
      <c r="RKI3491" s="379"/>
      <c r="RKJ3491" s="379"/>
      <c r="RKK3491" s="379"/>
      <c r="RKL3491" s="379"/>
      <c r="RKM3491" s="379"/>
      <c r="RKN3491" s="379"/>
      <c r="RKO3491" s="379"/>
      <c r="RKP3491" s="379"/>
      <c r="RKQ3491" s="379"/>
      <c r="RKR3491" s="379"/>
      <c r="RKS3491" s="379"/>
      <c r="RKT3491" s="379"/>
      <c r="RKU3491" s="379"/>
      <c r="RKV3491" s="379"/>
      <c r="RKW3491" s="379"/>
      <c r="RKX3491" s="379"/>
      <c r="RKY3491" s="379"/>
      <c r="RKZ3491" s="379"/>
      <c r="RLA3491" s="379"/>
      <c r="RLB3491" s="379"/>
      <c r="RLC3491" s="379"/>
      <c r="RLD3491" s="379"/>
      <c r="RLE3491" s="379"/>
      <c r="RLF3491" s="379"/>
      <c r="RLG3491" s="379"/>
      <c r="RLH3491" s="379"/>
      <c r="RLI3491" s="379"/>
      <c r="RLJ3491" s="379"/>
      <c r="RLK3491" s="379"/>
      <c r="RLL3491" s="379"/>
      <c r="RLM3491" s="379"/>
      <c r="RLN3491" s="379"/>
      <c r="RLO3491" s="379"/>
      <c r="RLP3491" s="379"/>
      <c r="RLQ3491" s="379"/>
      <c r="RLR3491" s="379"/>
      <c r="RLS3491" s="379"/>
      <c r="RLT3491" s="379"/>
      <c r="RLU3491" s="379"/>
      <c r="RLV3491" s="379"/>
      <c r="RLW3491" s="379"/>
      <c r="RLX3491" s="379"/>
      <c r="RLY3491" s="379"/>
      <c r="RLZ3491" s="379"/>
      <c r="RMA3491" s="379"/>
      <c r="RMB3491" s="379"/>
      <c r="RMC3491" s="379"/>
      <c r="RMD3491" s="379"/>
      <c r="RME3491" s="379"/>
      <c r="RMF3491" s="379"/>
      <c r="RMG3491" s="379"/>
      <c r="RMH3491" s="379"/>
      <c r="RMI3491" s="379"/>
      <c r="RMJ3491" s="379"/>
      <c r="RMK3491" s="379"/>
      <c r="RML3491" s="379"/>
      <c r="RMM3491" s="379"/>
      <c r="RMN3491" s="379"/>
      <c r="RMO3491" s="379"/>
      <c r="RMP3491" s="379"/>
      <c r="RMQ3491" s="379"/>
      <c r="RMR3491" s="379"/>
      <c r="RMS3491" s="379"/>
      <c r="RMT3491" s="379"/>
      <c r="RMU3491" s="379"/>
      <c r="RMV3491" s="379"/>
      <c r="RMW3491" s="379"/>
      <c r="RMX3491" s="379"/>
      <c r="RMY3491" s="379"/>
      <c r="RMZ3491" s="379"/>
      <c r="RNA3491" s="379"/>
      <c r="RNB3491" s="379"/>
      <c r="RNC3491" s="379"/>
      <c r="RND3491" s="379"/>
      <c r="RNE3491" s="379"/>
      <c r="RNF3491" s="379"/>
      <c r="RNG3491" s="379"/>
      <c r="RNH3491" s="379"/>
      <c r="RNI3491" s="379"/>
      <c r="RNJ3491" s="379"/>
      <c r="RNK3491" s="379"/>
      <c r="RNL3491" s="379"/>
      <c r="RNM3491" s="379"/>
      <c r="RNN3491" s="379"/>
      <c r="RNO3491" s="379"/>
      <c r="RNP3491" s="379"/>
      <c r="RNQ3491" s="379"/>
      <c r="RNR3491" s="379"/>
      <c r="RNS3491" s="379"/>
      <c r="RNT3491" s="379"/>
      <c r="RNU3491" s="379"/>
      <c r="RNV3491" s="379"/>
      <c r="RNW3491" s="379"/>
      <c r="RNX3491" s="379"/>
      <c r="RNY3491" s="379"/>
      <c r="RNZ3491" s="379"/>
      <c r="ROA3491" s="379"/>
      <c r="ROB3491" s="379"/>
      <c r="ROC3491" s="379"/>
      <c r="ROD3491" s="379"/>
      <c r="ROE3491" s="379"/>
      <c r="ROF3491" s="379"/>
      <c r="ROG3491" s="379"/>
      <c r="ROH3491" s="379"/>
      <c r="ROI3491" s="379"/>
      <c r="ROJ3491" s="379"/>
      <c r="ROK3491" s="379"/>
      <c r="ROL3491" s="379"/>
      <c r="ROM3491" s="379"/>
      <c r="RON3491" s="379"/>
      <c r="ROO3491" s="379"/>
      <c r="ROP3491" s="379"/>
      <c r="ROQ3491" s="379"/>
      <c r="ROR3491" s="379"/>
      <c r="ROS3491" s="379"/>
      <c r="ROT3491" s="379"/>
      <c r="ROU3491" s="379"/>
      <c r="ROV3491" s="379"/>
      <c r="ROW3491" s="379"/>
      <c r="ROX3491" s="379"/>
      <c r="ROY3491" s="379"/>
      <c r="ROZ3491" s="379"/>
      <c r="RPA3491" s="379"/>
      <c r="RPB3491" s="379"/>
      <c r="RPC3491" s="379"/>
      <c r="RPD3491" s="379"/>
      <c r="RPE3491" s="379"/>
      <c r="RPF3491" s="379"/>
      <c r="RPG3491" s="379"/>
      <c r="RPH3491" s="379"/>
      <c r="RPI3491" s="379"/>
      <c r="RPJ3491" s="379"/>
      <c r="RPK3491" s="379"/>
      <c r="RPL3491" s="379"/>
      <c r="RPM3491" s="379"/>
      <c r="RPN3491" s="379"/>
      <c r="RPO3491" s="379"/>
      <c r="RPP3491" s="379"/>
      <c r="RPQ3491" s="379"/>
      <c r="RPR3491" s="379"/>
      <c r="RPS3491" s="379"/>
      <c r="RPT3491" s="379"/>
      <c r="RPU3491" s="379"/>
      <c r="RPV3491" s="379"/>
      <c r="RPW3491" s="379"/>
      <c r="RPX3491" s="379"/>
      <c r="RPY3491" s="379"/>
      <c r="RPZ3491" s="379"/>
      <c r="RQA3491" s="379"/>
      <c r="RQB3491" s="379"/>
      <c r="RQC3491" s="379"/>
      <c r="RQD3491" s="379"/>
      <c r="RQE3491" s="379"/>
      <c r="RQF3491" s="379"/>
      <c r="RQG3491" s="379"/>
      <c r="RQH3491" s="379"/>
      <c r="RQI3491" s="379"/>
      <c r="RQJ3491" s="379"/>
      <c r="RQK3491" s="379"/>
      <c r="RQL3491" s="379"/>
      <c r="RQM3491" s="379"/>
      <c r="RQN3491" s="379"/>
      <c r="RQO3491" s="379"/>
      <c r="RQP3491" s="379"/>
      <c r="RQQ3491" s="379"/>
      <c r="RQR3491" s="379"/>
      <c r="RQS3491" s="379"/>
      <c r="RQT3491" s="379"/>
      <c r="RQU3491" s="379"/>
      <c r="RQV3491" s="379"/>
      <c r="RQW3491" s="379"/>
      <c r="RQX3491" s="379"/>
      <c r="RQY3491" s="379"/>
      <c r="RQZ3491" s="379"/>
      <c r="RRA3491" s="379"/>
      <c r="RRB3491" s="379"/>
      <c r="RRC3491" s="379"/>
      <c r="RRD3491" s="379"/>
      <c r="RRE3491" s="379"/>
      <c r="RRF3491" s="379"/>
      <c r="RRG3491" s="379"/>
      <c r="RRH3491" s="379"/>
      <c r="RRI3491" s="379"/>
      <c r="RRJ3491" s="379"/>
      <c r="RRK3491" s="379"/>
      <c r="RRL3491" s="379"/>
      <c r="RRM3491" s="379"/>
      <c r="RRN3491" s="379"/>
      <c r="RRO3491" s="379"/>
      <c r="RRP3491" s="379"/>
      <c r="RRQ3491" s="379"/>
      <c r="RRR3491" s="379"/>
      <c r="RRS3491" s="379"/>
      <c r="RRT3491" s="379"/>
      <c r="RRU3491" s="379"/>
      <c r="RRV3491" s="379"/>
      <c r="RRW3491" s="379"/>
      <c r="RRX3491" s="379"/>
      <c r="RRY3491" s="379"/>
      <c r="RRZ3491" s="379"/>
      <c r="RSA3491" s="379"/>
      <c r="RSB3491" s="379"/>
      <c r="RSC3491" s="379"/>
      <c r="RSD3491" s="379"/>
      <c r="RSE3491" s="379"/>
      <c r="RSF3491" s="379"/>
      <c r="RSG3491" s="379"/>
      <c r="RSH3491" s="379"/>
      <c r="RSI3491" s="379"/>
      <c r="RSJ3491" s="379"/>
      <c r="RSK3491" s="379"/>
      <c r="RSL3491" s="379"/>
      <c r="RSM3491" s="379"/>
      <c r="RSN3491" s="379"/>
      <c r="RSO3491" s="379"/>
      <c r="RSP3491" s="379"/>
      <c r="RSQ3491" s="379"/>
      <c r="RSR3491" s="379"/>
      <c r="RSS3491" s="379"/>
      <c r="RST3491" s="379"/>
      <c r="RSU3491" s="379"/>
      <c r="RSV3491" s="379"/>
      <c r="RSW3491" s="379"/>
      <c r="RSX3491" s="379"/>
      <c r="RSY3491" s="379"/>
      <c r="RSZ3491" s="379"/>
      <c r="RTA3491" s="379"/>
      <c r="RTB3491" s="379"/>
      <c r="RTC3491" s="379"/>
      <c r="RTD3491" s="379"/>
      <c r="RTE3491" s="379"/>
      <c r="RTF3491" s="379"/>
      <c r="RTG3491" s="379"/>
      <c r="RTH3491" s="379"/>
      <c r="RTI3491" s="379"/>
      <c r="RTJ3491" s="379"/>
      <c r="RTK3491" s="379"/>
      <c r="RTL3491" s="379"/>
      <c r="RTM3491" s="379"/>
      <c r="RTN3491" s="379"/>
      <c r="RTO3491" s="379"/>
      <c r="RTP3491" s="379"/>
      <c r="RTQ3491" s="379"/>
      <c r="RTR3491" s="379"/>
      <c r="RTS3491" s="379"/>
      <c r="RTT3491" s="379"/>
      <c r="RTU3491" s="379"/>
      <c r="RTV3491" s="379"/>
      <c r="RTW3491" s="379"/>
      <c r="RTX3491" s="379"/>
      <c r="RTY3491" s="379"/>
      <c r="RTZ3491" s="379"/>
      <c r="RUA3491" s="379"/>
      <c r="RUB3491" s="379"/>
      <c r="RUC3491" s="379"/>
      <c r="RUD3491" s="379"/>
      <c r="RUE3491" s="379"/>
      <c r="RUF3491" s="379"/>
      <c r="RUG3491" s="379"/>
      <c r="RUH3491" s="379"/>
      <c r="RUI3491" s="379"/>
      <c r="RUJ3491" s="379"/>
      <c r="RUK3491" s="379"/>
      <c r="RUL3491" s="379"/>
      <c r="RUM3491" s="379"/>
      <c r="RUN3491" s="379"/>
      <c r="RUO3491" s="379"/>
      <c r="RUP3491" s="379"/>
      <c r="RUQ3491" s="379"/>
      <c r="RUR3491" s="379"/>
      <c r="RUS3491" s="379"/>
      <c r="RUT3491" s="379"/>
      <c r="RUU3491" s="379"/>
      <c r="RUV3491" s="379"/>
      <c r="RUW3491" s="379"/>
      <c r="RUX3491" s="379"/>
      <c r="RUY3491" s="379"/>
      <c r="RUZ3491" s="379"/>
      <c r="RVA3491" s="379"/>
      <c r="RVB3491" s="379"/>
      <c r="RVC3491" s="379"/>
      <c r="RVD3491" s="379"/>
      <c r="RVE3491" s="379"/>
      <c r="RVF3491" s="379"/>
      <c r="RVG3491" s="379"/>
      <c r="RVH3491" s="379"/>
      <c r="RVI3491" s="379"/>
      <c r="RVJ3491" s="379"/>
      <c r="RVK3491" s="379"/>
      <c r="RVL3491" s="379"/>
      <c r="RVM3491" s="379"/>
      <c r="RVN3491" s="379"/>
      <c r="RVO3491" s="379"/>
      <c r="RVP3491" s="379"/>
      <c r="RVQ3491" s="379"/>
      <c r="RVR3491" s="379"/>
      <c r="RVS3491" s="379"/>
      <c r="RVT3491" s="379"/>
      <c r="RVU3491" s="379"/>
      <c r="RVV3491" s="379"/>
      <c r="RVW3491" s="379"/>
      <c r="RVX3491" s="379"/>
      <c r="RVY3491" s="379"/>
      <c r="RVZ3491" s="379"/>
      <c r="RWA3491" s="379"/>
      <c r="RWB3491" s="379"/>
      <c r="RWC3491" s="379"/>
      <c r="RWD3491" s="379"/>
      <c r="RWE3491" s="379"/>
      <c r="RWF3491" s="379"/>
      <c r="RWG3491" s="379"/>
      <c r="RWH3491" s="379"/>
      <c r="RWI3491" s="379"/>
      <c r="RWJ3491" s="379"/>
      <c r="RWK3491" s="379"/>
      <c r="RWL3491" s="379"/>
      <c r="RWM3491" s="379"/>
      <c r="RWN3491" s="379"/>
      <c r="RWO3491" s="379"/>
      <c r="RWP3491" s="379"/>
      <c r="RWQ3491" s="379"/>
      <c r="RWR3491" s="379"/>
      <c r="RWS3491" s="379"/>
      <c r="RWT3491" s="379"/>
      <c r="RWU3491" s="379"/>
      <c r="RWV3491" s="379"/>
      <c r="RWW3491" s="379"/>
      <c r="RWX3491" s="379"/>
      <c r="RWY3491" s="379"/>
      <c r="RWZ3491" s="379"/>
      <c r="RXA3491" s="379"/>
      <c r="RXB3491" s="379"/>
      <c r="RXC3491" s="379"/>
      <c r="RXD3491" s="379"/>
      <c r="RXE3491" s="379"/>
      <c r="RXF3491" s="379"/>
      <c r="RXG3491" s="379"/>
      <c r="RXH3491" s="379"/>
      <c r="RXI3491" s="379"/>
      <c r="RXJ3491" s="379"/>
      <c r="RXK3491" s="379"/>
      <c r="RXL3491" s="379"/>
      <c r="RXM3491" s="379"/>
      <c r="RXN3491" s="379"/>
      <c r="RXO3491" s="379"/>
      <c r="RXP3491" s="379"/>
      <c r="RXQ3491" s="379"/>
      <c r="RXR3491" s="379"/>
      <c r="RXS3491" s="379"/>
      <c r="RXT3491" s="379"/>
      <c r="RXU3491" s="379"/>
      <c r="RXV3491" s="379"/>
      <c r="RXW3491" s="379"/>
      <c r="RXX3491" s="379"/>
      <c r="RXY3491" s="379"/>
      <c r="RXZ3491" s="379"/>
      <c r="RYA3491" s="379"/>
      <c r="RYB3491" s="379"/>
      <c r="RYC3491" s="379"/>
      <c r="RYD3491" s="379"/>
      <c r="RYE3491" s="379"/>
      <c r="RYF3491" s="379"/>
      <c r="RYG3491" s="379"/>
      <c r="RYH3491" s="379"/>
      <c r="RYI3491" s="379"/>
      <c r="RYJ3491" s="379"/>
      <c r="RYK3491" s="379"/>
      <c r="RYL3491" s="379"/>
      <c r="RYM3491" s="379"/>
      <c r="RYN3491" s="379"/>
      <c r="RYO3491" s="379"/>
      <c r="RYP3491" s="379"/>
      <c r="RYQ3491" s="379"/>
      <c r="RYR3491" s="379"/>
      <c r="RYS3491" s="379"/>
      <c r="RYT3491" s="379"/>
      <c r="RYU3491" s="379"/>
      <c r="RYV3491" s="379"/>
      <c r="RYW3491" s="379"/>
      <c r="RYX3491" s="379"/>
      <c r="RYY3491" s="379"/>
      <c r="RYZ3491" s="379"/>
      <c r="RZA3491" s="379"/>
      <c r="RZB3491" s="379"/>
      <c r="RZC3491" s="379"/>
      <c r="RZD3491" s="379"/>
      <c r="RZE3491" s="379"/>
      <c r="RZF3491" s="379"/>
      <c r="RZG3491" s="379"/>
      <c r="RZH3491" s="379"/>
      <c r="RZI3491" s="379"/>
      <c r="RZJ3491" s="379"/>
      <c r="RZK3491" s="379"/>
      <c r="RZL3491" s="379"/>
      <c r="RZM3491" s="379"/>
      <c r="RZN3491" s="379"/>
      <c r="RZO3491" s="379"/>
      <c r="RZP3491" s="379"/>
      <c r="RZQ3491" s="379"/>
      <c r="RZR3491" s="379"/>
      <c r="RZS3491" s="379"/>
      <c r="RZT3491" s="379"/>
      <c r="RZU3491" s="379"/>
      <c r="RZV3491" s="379"/>
      <c r="RZW3491" s="379"/>
      <c r="RZX3491" s="379"/>
      <c r="RZY3491" s="379"/>
      <c r="RZZ3491" s="379"/>
      <c r="SAA3491" s="379"/>
      <c r="SAB3491" s="379"/>
      <c r="SAC3491" s="379"/>
      <c r="SAD3491" s="379"/>
      <c r="SAE3491" s="379"/>
      <c r="SAF3491" s="379"/>
      <c r="SAG3491" s="379"/>
      <c r="SAH3491" s="379"/>
      <c r="SAI3491" s="379"/>
      <c r="SAJ3491" s="379"/>
      <c r="SAK3491" s="379"/>
      <c r="SAL3491" s="379"/>
      <c r="SAM3491" s="379"/>
      <c r="SAN3491" s="379"/>
      <c r="SAO3491" s="379"/>
      <c r="SAP3491" s="379"/>
      <c r="SAQ3491" s="379"/>
      <c r="SAR3491" s="379"/>
      <c r="SAS3491" s="379"/>
      <c r="SAT3491" s="379"/>
      <c r="SAU3491" s="379"/>
      <c r="SAV3491" s="379"/>
      <c r="SAW3491" s="379"/>
      <c r="SAX3491" s="379"/>
      <c r="SAY3491" s="379"/>
      <c r="SAZ3491" s="379"/>
      <c r="SBA3491" s="379"/>
      <c r="SBB3491" s="379"/>
      <c r="SBC3491" s="379"/>
      <c r="SBD3491" s="379"/>
      <c r="SBE3491" s="379"/>
      <c r="SBF3491" s="379"/>
      <c r="SBG3491" s="379"/>
      <c r="SBH3491" s="379"/>
      <c r="SBI3491" s="379"/>
      <c r="SBJ3491" s="379"/>
      <c r="SBK3491" s="379"/>
      <c r="SBL3491" s="379"/>
      <c r="SBM3491" s="379"/>
      <c r="SBN3491" s="379"/>
      <c r="SBO3491" s="379"/>
      <c r="SBP3491" s="379"/>
      <c r="SBQ3491" s="379"/>
      <c r="SBR3491" s="379"/>
      <c r="SBS3491" s="379"/>
      <c r="SBT3491" s="379"/>
      <c r="SBU3491" s="379"/>
      <c r="SBV3491" s="379"/>
      <c r="SBW3491" s="379"/>
      <c r="SBX3491" s="379"/>
      <c r="SBY3491" s="379"/>
      <c r="SBZ3491" s="379"/>
      <c r="SCA3491" s="379"/>
      <c r="SCB3491" s="379"/>
      <c r="SCC3491" s="379"/>
      <c r="SCD3491" s="379"/>
      <c r="SCE3491" s="379"/>
      <c r="SCF3491" s="379"/>
      <c r="SCG3491" s="379"/>
      <c r="SCH3491" s="379"/>
      <c r="SCI3491" s="379"/>
      <c r="SCJ3491" s="379"/>
      <c r="SCK3491" s="379"/>
      <c r="SCL3491" s="379"/>
      <c r="SCM3491" s="379"/>
      <c r="SCN3491" s="379"/>
      <c r="SCO3491" s="379"/>
      <c r="SCP3491" s="379"/>
      <c r="SCQ3491" s="379"/>
      <c r="SCR3491" s="379"/>
      <c r="SCS3491" s="379"/>
      <c r="SCT3491" s="379"/>
      <c r="SCU3491" s="379"/>
      <c r="SCV3491" s="379"/>
      <c r="SCW3491" s="379"/>
      <c r="SCX3491" s="379"/>
      <c r="SCY3491" s="379"/>
      <c r="SCZ3491" s="379"/>
      <c r="SDA3491" s="379"/>
      <c r="SDB3491" s="379"/>
      <c r="SDC3491" s="379"/>
      <c r="SDD3491" s="379"/>
      <c r="SDE3491" s="379"/>
      <c r="SDF3491" s="379"/>
      <c r="SDG3491" s="379"/>
      <c r="SDH3491" s="379"/>
      <c r="SDI3491" s="379"/>
      <c r="SDJ3491" s="379"/>
      <c r="SDK3491" s="379"/>
      <c r="SDL3491" s="379"/>
      <c r="SDM3491" s="379"/>
      <c r="SDN3491" s="379"/>
      <c r="SDO3491" s="379"/>
      <c r="SDP3491" s="379"/>
      <c r="SDQ3491" s="379"/>
      <c r="SDR3491" s="379"/>
      <c r="SDS3491" s="379"/>
      <c r="SDT3491" s="379"/>
      <c r="SDU3491" s="379"/>
      <c r="SDV3491" s="379"/>
      <c r="SDW3491" s="379"/>
      <c r="SDX3491" s="379"/>
      <c r="SDY3491" s="379"/>
      <c r="SDZ3491" s="379"/>
      <c r="SEA3491" s="379"/>
      <c r="SEB3491" s="379"/>
      <c r="SEC3491" s="379"/>
      <c r="SED3491" s="379"/>
      <c r="SEE3491" s="379"/>
      <c r="SEF3491" s="379"/>
      <c r="SEG3491" s="379"/>
      <c r="SEH3491" s="379"/>
      <c r="SEI3491" s="379"/>
      <c r="SEJ3491" s="379"/>
      <c r="SEK3491" s="379"/>
      <c r="SEL3491" s="379"/>
      <c r="SEM3491" s="379"/>
      <c r="SEN3491" s="379"/>
      <c r="SEO3491" s="379"/>
      <c r="SEP3491" s="379"/>
      <c r="SEQ3491" s="379"/>
      <c r="SER3491" s="379"/>
      <c r="SES3491" s="379"/>
      <c r="SET3491" s="379"/>
      <c r="SEU3491" s="379"/>
      <c r="SEV3491" s="379"/>
      <c r="SEW3491" s="379"/>
      <c r="SEX3491" s="379"/>
      <c r="SEY3491" s="379"/>
      <c r="SEZ3491" s="379"/>
      <c r="SFA3491" s="379"/>
      <c r="SFB3491" s="379"/>
      <c r="SFC3491" s="379"/>
      <c r="SFD3491" s="379"/>
      <c r="SFE3491" s="379"/>
      <c r="SFF3491" s="379"/>
      <c r="SFG3491" s="379"/>
      <c r="SFH3491" s="379"/>
      <c r="SFI3491" s="379"/>
      <c r="SFJ3491" s="379"/>
      <c r="SFK3491" s="379"/>
      <c r="SFL3491" s="379"/>
      <c r="SFM3491" s="379"/>
      <c r="SFN3491" s="379"/>
      <c r="SFO3491" s="379"/>
      <c r="SFP3491" s="379"/>
      <c r="SFQ3491" s="379"/>
      <c r="SFR3491" s="379"/>
      <c r="SFS3491" s="379"/>
      <c r="SFT3491" s="379"/>
      <c r="SFU3491" s="379"/>
      <c r="SFV3491" s="379"/>
      <c r="SFW3491" s="379"/>
      <c r="SFX3491" s="379"/>
      <c r="SFY3491" s="379"/>
      <c r="SFZ3491" s="379"/>
      <c r="SGA3491" s="379"/>
      <c r="SGB3491" s="379"/>
      <c r="SGC3491" s="379"/>
      <c r="SGD3491" s="379"/>
      <c r="SGE3491" s="379"/>
      <c r="SGF3491" s="379"/>
      <c r="SGG3491" s="379"/>
      <c r="SGH3491" s="379"/>
      <c r="SGI3491" s="379"/>
      <c r="SGJ3491" s="379"/>
      <c r="SGK3491" s="379"/>
      <c r="SGL3491" s="379"/>
      <c r="SGM3491" s="379"/>
      <c r="SGN3491" s="379"/>
      <c r="SGO3491" s="379"/>
      <c r="SGP3491" s="379"/>
      <c r="SGQ3491" s="379"/>
      <c r="SGR3491" s="379"/>
      <c r="SGS3491" s="379"/>
      <c r="SGT3491" s="379"/>
      <c r="SGU3491" s="379"/>
      <c r="SGV3491" s="379"/>
      <c r="SGW3491" s="379"/>
      <c r="SGX3491" s="379"/>
      <c r="SGY3491" s="379"/>
      <c r="SGZ3491" s="379"/>
      <c r="SHA3491" s="379"/>
      <c r="SHB3491" s="379"/>
      <c r="SHC3491" s="379"/>
      <c r="SHD3491" s="379"/>
      <c r="SHE3491" s="379"/>
      <c r="SHF3491" s="379"/>
      <c r="SHG3491" s="379"/>
      <c r="SHH3491" s="379"/>
      <c r="SHI3491" s="379"/>
      <c r="SHJ3491" s="379"/>
      <c r="SHK3491" s="379"/>
      <c r="SHL3491" s="379"/>
      <c r="SHM3491" s="379"/>
      <c r="SHN3491" s="379"/>
      <c r="SHO3491" s="379"/>
      <c r="SHP3491" s="379"/>
      <c r="SHQ3491" s="379"/>
      <c r="SHR3491" s="379"/>
      <c r="SHS3491" s="379"/>
      <c r="SHT3491" s="379"/>
      <c r="SHU3491" s="379"/>
      <c r="SHV3491" s="379"/>
      <c r="SHW3491" s="379"/>
      <c r="SHX3491" s="379"/>
      <c r="SHY3491" s="379"/>
      <c r="SHZ3491" s="379"/>
      <c r="SIA3491" s="379"/>
      <c r="SIB3491" s="379"/>
      <c r="SIC3491" s="379"/>
      <c r="SID3491" s="379"/>
      <c r="SIE3491" s="379"/>
      <c r="SIF3491" s="379"/>
      <c r="SIG3491" s="379"/>
      <c r="SIH3491" s="379"/>
      <c r="SII3491" s="379"/>
      <c r="SIJ3491" s="379"/>
      <c r="SIK3491" s="379"/>
      <c r="SIL3491" s="379"/>
      <c r="SIM3491" s="379"/>
      <c r="SIN3491" s="379"/>
      <c r="SIO3491" s="379"/>
      <c r="SIP3491" s="379"/>
      <c r="SIQ3491" s="379"/>
      <c r="SIR3491" s="379"/>
      <c r="SIS3491" s="379"/>
      <c r="SIT3491" s="379"/>
      <c r="SIU3491" s="379"/>
      <c r="SIV3491" s="379"/>
      <c r="SIW3491" s="379"/>
      <c r="SIX3491" s="379"/>
      <c r="SIY3491" s="379"/>
      <c r="SIZ3491" s="379"/>
      <c r="SJA3491" s="379"/>
      <c r="SJB3491" s="379"/>
      <c r="SJC3491" s="379"/>
      <c r="SJD3491" s="379"/>
      <c r="SJE3491" s="379"/>
      <c r="SJF3491" s="379"/>
      <c r="SJG3491" s="379"/>
      <c r="SJH3491" s="379"/>
      <c r="SJI3491" s="379"/>
      <c r="SJJ3491" s="379"/>
      <c r="SJK3491" s="379"/>
      <c r="SJL3491" s="379"/>
      <c r="SJM3491" s="379"/>
      <c r="SJN3491" s="379"/>
      <c r="SJO3491" s="379"/>
      <c r="SJP3491" s="379"/>
      <c r="SJQ3491" s="379"/>
      <c r="SJR3491" s="379"/>
      <c r="SJS3491" s="379"/>
      <c r="SJT3491" s="379"/>
      <c r="SJU3491" s="379"/>
      <c r="SJV3491" s="379"/>
      <c r="SJW3491" s="379"/>
      <c r="SJX3491" s="379"/>
      <c r="SJY3491" s="379"/>
      <c r="SJZ3491" s="379"/>
      <c r="SKA3491" s="379"/>
      <c r="SKB3491" s="379"/>
      <c r="SKC3491" s="379"/>
      <c r="SKD3491" s="379"/>
      <c r="SKE3491" s="379"/>
      <c r="SKF3491" s="379"/>
      <c r="SKG3491" s="379"/>
      <c r="SKH3491" s="379"/>
      <c r="SKI3491" s="379"/>
      <c r="SKJ3491" s="379"/>
      <c r="SKK3491" s="379"/>
      <c r="SKL3491" s="379"/>
      <c r="SKM3491" s="379"/>
      <c r="SKN3491" s="379"/>
      <c r="SKO3491" s="379"/>
      <c r="SKP3491" s="379"/>
      <c r="SKQ3491" s="379"/>
      <c r="SKR3491" s="379"/>
      <c r="SKS3491" s="379"/>
      <c r="SKT3491" s="379"/>
      <c r="SKU3491" s="379"/>
      <c r="SKV3491" s="379"/>
      <c r="SKW3491" s="379"/>
      <c r="SKX3491" s="379"/>
      <c r="SKY3491" s="379"/>
      <c r="SKZ3491" s="379"/>
      <c r="SLA3491" s="379"/>
      <c r="SLB3491" s="379"/>
      <c r="SLC3491" s="379"/>
      <c r="SLD3491" s="379"/>
      <c r="SLE3491" s="379"/>
      <c r="SLF3491" s="379"/>
      <c r="SLG3491" s="379"/>
      <c r="SLH3491" s="379"/>
      <c r="SLI3491" s="379"/>
      <c r="SLJ3491" s="379"/>
      <c r="SLK3491" s="379"/>
      <c r="SLL3491" s="379"/>
      <c r="SLM3491" s="379"/>
      <c r="SLN3491" s="379"/>
      <c r="SLO3491" s="379"/>
      <c r="SLP3491" s="379"/>
      <c r="SLQ3491" s="379"/>
      <c r="SLR3491" s="379"/>
      <c r="SLS3491" s="379"/>
      <c r="SLT3491" s="379"/>
      <c r="SLU3491" s="379"/>
      <c r="SLV3491" s="379"/>
      <c r="SLW3491" s="379"/>
      <c r="SLX3491" s="379"/>
      <c r="SLY3491" s="379"/>
      <c r="SLZ3491" s="379"/>
      <c r="SMA3491" s="379"/>
      <c r="SMB3491" s="379"/>
      <c r="SMC3491" s="379"/>
      <c r="SMD3491" s="379"/>
      <c r="SME3491" s="379"/>
      <c r="SMF3491" s="379"/>
      <c r="SMG3491" s="379"/>
      <c r="SMH3491" s="379"/>
      <c r="SMI3491" s="379"/>
      <c r="SMJ3491" s="379"/>
      <c r="SMK3491" s="379"/>
      <c r="SML3491" s="379"/>
      <c r="SMM3491" s="379"/>
      <c r="SMN3491" s="379"/>
      <c r="SMO3491" s="379"/>
      <c r="SMP3491" s="379"/>
      <c r="SMQ3491" s="379"/>
      <c r="SMR3491" s="379"/>
      <c r="SMS3491" s="379"/>
      <c r="SMT3491" s="379"/>
      <c r="SMU3491" s="379"/>
      <c r="SMV3491" s="379"/>
      <c r="SMW3491" s="379"/>
      <c r="SMX3491" s="379"/>
      <c r="SMY3491" s="379"/>
      <c r="SMZ3491" s="379"/>
      <c r="SNA3491" s="379"/>
      <c r="SNB3491" s="379"/>
      <c r="SNC3491" s="379"/>
      <c r="SND3491" s="379"/>
      <c r="SNE3491" s="379"/>
      <c r="SNF3491" s="379"/>
      <c r="SNG3491" s="379"/>
      <c r="SNH3491" s="379"/>
      <c r="SNI3491" s="379"/>
      <c r="SNJ3491" s="379"/>
      <c r="SNK3491" s="379"/>
      <c r="SNL3491" s="379"/>
      <c r="SNM3491" s="379"/>
      <c r="SNN3491" s="379"/>
      <c r="SNO3491" s="379"/>
      <c r="SNP3491" s="379"/>
      <c r="SNQ3491" s="379"/>
      <c r="SNR3491" s="379"/>
      <c r="SNS3491" s="379"/>
      <c r="SNT3491" s="379"/>
      <c r="SNU3491" s="379"/>
      <c r="SNV3491" s="379"/>
      <c r="SNW3491" s="379"/>
      <c r="SNX3491" s="379"/>
      <c r="SNY3491" s="379"/>
      <c r="SNZ3491" s="379"/>
      <c r="SOA3491" s="379"/>
      <c r="SOB3491" s="379"/>
      <c r="SOC3491" s="379"/>
      <c r="SOD3491" s="379"/>
      <c r="SOE3491" s="379"/>
      <c r="SOF3491" s="379"/>
      <c r="SOG3491" s="379"/>
      <c r="SOH3491" s="379"/>
      <c r="SOI3491" s="379"/>
      <c r="SOJ3491" s="379"/>
      <c r="SOK3491" s="379"/>
      <c r="SOL3491" s="379"/>
      <c r="SOM3491" s="379"/>
      <c r="SON3491" s="379"/>
      <c r="SOO3491" s="379"/>
      <c r="SOP3491" s="379"/>
      <c r="SOQ3491" s="379"/>
      <c r="SOR3491" s="379"/>
      <c r="SOS3491" s="379"/>
      <c r="SOT3491" s="379"/>
      <c r="SOU3491" s="379"/>
      <c r="SOV3491" s="379"/>
      <c r="SOW3491" s="379"/>
      <c r="SOX3491" s="379"/>
      <c r="SOY3491" s="379"/>
      <c r="SOZ3491" s="379"/>
      <c r="SPA3491" s="379"/>
      <c r="SPB3491" s="379"/>
      <c r="SPC3491" s="379"/>
      <c r="SPD3491" s="379"/>
      <c r="SPE3491" s="379"/>
      <c r="SPF3491" s="379"/>
      <c r="SPG3491" s="379"/>
      <c r="SPH3491" s="379"/>
      <c r="SPI3491" s="379"/>
      <c r="SPJ3491" s="379"/>
      <c r="SPK3491" s="379"/>
      <c r="SPL3491" s="379"/>
      <c r="SPM3491" s="379"/>
      <c r="SPN3491" s="379"/>
      <c r="SPO3491" s="379"/>
      <c r="SPP3491" s="379"/>
      <c r="SPQ3491" s="379"/>
      <c r="SPR3491" s="379"/>
      <c r="SPS3491" s="379"/>
      <c r="SPT3491" s="379"/>
      <c r="SPU3491" s="379"/>
      <c r="SPV3491" s="379"/>
      <c r="SPW3491" s="379"/>
      <c r="SPX3491" s="379"/>
      <c r="SPY3491" s="379"/>
      <c r="SPZ3491" s="379"/>
      <c r="SQA3491" s="379"/>
      <c r="SQB3491" s="379"/>
      <c r="SQC3491" s="379"/>
      <c r="SQD3491" s="379"/>
      <c r="SQE3491" s="379"/>
      <c r="SQF3491" s="379"/>
      <c r="SQG3491" s="379"/>
      <c r="SQH3491" s="379"/>
      <c r="SQI3491" s="379"/>
      <c r="SQJ3491" s="379"/>
      <c r="SQK3491" s="379"/>
      <c r="SQL3491" s="379"/>
      <c r="SQM3491" s="379"/>
      <c r="SQN3491" s="379"/>
      <c r="SQO3491" s="379"/>
      <c r="SQP3491" s="379"/>
      <c r="SQQ3491" s="379"/>
      <c r="SQR3491" s="379"/>
      <c r="SQS3491" s="379"/>
      <c r="SQT3491" s="379"/>
      <c r="SQU3491" s="379"/>
      <c r="SQV3491" s="379"/>
      <c r="SQW3491" s="379"/>
      <c r="SQX3491" s="379"/>
      <c r="SQY3491" s="379"/>
      <c r="SQZ3491" s="379"/>
      <c r="SRA3491" s="379"/>
      <c r="SRB3491" s="379"/>
      <c r="SRC3491" s="379"/>
      <c r="SRD3491" s="379"/>
      <c r="SRE3491" s="379"/>
      <c r="SRF3491" s="379"/>
      <c r="SRG3491" s="379"/>
      <c r="SRH3491" s="379"/>
      <c r="SRI3491" s="379"/>
      <c r="SRJ3491" s="379"/>
      <c r="SRK3491" s="379"/>
      <c r="SRL3491" s="379"/>
      <c r="SRM3491" s="379"/>
      <c r="SRN3491" s="379"/>
      <c r="SRO3491" s="379"/>
      <c r="SRP3491" s="379"/>
      <c r="SRQ3491" s="379"/>
      <c r="SRR3491" s="379"/>
      <c r="SRS3491" s="379"/>
      <c r="SRT3491" s="379"/>
      <c r="SRU3491" s="379"/>
      <c r="SRV3491" s="379"/>
      <c r="SRW3491" s="379"/>
      <c r="SRX3491" s="379"/>
      <c r="SRY3491" s="379"/>
      <c r="SRZ3491" s="379"/>
      <c r="SSA3491" s="379"/>
      <c r="SSB3491" s="379"/>
      <c r="SSC3491" s="379"/>
      <c r="SSD3491" s="379"/>
      <c r="SSE3491" s="379"/>
      <c r="SSF3491" s="379"/>
      <c r="SSG3491" s="379"/>
      <c r="SSH3491" s="379"/>
      <c r="SSI3491" s="379"/>
      <c r="SSJ3491" s="379"/>
      <c r="SSK3491" s="379"/>
      <c r="SSL3491" s="379"/>
      <c r="SSM3491" s="379"/>
      <c r="SSN3491" s="379"/>
      <c r="SSO3491" s="379"/>
      <c r="SSP3491" s="379"/>
      <c r="SSQ3491" s="379"/>
      <c r="SSR3491" s="379"/>
      <c r="SSS3491" s="379"/>
      <c r="SST3491" s="379"/>
      <c r="SSU3491" s="379"/>
      <c r="SSV3491" s="379"/>
      <c r="SSW3491" s="379"/>
      <c r="SSX3491" s="379"/>
      <c r="SSY3491" s="379"/>
      <c r="SSZ3491" s="379"/>
      <c r="STA3491" s="379"/>
      <c r="STB3491" s="379"/>
      <c r="STC3491" s="379"/>
      <c r="STD3491" s="379"/>
      <c r="STE3491" s="379"/>
      <c r="STF3491" s="379"/>
      <c r="STG3491" s="379"/>
      <c r="STH3491" s="379"/>
      <c r="STI3491" s="379"/>
      <c r="STJ3491" s="379"/>
      <c r="STK3491" s="379"/>
      <c r="STL3491" s="379"/>
      <c r="STM3491" s="379"/>
      <c r="STN3491" s="379"/>
      <c r="STO3491" s="379"/>
      <c r="STP3491" s="379"/>
      <c r="STQ3491" s="379"/>
      <c r="STR3491" s="379"/>
      <c r="STS3491" s="379"/>
      <c r="STT3491" s="379"/>
      <c r="STU3491" s="379"/>
      <c r="STV3491" s="379"/>
      <c r="STW3491" s="379"/>
      <c r="STX3491" s="379"/>
      <c r="STY3491" s="379"/>
      <c r="STZ3491" s="379"/>
      <c r="SUA3491" s="379"/>
      <c r="SUB3491" s="379"/>
      <c r="SUC3491" s="379"/>
      <c r="SUD3491" s="379"/>
      <c r="SUE3491" s="379"/>
      <c r="SUF3491" s="379"/>
      <c r="SUG3491" s="379"/>
      <c r="SUH3491" s="379"/>
      <c r="SUI3491" s="379"/>
      <c r="SUJ3491" s="379"/>
      <c r="SUK3491" s="379"/>
      <c r="SUL3491" s="379"/>
      <c r="SUM3491" s="379"/>
      <c r="SUN3491" s="379"/>
      <c r="SUO3491" s="379"/>
      <c r="SUP3491" s="379"/>
      <c r="SUQ3491" s="379"/>
      <c r="SUR3491" s="379"/>
      <c r="SUS3491" s="379"/>
      <c r="SUT3491" s="379"/>
      <c r="SUU3491" s="379"/>
      <c r="SUV3491" s="379"/>
      <c r="SUW3491" s="379"/>
      <c r="SUX3491" s="379"/>
      <c r="SUY3491" s="379"/>
      <c r="SUZ3491" s="379"/>
      <c r="SVA3491" s="379"/>
      <c r="SVB3491" s="379"/>
      <c r="SVC3491" s="379"/>
      <c r="SVD3491" s="379"/>
      <c r="SVE3491" s="379"/>
      <c r="SVF3491" s="379"/>
      <c r="SVG3491" s="379"/>
      <c r="SVH3491" s="379"/>
      <c r="SVI3491" s="379"/>
      <c r="SVJ3491" s="379"/>
      <c r="SVK3491" s="379"/>
      <c r="SVL3491" s="379"/>
      <c r="SVM3491" s="379"/>
      <c r="SVN3491" s="379"/>
      <c r="SVO3491" s="379"/>
      <c r="SVP3491" s="379"/>
      <c r="SVQ3491" s="379"/>
      <c r="SVR3491" s="379"/>
      <c r="SVS3491" s="379"/>
      <c r="SVT3491" s="379"/>
      <c r="SVU3491" s="379"/>
      <c r="SVV3491" s="379"/>
      <c r="SVW3491" s="379"/>
      <c r="SVX3491" s="379"/>
      <c r="SVY3491" s="379"/>
      <c r="SVZ3491" s="379"/>
      <c r="SWA3491" s="379"/>
      <c r="SWB3491" s="379"/>
      <c r="SWC3491" s="379"/>
      <c r="SWD3491" s="379"/>
      <c r="SWE3491" s="379"/>
      <c r="SWF3491" s="379"/>
      <c r="SWG3491" s="379"/>
      <c r="SWH3491" s="379"/>
      <c r="SWI3491" s="379"/>
      <c r="SWJ3491" s="379"/>
      <c r="SWK3491" s="379"/>
      <c r="SWL3491" s="379"/>
      <c r="SWM3491" s="379"/>
      <c r="SWN3491" s="379"/>
      <c r="SWO3491" s="379"/>
      <c r="SWP3491" s="379"/>
      <c r="SWQ3491" s="379"/>
      <c r="SWR3491" s="379"/>
      <c r="SWS3491" s="379"/>
      <c r="SWT3491" s="379"/>
      <c r="SWU3491" s="379"/>
      <c r="SWV3491" s="379"/>
      <c r="SWW3491" s="379"/>
      <c r="SWX3491" s="379"/>
      <c r="SWY3491" s="379"/>
      <c r="SWZ3491" s="379"/>
      <c r="SXA3491" s="379"/>
      <c r="SXB3491" s="379"/>
      <c r="SXC3491" s="379"/>
      <c r="SXD3491" s="379"/>
      <c r="SXE3491" s="379"/>
      <c r="SXF3491" s="379"/>
      <c r="SXG3491" s="379"/>
      <c r="SXH3491" s="379"/>
      <c r="SXI3491" s="379"/>
      <c r="SXJ3491" s="379"/>
      <c r="SXK3491" s="379"/>
      <c r="SXL3491" s="379"/>
      <c r="SXM3491" s="379"/>
      <c r="SXN3491" s="379"/>
      <c r="SXO3491" s="379"/>
      <c r="SXP3491" s="379"/>
      <c r="SXQ3491" s="379"/>
      <c r="SXR3491" s="379"/>
      <c r="SXS3491" s="379"/>
      <c r="SXT3491" s="379"/>
      <c r="SXU3491" s="379"/>
      <c r="SXV3491" s="379"/>
      <c r="SXW3491" s="379"/>
      <c r="SXX3491" s="379"/>
      <c r="SXY3491" s="379"/>
      <c r="SXZ3491" s="379"/>
      <c r="SYA3491" s="379"/>
      <c r="SYB3491" s="379"/>
      <c r="SYC3491" s="379"/>
      <c r="SYD3491" s="379"/>
      <c r="SYE3491" s="379"/>
      <c r="SYF3491" s="379"/>
      <c r="SYG3491" s="379"/>
      <c r="SYH3491" s="379"/>
      <c r="SYI3491" s="379"/>
      <c r="SYJ3491" s="379"/>
      <c r="SYK3491" s="379"/>
      <c r="SYL3491" s="379"/>
      <c r="SYM3491" s="379"/>
      <c r="SYN3491" s="379"/>
      <c r="SYO3491" s="379"/>
      <c r="SYP3491" s="379"/>
      <c r="SYQ3491" s="379"/>
      <c r="SYR3491" s="379"/>
      <c r="SYS3491" s="379"/>
      <c r="SYT3491" s="379"/>
      <c r="SYU3491" s="379"/>
      <c r="SYV3491" s="379"/>
      <c r="SYW3491" s="379"/>
      <c r="SYX3491" s="379"/>
      <c r="SYY3491" s="379"/>
      <c r="SYZ3491" s="379"/>
      <c r="SZA3491" s="379"/>
      <c r="SZB3491" s="379"/>
      <c r="SZC3491" s="379"/>
      <c r="SZD3491" s="379"/>
      <c r="SZE3491" s="379"/>
      <c r="SZF3491" s="379"/>
      <c r="SZG3491" s="379"/>
      <c r="SZH3491" s="379"/>
      <c r="SZI3491" s="379"/>
      <c r="SZJ3491" s="379"/>
      <c r="SZK3491" s="379"/>
      <c r="SZL3491" s="379"/>
      <c r="SZM3491" s="379"/>
      <c r="SZN3491" s="379"/>
      <c r="SZO3491" s="379"/>
      <c r="SZP3491" s="379"/>
      <c r="SZQ3491" s="379"/>
      <c r="SZR3491" s="379"/>
      <c r="SZS3491" s="379"/>
      <c r="SZT3491" s="379"/>
      <c r="SZU3491" s="379"/>
      <c r="SZV3491" s="379"/>
      <c r="SZW3491" s="379"/>
      <c r="SZX3491" s="379"/>
      <c r="SZY3491" s="379"/>
      <c r="SZZ3491" s="379"/>
      <c r="TAA3491" s="379"/>
      <c r="TAB3491" s="379"/>
      <c r="TAC3491" s="379"/>
      <c r="TAD3491" s="379"/>
      <c r="TAE3491" s="379"/>
      <c r="TAF3491" s="379"/>
      <c r="TAG3491" s="379"/>
      <c r="TAH3491" s="379"/>
      <c r="TAI3491" s="379"/>
      <c r="TAJ3491" s="379"/>
      <c r="TAK3491" s="379"/>
      <c r="TAL3491" s="379"/>
      <c r="TAM3491" s="379"/>
      <c r="TAN3491" s="379"/>
      <c r="TAO3491" s="379"/>
      <c r="TAP3491" s="379"/>
      <c r="TAQ3491" s="379"/>
      <c r="TAR3491" s="379"/>
      <c r="TAS3491" s="379"/>
      <c r="TAT3491" s="379"/>
      <c r="TAU3491" s="379"/>
      <c r="TAV3491" s="379"/>
      <c r="TAW3491" s="379"/>
      <c r="TAX3491" s="379"/>
      <c r="TAY3491" s="379"/>
      <c r="TAZ3491" s="379"/>
      <c r="TBA3491" s="379"/>
      <c r="TBB3491" s="379"/>
      <c r="TBC3491" s="379"/>
      <c r="TBD3491" s="379"/>
      <c r="TBE3491" s="379"/>
      <c r="TBF3491" s="379"/>
      <c r="TBG3491" s="379"/>
      <c r="TBH3491" s="379"/>
      <c r="TBI3491" s="379"/>
      <c r="TBJ3491" s="379"/>
      <c r="TBK3491" s="379"/>
      <c r="TBL3491" s="379"/>
      <c r="TBM3491" s="379"/>
      <c r="TBN3491" s="379"/>
      <c r="TBO3491" s="379"/>
      <c r="TBP3491" s="379"/>
      <c r="TBQ3491" s="379"/>
      <c r="TBR3491" s="379"/>
      <c r="TBS3491" s="379"/>
      <c r="TBT3491" s="379"/>
      <c r="TBU3491" s="379"/>
      <c r="TBV3491" s="379"/>
      <c r="TBW3491" s="379"/>
      <c r="TBX3491" s="379"/>
      <c r="TBY3491" s="379"/>
      <c r="TBZ3491" s="379"/>
      <c r="TCA3491" s="379"/>
      <c r="TCB3491" s="379"/>
      <c r="TCC3491" s="379"/>
      <c r="TCD3491" s="379"/>
      <c r="TCE3491" s="379"/>
      <c r="TCF3491" s="379"/>
      <c r="TCG3491" s="379"/>
      <c r="TCH3491" s="379"/>
      <c r="TCI3491" s="379"/>
      <c r="TCJ3491" s="379"/>
      <c r="TCK3491" s="379"/>
      <c r="TCL3491" s="379"/>
      <c r="TCM3491" s="379"/>
      <c r="TCN3491" s="379"/>
      <c r="TCO3491" s="379"/>
      <c r="TCP3491" s="379"/>
      <c r="TCQ3491" s="379"/>
      <c r="TCR3491" s="379"/>
      <c r="TCS3491" s="379"/>
      <c r="TCT3491" s="379"/>
      <c r="TCU3491" s="379"/>
      <c r="TCV3491" s="379"/>
      <c r="TCW3491" s="379"/>
      <c r="TCX3491" s="379"/>
      <c r="TCY3491" s="379"/>
      <c r="TCZ3491" s="379"/>
      <c r="TDA3491" s="379"/>
      <c r="TDB3491" s="379"/>
      <c r="TDC3491" s="379"/>
      <c r="TDD3491" s="379"/>
      <c r="TDE3491" s="379"/>
      <c r="TDF3491" s="379"/>
      <c r="TDG3491" s="379"/>
      <c r="TDH3491" s="379"/>
      <c r="TDI3491" s="379"/>
      <c r="TDJ3491" s="379"/>
      <c r="TDK3491" s="379"/>
      <c r="TDL3491" s="379"/>
      <c r="TDM3491" s="379"/>
      <c r="TDN3491" s="379"/>
      <c r="TDO3491" s="379"/>
      <c r="TDP3491" s="379"/>
      <c r="TDQ3491" s="379"/>
      <c r="TDR3491" s="379"/>
      <c r="TDS3491" s="379"/>
      <c r="TDT3491" s="379"/>
      <c r="TDU3491" s="379"/>
      <c r="TDV3491" s="379"/>
      <c r="TDW3491" s="379"/>
      <c r="TDX3491" s="379"/>
      <c r="TDY3491" s="379"/>
      <c r="TDZ3491" s="379"/>
      <c r="TEA3491" s="379"/>
      <c r="TEB3491" s="379"/>
      <c r="TEC3491" s="379"/>
      <c r="TED3491" s="379"/>
      <c r="TEE3491" s="379"/>
      <c r="TEF3491" s="379"/>
      <c r="TEG3491" s="379"/>
      <c r="TEH3491" s="379"/>
      <c r="TEI3491" s="379"/>
      <c r="TEJ3491" s="379"/>
      <c r="TEK3491" s="379"/>
      <c r="TEL3491" s="379"/>
      <c r="TEM3491" s="379"/>
      <c r="TEN3491" s="379"/>
      <c r="TEO3491" s="379"/>
      <c r="TEP3491" s="379"/>
      <c r="TEQ3491" s="379"/>
      <c r="TER3491" s="379"/>
      <c r="TES3491" s="379"/>
      <c r="TET3491" s="379"/>
      <c r="TEU3491" s="379"/>
      <c r="TEV3491" s="379"/>
      <c r="TEW3491" s="379"/>
      <c r="TEX3491" s="379"/>
      <c r="TEY3491" s="379"/>
      <c r="TEZ3491" s="379"/>
      <c r="TFA3491" s="379"/>
      <c r="TFB3491" s="379"/>
      <c r="TFC3491" s="379"/>
      <c r="TFD3491" s="379"/>
      <c r="TFE3491" s="379"/>
      <c r="TFF3491" s="379"/>
      <c r="TFG3491" s="379"/>
      <c r="TFH3491" s="379"/>
      <c r="TFI3491" s="379"/>
      <c r="TFJ3491" s="379"/>
      <c r="TFK3491" s="379"/>
      <c r="TFL3491" s="379"/>
      <c r="TFM3491" s="379"/>
      <c r="TFN3491" s="379"/>
      <c r="TFO3491" s="379"/>
      <c r="TFP3491" s="379"/>
      <c r="TFQ3491" s="379"/>
      <c r="TFR3491" s="379"/>
      <c r="TFS3491" s="379"/>
      <c r="TFT3491" s="379"/>
      <c r="TFU3491" s="379"/>
      <c r="TFV3491" s="379"/>
      <c r="TFW3491" s="379"/>
      <c r="TFX3491" s="379"/>
      <c r="TFY3491" s="379"/>
      <c r="TFZ3491" s="379"/>
      <c r="TGA3491" s="379"/>
      <c r="TGB3491" s="379"/>
      <c r="TGC3491" s="379"/>
      <c r="TGD3491" s="379"/>
      <c r="TGE3491" s="379"/>
      <c r="TGF3491" s="379"/>
      <c r="TGG3491" s="379"/>
      <c r="TGH3491" s="379"/>
      <c r="TGI3491" s="379"/>
      <c r="TGJ3491" s="379"/>
      <c r="TGK3491" s="379"/>
      <c r="TGL3491" s="379"/>
      <c r="TGM3491" s="379"/>
      <c r="TGN3491" s="379"/>
      <c r="TGO3491" s="379"/>
      <c r="TGP3491" s="379"/>
      <c r="TGQ3491" s="379"/>
      <c r="TGR3491" s="379"/>
      <c r="TGS3491" s="379"/>
      <c r="TGT3491" s="379"/>
      <c r="TGU3491" s="379"/>
      <c r="TGV3491" s="379"/>
      <c r="TGW3491" s="379"/>
      <c r="TGX3491" s="379"/>
      <c r="TGY3491" s="379"/>
      <c r="TGZ3491" s="379"/>
      <c r="THA3491" s="379"/>
      <c r="THB3491" s="379"/>
      <c r="THC3491" s="379"/>
      <c r="THD3491" s="379"/>
      <c r="THE3491" s="379"/>
      <c r="THF3491" s="379"/>
      <c r="THG3491" s="379"/>
      <c r="THH3491" s="379"/>
      <c r="THI3491" s="379"/>
      <c r="THJ3491" s="379"/>
      <c r="THK3491" s="379"/>
      <c r="THL3491" s="379"/>
      <c r="THM3491" s="379"/>
      <c r="THN3491" s="379"/>
      <c r="THO3491" s="379"/>
      <c r="THP3491" s="379"/>
      <c r="THQ3491" s="379"/>
      <c r="THR3491" s="379"/>
      <c r="THS3491" s="379"/>
      <c r="THT3491" s="379"/>
      <c r="THU3491" s="379"/>
      <c r="THV3491" s="379"/>
      <c r="THW3491" s="379"/>
      <c r="THX3491" s="379"/>
      <c r="THY3491" s="379"/>
      <c r="THZ3491" s="379"/>
      <c r="TIA3491" s="379"/>
      <c r="TIB3491" s="379"/>
      <c r="TIC3491" s="379"/>
      <c r="TID3491" s="379"/>
      <c r="TIE3491" s="379"/>
      <c r="TIF3491" s="379"/>
      <c r="TIG3491" s="379"/>
      <c r="TIH3491" s="379"/>
      <c r="TII3491" s="379"/>
      <c r="TIJ3491" s="379"/>
      <c r="TIK3491" s="379"/>
      <c r="TIL3491" s="379"/>
      <c r="TIM3491" s="379"/>
      <c r="TIN3491" s="379"/>
      <c r="TIO3491" s="379"/>
      <c r="TIP3491" s="379"/>
      <c r="TIQ3491" s="379"/>
      <c r="TIR3491" s="379"/>
      <c r="TIS3491" s="379"/>
      <c r="TIT3491" s="379"/>
      <c r="TIU3491" s="379"/>
      <c r="TIV3491" s="379"/>
      <c r="TIW3491" s="379"/>
      <c r="TIX3491" s="379"/>
      <c r="TIY3491" s="379"/>
      <c r="TIZ3491" s="379"/>
      <c r="TJA3491" s="379"/>
      <c r="TJB3491" s="379"/>
      <c r="TJC3491" s="379"/>
      <c r="TJD3491" s="379"/>
      <c r="TJE3491" s="379"/>
      <c r="TJF3491" s="379"/>
      <c r="TJG3491" s="379"/>
      <c r="TJH3491" s="379"/>
      <c r="TJI3491" s="379"/>
      <c r="TJJ3491" s="379"/>
      <c r="TJK3491" s="379"/>
      <c r="TJL3491" s="379"/>
      <c r="TJM3491" s="379"/>
      <c r="TJN3491" s="379"/>
      <c r="TJO3491" s="379"/>
      <c r="TJP3491" s="379"/>
      <c r="TJQ3491" s="379"/>
      <c r="TJR3491" s="379"/>
      <c r="TJS3491" s="379"/>
      <c r="TJT3491" s="379"/>
      <c r="TJU3491" s="379"/>
      <c r="TJV3491" s="379"/>
      <c r="TJW3491" s="379"/>
      <c r="TJX3491" s="379"/>
      <c r="TJY3491" s="379"/>
      <c r="TJZ3491" s="379"/>
      <c r="TKA3491" s="379"/>
      <c r="TKB3491" s="379"/>
      <c r="TKC3491" s="379"/>
      <c r="TKD3491" s="379"/>
      <c r="TKE3491" s="379"/>
      <c r="TKF3491" s="379"/>
      <c r="TKG3491" s="379"/>
      <c r="TKH3491" s="379"/>
      <c r="TKI3491" s="379"/>
      <c r="TKJ3491" s="379"/>
      <c r="TKK3491" s="379"/>
      <c r="TKL3491" s="379"/>
      <c r="TKM3491" s="379"/>
      <c r="TKN3491" s="379"/>
      <c r="TKO3491" s="379"/>
      <c r="TKP3491" s="379"/>
      <c r="TKQ3491" s="379"/>
      <c r="TKR3491" s="379"/>
      <c r="TKS3491" s="379"/>
      <c r="TKT3491" s="379"/>
      <c r="TKU3491" s="379"/>
      <c r="TKV3491" s="379"/>
      <c r="TKW3491" s="379"/>
      <c r="TKX3491" s="379"/>
      <c r="TKY3491" s="379"/>
      <c r="TKZ3491" s="379"/>
      <c r="TLA3491" s="379"/>
      <c r="TLB3491" s="379"/>
      <c r="TLC3491" s="379"/>
      <c r="TLD3491" s="379"/>
      <c r="TLE3491" s="379"/>
      <c r="TLF3491" s="379"/>
      <c r="TLG3491" s="379"/>
      <c r="TLH3491" s="379"/>
      <c r="TLI3491" s="379"/>
      <c r="TLJ3491" s="379"/>
      <c r="TLK3491" s="379"/>
      <c r="TLL3491" s="379"/>
      <c r="TLM3491" s="379"/>
      <c r="TLN3491" s="379"/>
      <c r="TLO3491" s="379"/>
      <c r="TLP3491" s="379"/>
      <c r="TLQ3491" s="379"/>
      <c r="TLR3491" s="379"/>
      <c r="TLS3491" s="379"/>
      <c r="TLT3491" s="379"/>
      <c r="TLU3491" s="379"/>
      <c r="TLV3491" s="379"/>
      <c r="TLW3491" s="379"/>
      <c r="TLX3491" s="379"/>
      <c r="TLY3491" s="379"/>
      <c r="TLZ3491" s="379"/>
      <c r="TMA3491" s="379"/>
      <c r="TMB3491" s="379"/>
      <c r="TMC3491" s="379"/>
      <c r="TMD3491" s="379"/>
      <c r="TME3491" s="379"/>
      <c r="TMF3491" s="379"/>
      <c r="TMG3491" s="379"/>
      <c r="TMH3491" s="379"/>
      <c r="TMI3491" s="379"/>
      <c r="TMJ3491" s="379"/>
      <c r="TMK3491" s="379"/>
      <c r="TML3491" s="379"/>
      <c r="TMM3491" s="379"/>
      <c r="TMN3491" s="379"/>
      <c r="TMO3491" s="379"/>
      <c r="TMP3491" s="379"/>
      <c r="TMQ3491" s="379"/>
      <c r="TMR3491" s="379"/>
      <c r="TMS3491" s="379"/>
      <c r="TMT3491" s="379"/>
      <c r="TMU3491" s="379"/>
      <c r="TMV3491" s="379"/>
      <c r="TMW3491" s="379"/>
      <c r="TMX3491" s="379"/>
      <c r="TMY3491" s="379"/>
      <c r="TMZ3491" s="379"/>
      <c r="TNA3491" s="379"/>
      <c r="TNB3491" s="379"/>
      <c r="TNC3491" s="379"/>
      <c r="TND3491" s="379"/>
      <c r="TNE3491" s="379"/>
      <c r="TNF3491" s="379"/>
      <c r="TNG3491" s="379"/>
      <c r="TNH3491" s="379"/>
      <c r="TNI3491" s="379"/>
      <c r="TNJ3491" s="379"/>
      <c r="TNK3491" s="379"/>
      <c r="TNL3491" s="379"/>
      <c r="TNM3491" s="379"/>
      <c r="TNN3491" s="379"/>
      <c r="TNO3491" s="379"/>
      <c r="TNP3491" s="379"/>
      <c r="TNQ3491" s="379"/>
      <c r="TNR3491" s="379"/>
      <c r="TNS3491" s="379"/>
      <c r="TNT3491" s="379"/>
      <c r="TNU3491" s="379"/>
      <c r="TNV3491" s="379"/>
      <c r="TNW3491" s="379"/>
      <c r="TNX3491" s="379"/>
      <c r="TNY3491" s="379"/>
      <c r="TNZ3491" s="379"/>
      <c r="TOA3491" s="379"/>
      <c r="TOB3491" s="379"/>
      <c r="TOC3491" s="379"/>
      <c r="TOD3491" s="379"/>
      <c r="TOE3491" s="379"/>
      <c r="TOF3491" s="379"/>
      <c r="TOG3491" s="379"/>
      <c r="TOH3491" s="379"/>
      <c r="TOI3491" s="379"/>
      <c r="TOJ3491" s="379"/>
      <c r="TOK3491" s="379"/>
      <c r="TOL3491" s="379"/>
      <c r="TOM3491" s="379"/>
      <c r="TON3491" s="379"/>
      <c r="TOO3491" s="379"/>
      <c r="TOP3491" s="379"/>
      <c r="TOQ3491" s="379"/>
      <c r="TOR3491" s="379"/>
      <c r="TOS3491" s="379"/>
      <c r="TOT3491" s="379"/>
      <c r="TOU3491" s="379"/>
      <c r="TOV3491" s="379"/>
      <c r="TOW3491" s="379"/>
      <c r="TOX3491" s="379"/>
      <c r="TOY3491" s="379"/>
      <c r="TOZ3491" s="379"/>
      <c r="TPA3491" s="379"/>
      <c r="TPB3491" s="379"/>
      <c r="TPC3491" s="379"/>
      <c r="TPD3491" s="379"/>
      <c r="TPE3491" s="379"/>
      <c r="TPF3491" s="379"/>
      <c r="TPG3491" s="379"/>
      <c r="TPH3491" s="379"/>
      <c r="TPI3491" s="379"/>
      <c r="TPJ3491" s="379"/>
      <c r="TPK3491" s="379"/>
      <c r="TPL3491" s="379"/>
      <c r="TPM3491" s="379"/>
      <c r="TPN3491" s="379"/>
      <c r="TPO3491" s="379"/>
      <c r="TPP3491" s="379"/>
      <c r="TPQ3491" s="379"/>
      <c r="TPR3491" s="379"/>
      <c r="TPS3491" s="379"/>
      <c r="TPT3491" s="379"/>
      <c r="TPU3491" s="379"/>
      <c r="TPV3491" s="379"/>
      <c r="TPW3491" s="379"/>
      <c r="TPX3491" s="379"/>
      <c r="TPY3491" s="379"/>
      <c r="TPZ3491" s="379"/>
      <c r="TQA3491" s="379"/>
      <c r="TQB3491" s="379"/>
      <c r="TQC3491" s="379"/>
      <c r="TQD3491" s="379"/>
      <c r="TQE3491" s="379"/>
      <c r="TQF3491" s="379"/>
      <c r="TQG3491" s="379"/>
      <c r="TQH3491" s="379"/>
      <c r="TQI3491" s="379"/>
      <c r="TQJ3491" s="379"/>
      <c r="TQK3491" s="379"/>
      <c r="TQL3491" s="379"/>
      <c r="TQM3491" s="379"/>
      <c r="TQN3491" s="379"/>
      <c r="TQO3491" s="379"/>
      <c r="TQP3491" s="379"/>
      <c r="TQQ3491" s="379"/>
      <c r="TQR3491" s="379"/>
      <c r="TQS3491" s="379"/>
      <c r="TQT3491" s="379"/>
      <c r="TQU3491" s="379"/>
      <c r="TQV3491" s="379"/>
      <c r="TQW3491" s="379"/>
      <c r="TQX3491" s="379"/>
      <c r="TQY3491" s="379"/>
      <c r="TQZ3491" s="379"/>
      <c r="TRA3491" s="379"/>
      <c r="TRB3491" s="379"/>
      <c r="TRC3491" s="379"/>
      <c r="TRD3491" s="379"/>
      <c r="TRE3491" s="379"/>
      <c r="TRF3491" s="379"/>
      <c r="TRG3491" s="379"/>
      <c r="TRH3491" s="379"/>
      <c r="TRI3491" s="379"/>
      <c r="TRJ3491" s="379"/>
      <c r="TRK3491" s="379"/>
      <c r="TRL3491" s="379"/>
      <c r="TRM3491" s="379"/>
      <c r="TRN3491" s="379"/>
      <c r="TRO3491" s="379"/>
      <c r="TRP3491" s="379"/>
      <c r="TRQ3491" s="379"/>
      <c r="TRR3491" s="379"/>
      <c r="TRS3491" s="379"/>
      <c r="TRT3491" s="379"/>
      <c r="TRU3491" s="379"/>
      <c r="TRV3491" s="379"/>
      <c r="TRW3491" s="379"/>
      <c r="TRX3491" s="379"/>
      <c r="TRY3491" s="379"/>
      <c r="TRZ3491" s="379"/>
      <c r="TSA3491" s="379"/>
      <c r="TSB3491" s="379"/>
      <c r="TSC3491" s="379"/>
      <c r="TSD3491" s="379"/>
      <c r="TSE3491" s="379"/>
      <c r="TSF3491" s="379"/>
      <c r="TSG3491" s="379"/>
      <c r="TSH3491" s="379"/>
      <c r="TSI3491" s="379"/>
      <c r="TSJ3491" s="379"/>
      <c r="TSK3491" s="379"/>
      <c r="TSL3491" s="379"/>
      <c r="TSM3491" s="379"/>
      <c r="TSN3491" s="379"/>
      <c r="TSO3491" s="379"/>
      <c r="TSP3491" s="379"/>
      <c r="TSQ3491" s="379"/>
      <c r="TSR3491" s="379"/>
      <c r="TSS3491" s="379"/>
      <c r="TST3491" s="379"/>
      <c r="TSU3491" s="379"/>
      <c r="TSV3491" s="379"/>
      <c r="TSW3491" s="379"/>
      <c r="TSX3491" s="379"/>
      <c r="TSY3491" s="379"/>
      <c r="TSZ3491" s="379"/>
      <c r="TTA3491" s="379"/>
      <c r="TTB3491" s="379"/>
      <c r="TTC3491" s="379"/>
      <c r="TTD3491" s="379"/>
      <c r="TTE3491" s="379"/>
      <c r="TTF3491" s="379"/>
      <c r="TTG3491" s="379"/>
      <c r="TTH3491" s="379"/>
      <c r="TTI3491" s="379"/>
      <c r="TTJ3491" s="379"/>
      <c r="TTK3491" s="379"/>
      <c r="TTL3491" s="379"/>
      <c r="TTM3491" s="379"/>
      <c r="TTN3491" s="379"/>
      <c r="TTO3491" s="379"/>
      <c r="TTP3491" s="379"/>
      <c r="TTQ3491" s="379"/>
      <c r="TTR3491" s="379"/>
      <c r="TTS3491" s="379"/>
      <c r="TTT3491" s="379"/>
      <c r="TTU3491" s="379"/>
      <c r="TTV3491" s="379"/>
      <c r="TTW3491" s="379"/>
      <c r="TTX3491" s="379"/>
      <c r="TTY3491" s="379"/>
      <c r="TTZ3491" s="379"/>
      <c r="TUA3491" s="379"/>
      <c r="TUB3491" s="379"/>
      <c r="TUC3491" s="379"/>
      <c r="TUD3491" s="379"/>
      <c r="TUE3491" s="379"/>
      <c r="TUF3491" s="379"/>
      <c r="TUG3491" s="379"/>
      <c r="TUH3491" s="379"/>
      <c r="TUI3491" s="379"/>
      <c r="TUJ3491" s="379"/>
      <c r="TUK3491" s="379"/>
      <c r="TUL3491" s="379"/>
      <c r="TUM3491" s="379"/>
      <c r="TUN3491" s="379"/>
      <c r="TUO3491" s="379"/>
      <c r="TUP3491" s="379"/>
      <c r="TUQ3491" s="379"/>
      <c r="TUR3491" s="379"/>
      <c r="TUS3491" s="379"/>
      <c r="TUT3491" s="379"/>
      <c r="TUU3491" s="379"/>
      <c r="TUV3491" s="379"/>
      <c r="TUW3491" s="379"/>
      <c r="TUX3491" s="379"/>
      <c r="TUY3491" s="379"/>
      <c r="TUZ3491" s="379"/>
      <c r="TVA3491" s="379"/>
      <c r="TVB3491" s="379"/>
      <c r="TVC3491" s="379"/>
      <c r="TVD3491" s="379"/>
      <c r="TVE3491" s="379"/>
      <c r="TVF3491" s="379"/>
      <c r="TVG3491" s="379"/>
      <c r="TVH3491" s="379"/>
      <c r="TVI3491" s="379"/>
      <c r="TVJ3491" s="379"/>
      <c r="TVK3491" s="379"/>
      <c r="TVL3491" s="379"/>
      <c r="TVM3491" s="379"/>
      <c r="TVN3491" s="379"/>
      <c r="TVO3491" s="379"/>
      <c r="TVP3491" s="379"/>
      <c r="TVQ3491" s="379"/>
      <c r="TVR3491" s="379"/>
      <c r="TVS3491" s="379"/>
      <c r="TVT3491" s="379"/>
      <c r="TVU3491" s="379"/>
      <c r="TVV3491" s="379"/>
      <c r="TVW3491" s="379"/>
      <c r="TVX3491" s="379"/>
      <c r="TVY3491" s="379"/>
      <c r="TVZ3491" s="379"/>
      <c r="TWA3491" s="379"/>
      <c r="TWB3491" s="379"/>
      <c r="TWC3491" s="379"/>
      <c r="TWD3491" s="379"/>
      <c r="TWE3491" s="379"/>
      <c r="TWF3491" s="379"/>
      <c r="TWG3491" s="379"/>
      <c r="TWH3491" s="379"/>
      <c r="TWI3491" s="379"/>
      <c r="TWJ3491" s="379"/>
      <c r="TWK3491" s="379"/>
      <c r="TWL3491" s="379"/>
      <c r="TWM3491" s="379"/>
      <c r="TWN3491" s="379"/>
      <c r="TWO3491" s="379"/>
      <c r="TWP3491" s="379"/>
      <c r="TWQ3491" s="379"/>
      <c r="TWR3491" s="379"/>
      <c r="TWS3491" s="379"/>
      <c r="TWT3491" s="379"/>
      <c r="TWU3491" s="379"/>
      <c r="TWV3491" s="379"/>
      <c r="TWW3491" s="379"/>
      <c r="TWX3491" s="379"/>
      <c r="TWY3491" s="379"/>
      <c r="TWZ3491" s="379"/>
      <c r="TXA3491" s="379"/>
      <c r="TXB3491" s="379"/>
      <c r="TXC3491" s="379"/>
      <c r="TXD3491" s="379"/>
      <c r="TXE3491" s="379"/>
      <c r="TXF3491" s="379"/>
      <c r="TXG3491" s="379"/>
      <c r="TXH3491" s="379"/>
      <c r="TXI3491" s="379"/>
      <c r="TXJ3491" s="379"/>
      <c r="TXK3491" s="379"/>
      <c r="TXL3491" s="379"/>
      <c r="TXM3491" s="379"/>
      <c r="TXN3491" s="379"/>
      <c r="TXO3491" s="379"/>
      <c r="TXP3491" s="379"/>
      <c r="TXQ3491" s="379"/>
      <c r="TXR3491" s="379"/>
      <c r="TXS3491" s="379"/>
      <c r="TXT3491" s="379"/>
      <c r="TXU3491" s="379"/>
      <c r="TXV3491" s="379"/>
      <c r="TXW3491" s="379"/>
      <c r="TXX3491" s="379"/>
      <c r="TXY3491" s="379"/>
      <c r="TXZ3491" s="379"/>
      <c r="TYA3491" s="379"/>
      <c r="TYB3491" s="379"/>
      <c r="TYC3491" s="379"/>
      <c r="TYD3491" s="379"/>
      <c r="TYE3491" s="379"/>
      <c r="TYF3491" s="379"/>
      <c r="TYG3491" s="379"/>
      <c r="TYH3491" s="379"/>
      <c r="TYI3491" s="379"/>
      <c r="TYJ3491" s="379"/>
      <c r="TYK3491" s="379"/>
      <c r="TYL3491" s="379"/>
      <c r="TYM3491" s="379"/>
      <c r="TYN3491" s="379"/>
      <c r="TYO3491" s="379"/>
      <c r="TYP3491" s="379"/>
      <c r="TYQ3491" s="379"/>
      <c r="TYR3491" s="379"/>
      <c r="TYS3491" s="379"/>
      <c r="TYT3491" s="379"/>
      <c r="TYU3491" s="379"/>
      <c r="TYV3491" s="379"/>
      <c r="TYW3491" s="379"/>
      <c r="TYX3491" s="379"/>
      <c r="TYY3491" s="379"/>
      <c r="TYZ3491" s="379"/>
      <c r="TZA3491" s="379"/>
      <c r="TZB3491" s="379"/>
      <c r="TZC3491" s="379"/>
      <c r="TZD3491" s="379"/>
      <c r="TZE3491" s="379"/>
      <c r="TZF3491" s="379"/>
      <c r="TZG3491" s="379"/>
      <c r="TZH3491" s="379"/>
      <c r="TZI3491" s="379"/>
      <c r="TZJ3491" s="379"/>
      <c r="TZK3491" s="379"/>
      <c r="TZL3491" s="379"/>
      <c r="TZM3491" s="379"/>
      <c r="TZN3491" s="379"/>
      <c r="TZO3491" s="379"/>
      <c r="TZP3491" s="379"/>
      <c r="TZQ3491" s="379"/>
      <c r="TZR3491" s="379"/>
      <c r="TZS3491" s="379"/>
      <c r="TZT3491" s="379"/>
      <c r="TZU3491" s="379"/>
      <c r="TZV3491" s="379"/>
      <c r="TZW3491" s="379"/>
      <c r="TZX3491" s="379"/>
      <c r="TZY3491" s="379"/>
      <c r="TZZ3491" s="379"/>
      <c r="UAA3491" s="379"/>
      <c r="UAB3491" s="379"/>
      <c r="UAC3491" s="379"/>
      <c r="UAD3491" s="379"/>
      <c r="UAE3491" s="379"/>
      <c r="UAF3491" s="379"/>
      <c r="UAG3491" s="379"/>
      <c r="UAH3491" s="379"/>
      <c r="UAI3491" s="379"/>
      <c r="UAJ3491" s="379"/>
      <c r="UAK3491" s="379"/>
      <c r="UAL3491" s="379"/>
      <c r="UAM3491" s="379"/>
      <c r="UAN3491" s="379"/>
      <c r="UAO3491" s="379"/>
      <c r="UAP3491" s="379"/>
      <c r="UAQ3491" s="379"/>
      <c r="UAR3491" s="379"/>
      <c r="UAS3491" s="379"/>
      <c r="UAT3491" s="379"/>
      <c r="UAU3491" s="379"/>
      <c r="UAV3491" s="379"/>
      <c r="UAW3491" s="379"/>
      <c r="UAX3491" s="379"/>
      <c r="UAY3491" s="379"/>
      <c r="UAZ3491" s="379"/>
      <c r="UBA3491" s="379"/>
      <c r="UBB3491" s="379"/>
      <c r="UBC3491" s="379"/>
      <c r="UBD3491" s="379"/>
      <c r="UBE3491" s="379"/>
      <c r="UBF3491" s="379"/>
      <c r="UBG3491" s="379"/>
      <c r="UBH3491" s="379"/>
      <c r="UBI3491" s="379"/>
      <c r="UBJ3491" s="379"/>
      <c r="UBK3491" s="379"/>
      <c r="UBL3491" s="379"/>
      <c r="UBM3491" s="379"/>
      <c r="UBN3491" s="379"/>
      <c r="UBO3491" s="379"/>
      <c r="UBP3491" s="379"/>
      <c r="UBQ3491" s="379"/>
      <c r="UBR3491" s="379"/>
      <c r="UBS3491" s="379"/>
      <c r="UBT3491" s="379"/>
      <c r="UBU3491" s="379"/>
      <c r="UBV3491" s="379"/>
      <c r="UBW3491" s="379"/>
      <c r="UBX3491" s="379"/>
      <c r="UBY3491" s="379"/>
      <c r="UBZ3491" s="379"/>
      <c r="UCA3491" s="379"/>
      <c r="UCB3491" s="379"/>
      <c r="UCC3491" s="379"/>
      <c r="UCD3491" s="379"/>
      <c r="UCE3491" s="379"/>
      <c r="UCF3491" s="379"/>
      <c r="UCG3491" s="379"/>
      <c r="UCH3491" s="379"/>
      <c r="UCI3491" s="379"/>
      <c r="UCJ3491" s="379"/>
      <c r="UCK3491" s="379"/>
      <c r="UCL3491" s="379"/>
      <c r="UCM3491" s="379"/>
      <c r="UCN3491" s="379"/>
      <c r="UCO3491" s="379"/>
      <c r="UCP3491" s="379"/>
      <c r="UCQ3491" s="379"/>
      <c r="UCR3491" s="379"/>
      <c r="UCS3491" s="379"/>
      <c r="UCT3491" s="379"/>
      <c r="UCU3491" s="379"/>
      <c r="UCV3491" s="379"/>
      <c r="UCW3491" s="379"/>
      <c r="UCX3491" s="379"/>
      <c r="UCY3491" s="379"/>
      <c r="UCZ3491" s="379"/>
      <c r="UDA3491" s="379"/>
      <c r="UDB3491" s="379"/>
      <c r="UDC3491" s="379"/>
      <c r="UDD3491" s="379"/>
      <c r="UDE3491" s="379"/>
      <c r="UDF3491" s="379"/>
      <c r="UDG3491" s="379"/>
      <c r="UDH3491" s="379"/>
      <c r="UDI3491" s="379"/>
      <c r="UDJ3491" s="379"/>
      <c r="UDK3491" s="379"/>
      <c r="UDL3491" s="379"/>
      <c r="UDM3491" s="379"/>
      <c r="UDN3491" s="379"/>
      <c r="UDO3491" s="379"/>
      <c r="UDP3491" s="379"/>
      <c r="UDQ3491" s="379"/>
      <c r="UDR3491" s="379"/>
      <c r="UDS3491" s="379"/>
      <c r="UDT3491" s="379"/>
      <c r="UDU3491" s="379"/>
      <c r="UDV3491" s="379"/>
      <c r="UDW3491" s="379"/>
      <c r="UDX3491" s="379"/>
      <c r="UDY3491" s="379"/>
      <c r="UDZ3491" s="379"/>
      <c r="UEA3491" s="379"/>
      <c r="UEB3491" s="379"/>
      <c r="UEC3491" s="379"/>
      <c r="UED3491" s="379"/>
      <c r="UEE3491" s="379"/>
      <c r="UEF3491" s="379"/>
      <c r="UEG3491" s="379"/>
      <c r="UEH3491" s="379"/>
      <c r="UEI3491" s="379"/>
      <c r="UEJ3491" s="379"/>
      <c r="UEK3491" s="379"/>
      <c r="UEL3491" s="379"/>
      <c r="UEM3491" s="379"/>
      <c r="UEN3491" s="379"/>
      <c r="UEO3491" s="379"/>
      <c r="UEP3491" s="379"/>
      <c r="UEQ3491" s="379"/>
      <c r="UER3491" s="379"/>
      <c r="UES3491" s="379"/>
      <c r="UET3491" s="379"/>
      <c r="UEU3491" s="379"/>
      <c r="UEV3491" s="379"/>
      <c r="UEW3491" s="379"/>
      <c r="UEX3491" s="379"/>
      <c r="UEY3491" s="379"/>
      <c r="UEZ3491" s="379"/>
      <c r="UFA3491" s="379"/>
      <c r="UFB3491" s="379"/>
      <c r="UFC3491" s="379"/>
      <c r="UFD3491" s="379"/>
      <c r="UFE3491" s="379"/>
      <c r="UFF3491" s="379"/>
      <c r="UFG3491" s="379"/>
      <c r="UFH3491" s="379"/>
      <c r="UFI3491" s="379"/>
      <c r="UFJ3491" s="379"/>
      <c r="UFK3491" s="379"/>
      <c r="UFL3491" s="379"/>
      <c r="UFM3491" s="379"/>
      <c r="UFN3491" s="379"/>
      <c r="UFO3491" s="379"/>
      <c r="UFP3491" s="379"/>
      <c r="UFQ3491" s="379"/>
      <c r="UFR3491" s="379"/>
      <c r="UFS3491" s="379"/>
      <c r="UFT3491" s="379"/>
      <c r="UFU3491" s="379"/>
      <c r="UFV3491" s="379"/>
      <c r="UFW3491" s="379"/>
      <c r="UFX3491" s="379"/>
      <c r="UFY3491" s="379"/>
      <c r="UFZ3491" s="379"/>
      <c r="UGA3491" s="379"/>
      <c r="UGB3491" s="379"/>
      <c r="UGC3491" s="379"/>
      <c r="UGD3491" s="379"/>
      <c r="UGE3491" s="379"/>
      <c r="UGF3491" s="379"/>
      <c r="UGG3491" s="379"/>
      <c r="UGH3491" s="379"/>
      <c r="UGI3491" s="379"/>
      <c r="UGJ3491" s="379"/>
      <c r="UGK3491" s="379"/>
      <c r="UGL3491" s="379"/>
      <c r="UGM3491" s="379"/>
      <c r="UGN3491" s="379"/>
      <c r="UGO3491" s="379"/>
      <c r="UGP3491" s="379"/>
      <c r="UGQ3491" s="379"/>
      <c r="UGR3491" s="379"/>
      <c r="UGS3491" s="379"/>
      <c r="UGT3491" s="379"/>
      <c r="UGU3491" s="379"/>
      <c r="UGV3491" s="379"/>
      <c r="UGW3491" s="379"/>
      <c r="UGX3491" s="379"/>
      <c r="UGY3491" s="379"/>
      <c r="UGZ3491" s="379"/>
      <c r="UHA3491" s="379"/>
      <c r="UHB3491" s="379"/>
      <c r="UHC3491" s="379"/>
      <c r="UHD3491" s="379"/>
      <c r="UHE3491" s="379"/>
      <c r="UHF3491" s="379"/>
      <c r="UHG3491" s="379"/>
      <c r="UHH3491" s="379"/>
      <c r="UHI3491" s="379"/>
      <c r="UHJ3491" s="379"/>
      <c r="UHK3491" s="379"/>
      <c r="UHL3491" s="379"/>
      <c r="UHM3491" s="379"/>
      <c r="UHN3491" s="379"/>
      <c r="UHO3491" s="379"/>
      <c r="UHP3491" s="379"/>
      <c r="UHQ3491" s="379"/>
      <c r="UHR3491" s="379"/>
      <c r="UHS3491" s="379"/>
      <c r="UHT3491" s="379"/>
      <c r="UHU3491" s="379"/>
      <c r="UHV3491" s="379"/>
      <c r="UHW3491" s="379"/>
      <c r="UHX3491" s="379"/>
      <c r="UHY3491" s="379"/>
      <c r="UHZ3491" s="379"/>
      <c r="UIA3491" s="379"/>
      <c r="UIB3491" s="379"/>
      <c r="UIC3491" s="379"/>
      <c r="UID3491" s="379"/>
      <c r="UIE3491" s="379"/>
      <c r="UIF3491" s="379"/>
      <c r="UIG3491" s="379"/>
      <c r="UIH3491" s="379"/>
      <c r="UII3491" s="379"/>
      <c r="UIJ3491" s="379"/>
      <c r="UIK3491" s="379"/>
      <c r="UIL3491" s="379"/>
      <c r="UIM3491" s="379"/>
      <c r="UIN3491" s="379"/>
      <c r="UIO3491" s="379"/>
      <c r="UIP3491" s="379"/>
      <c r="UIQ3491" s="379"/>
      <c r="UIR3491" s="379"/>
      <c r="UIS3491" s="379"/>
      <c r="UIT3491" s="379"/>
      <c r="UIU3491" s="379"/>
      <c r="UIV3491" s="379"/>
      <c r="UIW3491" s="379"/>
      <c r="UIX3491" s="379"/>
      <c r="UIY3491" s="379"/>
      <c r="UIZ3491" s="379"/>
      <c r="UJA3491" s="379"/>
      <c r="UJB3491" s="379"/>
      <c r="UJC3491" s="379"/>
      <c r="UJD3491" s="379"/>
      <c r="UJE3491" s="379"/>
      <c r="UJF3491" s="379"/>
      <c r="UJG3491" s="379"/>
      <c r="UJH3491" s="379"/>
      <c r="UJI3491" s="379"/>
      <c r="UJJ3491" s="379"/>
      <c r="UJK3491" s="379"/>
      <c r="UJL3491" s="379"/>
      <c r="UJM3491" s="379"/>
      <c r="UJN3491" s="379"/>
      <c r="UJO3491" s="379"/>
      <c r="UJP3491" s="379"/>
      <c r="UJQ3491" s="379"/>
      <c r="UJR3491" s="379"/>
      <c r="UJS3491" s="379"/>
      <c r="UJT3491" s="379"/>
      <c r="UJU3491" s="379"/>
      <c r="UJV3491" s="379"/>
      <c r="UJW3491" s="379"/>
      <c r="UJX3491" s="379"/>
      <c r="UJY3491" s="379"/>
      <c r="UJZ3491" s="379"/>
      <c r="UKA3491" s="379"/>
      <c r="UKB3491" s="379"/>
      <c r="UKC3491" s="379"/>
      <c r="UKD3491" s="379"/>
      <c r="UKE3491" s="379"/>
      <c r="UKF3491" s="379"/>
      <c r="UKG3491" s="379"/>
      <c r="UKH3491" s="379"/>
      <c r="UKI3491" s="379"/>
      <c r="UKJ3491" s="379"/>
      <c r="UKK3491" s="379"/>
      <c r="UKL3491" s="379"/>
      <c r="UKM3491" s="379"/>
      <c r="UKN3491" s="379"/>
      <c r="UKO3491" s="379"/>
      <c r="UKP3491" s="379"/>
      <c r="UKQ3491" s="379"/>
      <c r="UKR3491" s="379"/>
      <c r="UKS3491" s="379"/>
      <c r="UKT3491" s="379"/>
      <c r="UKU3491" s="379"/>
      <c r="UKV3491" s="379"/>
      <c r="UKW3491" s="379"/>
      <c r="UKX3491" s="379"/>
      <c r="UKY3491" s="379"/>
      <c r="UKZ3491" s="379"/>
      <c r="ULA3491" s="379"/>
      <c r="ULB3491" s="379"/>
      <c r="ULC3491" s="379"/>
      <c r="ULD3491" s="379"/>
      <c r="ULE3491" s="379"/>
      <c r="ULF3491" s="379"/>
      <c r="ULG3491" s="379"/>
      <c r="ULH3491" s="379"/>
      <c r="ULI3491" s="379"/>
      <c r="ULJ3491" s="379"/>
      <c r="ULK3491" s="379"/>
      <c r="ULL3491" s="379"/>
      <c r="ULM3491" s="379"/>
      <c r="ULN3491" s="379"/>
      <c r="ULO3491" s="379"/>
      <c r="ULP3491" s="379"/>
      <c r="ULQ3491" s="379"/>
      <c r="ULR3491" s="379"/>
      <c r="ULS3491" s="379"/>
      <c r="ULT3491" s="379"/>
      <c r="ULU3491" s="379"/>
      <c r="ULV3491" s="379"/>
      <c r="ULW3491" s="379"/>
      <c r="ULX3491" s="379"/>
      <c r="ULY3491" s="379"/>
      <c r="ULZ3491" s="379"/>
      <c r="UMA3491" s="379"/>
      <c r="UMB3491" s="379"/>
      <c r="UMC3491" s="379"/>
      <c r="UMD3491" s="379"/>
      <c r="UME3491" s="379"/>
      <c r="UMF3491" s="379"/>
      <c r="UMG3491" s="379"/>
      <c r="UMH3491" s="379"/>
      <c r="UMI3491" s="379"/>
      <c r="UMJ3491" s="379"/>
      <c r="UMK3491" s="379"/>
      <c r="UML3491" s="379"/>
      <c r="UMM3491" s="379"/>
      <c r="UMN3491" s="379"/>
      <c r="UMO3491" s="379"/>
      <c r="UMP3491" s="379"/>
      <c r="UMQ3491" s="379"/>
      <c r="UMR3491" s="379"/>
      <c r="UMS3491" s="379"/>
      <c r="UMT3491" s="379"/>
      <c r="UMU3491" s="379"/>
      <c r="UMV3491" s="379"/>
      <c r="UMW3491" s="379"/>
      <c r="UMX3491" s="379"/>
      <c r="UMY3491" s="379"/>
      <c r="UMZ3491" s="379"/>
      <c r="UNA3491" s="379"/>
      <c r="UNB3491" s="379"/>
      <c r="UNC3491" s="379"/>
      <c r="UND3491" s="379"/>
      <c r="UNE3491" s="379"/>
      <c r="UNF3491" s="379"/>
      <c r="UNG3491" s="379"/>
      <c r="UNH3491" s="379"/>
      <c r="UNI3491" s="379"/>
      <c r="UNJ3491" s="379"/>
      <c r="UNK3491" s="379"/>
      <c r="UNL3491" s="379"/>
      <c r="UNM3491" s="379"/>
      <c r="UNN3491" s="379"/>
      <c r="UNO3491" s="379"/>
      <c r="UNP3491" s="379"/>
      <c r="UNQ3491" s="379"/>
      <c r="UNR3491" s="379"/>
      <c r="UNS3491" s="379"/>
      <c r="UNT3491" s="379"/>
      <c r="UNU3491" s="379"/>
      <c r="UNV3491" s="379"/>
      <c r="UNW3491" s="379"/>
      <c r="UNX3491" s="379"/>
      <c r="UNY3491" s="379"/>
      <c r="UNZ3491" s="379"/>
      <c r="UOA3491" s="379"/>
      <c r="UOB3491" s="379"/>
      <c r="UOC3491" s="379"/>
      <c r="UOD3491" s="379"/>
      <c r="UOE3491" s="379"/>
      <c r="UOF3491" s="379"/>
      <c r="UOG3491" s="379"/>
      <c r="UOH3491" s="379"/>
      <c r="UOI3491" s="379"/>
      <c r="UOJ3491" s="379"/>
      <c r="UOK3491" s="379"/>
      <c r="UOL3491" s="379"/>
      <c r="UOM3491" s="379"/>
      <c r="UON3491" s="379"/>
      <c r="UOO3491" s="379"/>
      <c r="UOP3491" s="379"/>
      <c r="UOQ3491" s="379"/>
      <c r="UOR3491" s="379"/>
      <c r="UOS3491" s="379"/>
      <c r="UOT3491" s="379"/>
      <c r="UOU3491" s="379"/>
      <c r="UOV3491" s="379"/>
      <c r="UOW3491" s="379"/>
      <c r="UOX3491" s="379"/>
      <c r="UOY3491" s="379"/>
      <c r="UOZ3491" s="379"/>
      <c r="UPA3491" s="379"/>
      <c r="UPB3491" s="379"/>
      <c r="UPC3491" s="379"/>
      <c r="UPD3491" s="379"/>
      <c r="UPE3491" s="379"/>
      <c r="UPF3491" s="379"/>
      <c r="UPG3491" s="379"/>
      <c r="UPH3491" s="379"/>
      <c r="UPI3491" s="379"/>
      <c r="UPJ3491" s="379"/>
      <c r="UPK3491" s="379"/>
      <c r="UPL3491" s="379"/>
      <c r="UPM3491" s="379"/>
      <c r="UPN3491" s="379"/>
      <c r="UPO3491" s="379"/>
      <c r="UPP3491" s="379"/>
      <c r="UPQ3491" s="379"/>
      <c r="UPR3491" s="379"/>
      <c r="UPS3491" s="379"/>
      <c r="UPT3491" s="379"/>
      <c r="UPU3491" s="379"/>
      <c r="UPV3491" s="379"/>
      <c r="UPW3491" s="379"/>
      <c r="UPX3491" s="379"/>
      <c r="UPY3491" s="379"/>
      <c r="UPZ3491" s="379"/>
      <c r="UQA3491" s="379"/>
      <c r="UQB3491" s="379"/>
      <c r="UQC3491" s="379"/>
      <c r="UQD3491" s="379"/>
      <c r="UQE3491" s="379"/>
      <c r="UQF3491" s="379"/>
      <c r="UQG3491" s="379"/>
      <c r="UQH3491" s="379"/>
      <c r="UQI3491" s="379"/>
      <c r="UQJ3491" s="379"/>
      <c r="UQK3491" s="379"/>
      <c r="UQL3491" s="379"/>
      <c r="UQM3491" s="379"/>
      <c r="UQN3491" s="379"/>
      <c r="UQO3491" s="379"/>
      <c r="UQP3491" s="379"/>
      <c r="UQQ3491" s="379"/>
      <c r="UQR3491" s="379"/>
      <c r="UQS3491" s="379"/>
      <c r="UQT3491" s="379"/>
      <c r="UQU3491" s="379"/>
      <c r="UQV3491" s="379"/>
      <c r="UQW3491" s="379"/>
      <c r="UQX3491" s="379"/>
      <c r="UQY3491" s="379"/>
      <c r="UQZ3491" s="379"/>
      <c r="URA3491" s="379"/>
      <c r="URB3491" s="379"/>
      <c r="URC3491" s="379"/>
      <c r="URD3491" s="379"/>
      <c r="URE3491" s="379"/>
      <c r="URF3491" s="379"/>
      <c r="URG3491" s="379"/>
      <c r="URH3491" s="379"/>
      <c r="URI3491" s="379"/>
      <c r="URJ3491" s="379"/>
      <c r="URK3491" s="379"/>
      <c r="URL3491" s="379"/>
      <c r="URM3491" s="379"/>
      <c r="URN3491" s="379"/>
      <c r="URO3491" s="379"/>
      <c r="URP3491" s="379"/>
      <c r="URQ3491" s="379"/>
      <c r="URR3491" s="379"/>
      <c r="URS3491" s="379"/>
      <c r="URT3491" s="379"/>
      <c r="URU3491" s="379"/>
      <c r="URV3491" s="379"/>
      <c r="URW3491" s="379"/>
      <c r="URX3491" s="379"/>
      <c r="URY3491" s="379"/>
      <c r="URZ3491" s="379"/>
      <c r="USA3491" s="379"/>
      <c r="USB3491" s="379"/>
      <c r="USC3491" s="379"/>
      <c r="USD3491" s="379"/>
      <c r="USE3491" s="379"/>
      <c r="USF3491" s="379"/>
      <c r="USG3491" s="379"/>
      <c r="USH3491" s="379"/>
      <c r="USI3491" s="379"/>
      <c r="USJ3491" s="379"/>
      <c r="USK3491" s="379"/>
      <c r="USL3491" s="379"/>
      <c r="USM3491" s="379"/>
      <c r="USN3491" s="379"/>
      <c r="USO3491" s="379"/>
      <c r="USP3491" s="379"/>
      <c r="USQ3491" s="379"/>
      <c r="USR3491" s="379"/>
      <c r="USS3491" s="379"/>
      <c r="UST3491" s="379"/>
      <c r="USU3491" s="379"/>
      <c r="USV3491" s="379"/>
      <c r="USW3491" s="379"/>
      <c r="USX3491" s="379"/>
      <c r="USY3491" s="379"/>
      <c r="USZ3491" s="379"/>
      <c r="UTA3491" s="379"/>
      <c r="UTB3491" s="379"/>
      <c r="UTC3491" s="379"/>
      <c r="UTD3491" s="379"/>
      <c r="UTE3491" s="379"/>
      <c r="UTF3491" s="379"/>
      <c r="UTG3491" s="379"/>
      <c r="UTH3491" s="379"/>
      <c r="UTI3491" s="379"/>
      <c r="UTJ3491" s="379"/>
      <c r="UTK3491" s="379"/>
      <c r="UTL3491" s="379"/>
      <c r="UTM3491" s="379"/>
      <c r="UTN3491" s="379"/>
      <c r="UTO3491" s="379"/>
      <c r="UTP3491" s="379"/>
      <c r="UTQ3491" s="379"/>
      <c r="UTR3491" s="379"/>
      <c r="UTS3491" s="379"/>
      <c r="UTT3491" s="379"/>
      <c r="UTU3491" s="379"/>
      <c r="UTV3491" s="379"/>
      <c r="UTW3491" s="379"/>
      <c r="UTX3491" s="379"/>
      <c r="UTY3491" s="379"/>
      <c r="UTZ3491" s="379"/>
      <c r="UUA3491" s="379"/>
      <c r="UUB3491" s="379"/>
      <c r="UUC3491" s="379"/>
      <c r="UUD3491" s="379"/>
      <c r="UUE3491" s="379"/>
      <c r="UUF3491" s="379"/>
      <c r="UUG3491" s="379"/>
      <c r="UUH3491" s="379"/>
      <c r="UUI3491" s="379"/>
      <c r="UUJ3491" s="379"/>
      <c r="UUK3491" s="379"/>
      <c r="UUL3491" s="379"/>
      <c r="UUM3491" s="379"/>
      <c r="UUN3491" s="379"/>
      <c r="UUO3491" s="379"/>
      <c r="UUP3491" s="379"/>
      <c r="UUQ3491" s="379"/>
      <c r="UUR3491" s="379"/>
      <c r="UUS3491" s="379"/>
      <c r="UUT3491" s="379"/>
      <c r="UUU3491" s="379"/>
      <c r="UUV3491" s="379"/>
      <c r="UUW3491" s="379"/>
      <c r="UUX3491" s="379"/>
      <c r="UUY3491" s="379"/>
      <c r="UUZ3491" s="379"/>
      <c r="UVA3491" s="379"/>
      <c r="UVB3491" s="379"/>
      <c r="UVC3491" s="379"/>
      <c r="UVD3491" s="379"/>
      <c r="UVE3491" s="379"/>
      <c r="UVF3491" s="379"/>
      <c r="UVG3491" s="379"/>
      <c r="UVH3491" s="379"/>
      <c r="UVI3491" s="379"/>
      <c r="UVJ3491" s="379"/>
      <c r="UVK3491" s="379"/>
      <c r="UVL3491" s="379"/>
      <c r="UVM3491" s="379"/>
      <c r="UVN3491" s="379"/>
      <c r="UVO3491" s="379"/>
      <c r="UVP3491" s="379"/>
      <c r="UVQ3491" s="379"/>
      <c r="UVR3491" s="379"/>
      <c r="UVS3491" s="379"/>
      <c r="UVT3491" s="379"/>
      <c r="UVU3491" s="379"/>
      <c r="UVV3491" s="379"/>
      <c r="UVW3491" s="379"/>
      <c r="UVX3491" s="379"/>
      <c r="UVY3491" s="379"/>
      <c r="UVZ3491" s="379"/>
      <c r="UWA3491" s="379"/>
      <c r="UWB3491" s="379"/>
      <c r="UWC3491" s="379"/>
      <c r="UWD3491" s="379"/>
      <c r="UWE3491" s="379"/>
      <c r="UWF3491" s="379"/>
      <c r="UWG3491" s="379"/>
      <c r="UWH3491" s="379"/>
      <c r="UWI3491" s="379"/>
      <c r="UWJ3491" s="379"/>
      <c r="UWK3491" s="379"/>
      <c r="UWL3491" s="379"/>
      <c r="UWM3491" s="379"/>
      <c r="UWN3491" s="379"/>
      <c r="UWO3491" s="379"/>
      <c r="UWP3491" s="379"/>
      <c r="UWQ3491" s="379"/>
      <c r="UWR3491" s="379"/>
      <c r="UWS3491" s="379"/>
      <c r="UWT3491" s="379"/>
      <c r="UWU3491" s="379"/>
      <c r="UWV3491" s="379"/>
      <c r="UWW3491" s="379"/>
      <c r="UWX3491" s="379"/>
      <c r="UWY3491" s="379"/>
      <c r="UWZ3491" s="379"/>
      <c r="UXA3491" s="379"/>
      <c r="UXB3491" s="379"/>
      <c r="UXC3491" s="379"/>
      <c r="UXD3491" s="379"/>
      <c r="UXE3491" s="379"/>
      <c r="UXF3491" s="379"/>
      <c r="UXG3491" s="379"/>
      <c r="UXH3491" s="379"/>
      <c r="UXI3491" s="379"/>
      <c r="UXJ3491" s="379"/>
      <c r="UXK3491" s="379"/>
      <c r="UXL3491" s="379"/>
      <c r="UXM3491" s="379"/>
      <c r="UXN3491" s="379"/>
      <c r="UXO3491" s="379"/>
      <c r="UXP3491" s="379"/>
      <c r="UXQ3491" s="379"/>
      <c r="UXR3491" s="379"/>
      <c r="UXS3491" s="379"/>
      <c r="UXT3491" s="379"/>
      <c r="UXU3491" s="379"/>
      <c r="UXV3491" s="379"/>
      <c r="UXW3491" s="379"/>
      <c r="UXX3491" s="379"/>
      <c r="UXY3491" s="379"/>
      <c r="UXZ3491" s="379"/>
      <c r="UYA3491" s="379"/>
      <c r="UYB3491" s="379"/>
      <c r="UYC3491" s="379"/>
      <c r="UYD3491" s="379"/>
      <c r="UYE3491" s="379"/>
      <c r="UYF3491" s="379"/>
      <c r="UYG3491" s="379"/>
      <c r="UYH3491" s="379"/>
      <c r="UYI3491" s="379"/>
      <c r="UYJ3491" s="379"/>
      <c r="UYK3491" s="379"/>
      <c r="UYL3491" s="379"/>
      <c r="UYM3491" s="379"/>
      <c r="UYN3491" s="379"/>
      <c r="UYO3491" s="379"/>
      <c r="UYP3491" s="379"/>
      <c r="UYQ3491" s="379"/>
      <c r="UYR3491" s="379"/>
      <c r="UYS3491" s="379"/>
      <c r="UYT3491" s="379"/>
      <c r="UYU3491" s="379"/>
      <c r="UYV3491" s="379"/>
      <c r="UYW3491" s="379"/>
      <c r="UYX3491" s="379"/>
      <c r="UYY3491" s="379"/>
      <c r="UYZ3491" s="379"/>
      <c r="UZA3491" s="379"/>
      <c r="UZB3491" s="379"/>
      <c r="UZC3491" s="379"/>
      <c r="UZD3491" s="379"/>
      <c r="UZE3491" s="379"/>
      <c r="UZF3491" s="379"/>
      <c r="UZG3491" s="379"/>
      <c r="UZH3491" s="379"/>
      <c r="UZI3491" s="379"/>
      <c r="UZJ3491" s="379"/>
      <c r="UZK3491" s="379"/>
      <c r="UZL3491" s="379"/>
      <c r="UZM3491" s="379"/>
      <c r="UZN3491" s="379"/>
      <c r="UZO3491" s="379"/>
      <c r="UZP3491" s="379"/>
      <c r="UZQ3491" s="379"/>
      <c r="UZR3491" s="379"/>
      <c r="UZS3491" s="379"/>
      <c r="UZT3491" s="379"/>
      <c r="UZU3491" s="379"/>
      <c r="UZV3491" s="379"/>
      <c r="UZW3491" s="379"/>
      <c r="UZX3491" s="379"/>
      <c r="UZY3491" s="379"/>
      <c r="UZZ3491" s="379"/>
      <c r="VAA3491" s="379"/>
      <c r="VAB3491" s="379"/>
      <c r="VAC3491" s="379"/>
      <c r="VAD3491" s="379"/>
      <c r="VAE3491" s="379"/>
      <c r="VAF3491" s="379"/>
      <c r="VAG3491" s="379"/>
      <c r="VAH3491" s="379"/>
      <c r="VAI3491" s="379"/>
      <c r="VAJ3491" s="379"/>
      <c r="VAK3491" s="379"/>
      <c r="VAL3491" s="379"/>
      <c r="VAM3491" s="379"/>
      <c r="VAN3491" s="379"/>
      <c r="VAO3491" s="379"/>
      <c r="VAP3491" s="379"/>
      <c r="VAQ3491" s="379"/>
      <c r="VAR3491" s="379"/>
      <c r="VAS3491" s="379"/>
      <c r="VAT3491" s="379"/>
      <c r="VAU3491" s="379"/>
      <c r="VAV3491" s="379"/>
      <c r="VAW3491" s="379"/>
      <c r="VAX3491" s="379"/>
      <c r="VAY3491" s="379"/>
      <c r="VAZ3491" s="379"/>
      <c r="VBA3491" s="379"/>
      <c r="VBB3491" s="379"/>
      <c r="VBC3491" s="379"/>
      <c r="VBD3491" s="379"/>
      <c r="VBE3491" s="379"/>
      <c r="VBF3491" s="379"/>
      <c r="VBG3491" s="379"/>
      <c r="VBH3491" s="379"/>
      <c r="VBI3491" s="379"/>
      <c r="VBJ3491" s="379"/>
      <c r="VBK3491" s="379"/>
      <c r="VBL3491" s="379"/>
      <c r="VBM3491" s="379"/>
      <c r="VBN3491" s="379"/>
      <c r="VBO3491" s="379"/>
      <c r="VBP3491" s="379"/>
      <c r="VBQ3491" s="379"/>
      <c r="VBR3491" s="379"/>
      <c r="VBS3491" s="379"/>
      <c r="VBT3491" s="379"/>
      <c r="VBU3491" s="379"/>
      <c r="VBV3491" s="379"/>
      <c r="VBW3491" s="379"/>
      <c r="VBX3491" s="379"/>
      <c r="VBY3491" s="379"/>
      <c r="VBZ3491" s="379"/>
      <c r="VCA3491" s="379"/>
      <c r="VCB3491" s="379"/>
      <c r="VCC3491" s="379"/>
      <c r="VCD3491" s="379"/>
      <c r="VCE3491" s="379"/>
      <c r="VCF3491" s="379"/>
      <c r="VCG3491" s="379"/>
      <c r="VCH3491" s="379"/>
      <c r="VCI3491" s="379"/>
      <c r="VCJ3491" s="379"/>
      <c r="VCK3491" s="379"/>
      <c r="VCL3491" s="379"/>
      <c r="VCM3491" s="379"/>
      <c r="VCN3491" s="379"/>
      <c r="VCO3491" s="379"/>
      <c r="VCP3491" s="379"/>
      <c r="VCQ3491" s="379"/>
      <c r="VCR3491" s="379"/>
      <c r="VCS3491" s="379"/>
      <c r="VCT3491" s="379"/>
      <c r="VCU3491" s="379"/>
      <c r="VCV3491" s="379"/>
      <c r="VCW3491" s="379"/>
      <c r="VCX3491" s="379"/>
      <c r="VCY3491" s="379"/>
      <c r="VCZ3491" s="379"/>
      <c r="VDA3491" s="379"/>
      <c r="VDB3491" s="379"/>
      <c r="VDC3491" s="379"/>
      <c r="VDD3491" s="379"/>
      <c r="VDE3491" s="379"/>
      <c r="VDF3491" s="379"/>
      <c r="VDG3491" s="379"/>
      <c r="VDH3491" s="379"/>
      <c r="VDI3491" s="379"/>
      <c r="VDJ3491" s="379"/>
      <c r="VDK3491" s="379"/>
      <c r="VDL3491" s="379"/>
      <c r="VDM3491" s="379"/>
      <c r="VDN3491" s="379"/>
      <c r="VDO3491" s="379"/>
      <c r="VDP3491" s="379"/>
      <c r="VDQ3491" s="379"/>
      <c r="VDR3491" s="379"/>
      <c r="VDS3491" s="379"/>
      <c r="VDT3491" s="379"/>
      <c r="VDU3491" s="379"/>
      <c r="VDV3491" s="379"/>
      <c r="VDW3491" s="379"/>
      <c r="VDX3491" s="379"/>
      <c r="VDY3491" s="379"/>
      <c r="VDZ3491" s="379"/>
      <c r="VEA3491" s="379"/>
      <c r="VEB3491" s="379"/>
      <c r="VEC3491" s="379"/>
      <c r="VED3491" s="379"/>
      <c r="VEE3491" s="379"/>
      <c r="VEF3491" s="379"/>
      <c r="VEG3491" s="379"/>
      <c r="VEH3491" s="379"/>
      <c r="VEI3491" s="379"/>
      <c r="VEJ3491" s="379"/>
      <c r="VEK3491" s="379"/>
      <c r="VEL3491" s="379"/>
      <c r="VEM3491" s="379"/>
      <c r="VEN3491" s="379"/>
      <c r="VEO3491" s="379"/>
      <c r="VEP3491" s="379"/>
      <c r="VEQ3491" s="379"/>
      <c r="VER3491" s="379"/>
      <c r="VES3491" s="379"/>
      <c r="VET3491" s="379"/>
      <c r="VEU3491" s="379"/>
      <c r="VEV3491" s="379"/>
      <c r="VEW3491" s="379"/>
      <c r="VEX3491" s="379"/>
      <c r="VEY3491" s="379"/>
      <c r="VEZ3491" s="379"/>
      <c r="VFA3491" s="379"/>
      <c r="VFB3491" s="379"/>
      <c r="VFC3491" s="379"/>
      <c r="VFD3491" s="379"/>
      <c r="VFE3491" s="379"/>
      <c r="VFF3491" s="379"/>
      <c r="VFG3491" s="379"/>
      <c r="VFH3491" s="379"/>
      <c r="VFI3491" s="379"/>
      <c r="VFJ3491" s="379"/>
      <c r="VFK3491" s="379"/>
      <c r="VFL3491" s="379"/>
      <c r="VFM3491" s="379"/>
      <c r="VFN3491" s="379"/>
      <c r="VFO3491" s="379"/>
      <c r="VFP3491" s="379"/>
      <c r="VFQ3491" s="379"/>
      <c r="VFR3491" s="379"/>
      <c r="VFS3491" s="379"/>
      <c r="VFT3491" s="379"/>
      <c r="VFU3491" s="379"/>
      <c r="VFV3491" s="379"/>
      <c r="VFW3491" s="379"/>
      <c r="VFX3491" s="379"/>
      <c r="VFY3491" s="379"/>
      <c r="VFZ3491" s="379"/>
      <c r="VGA3491" s="379"/>
      <c r="VGB3491" s="379"/>
      <c r="VGC3491" s="379"/>
      <c r="VGD3491" s="379"/>
      <c r="VGE3491" s="379"/>
      <c r="VGF3491" s="379"/>
      <c r="VGG3491" s="379"/>
      <c r="VGH3491" s="379"/>
      <c r="VGI3491" s="379"/>
      <c r="VGJ3491" s="379"/>
      <c r="VGK3491" s="379"/>
      <c r="VGL3491" s="379"/>
      <c r="VGM3491" s="379"/>
      <c r="VGN3491" s="379"/>
      <c r="VGO3491" s="379"/>
      <c r="VGP3491" s="379"/>
      <c r="VGQ3491" s="379"/>
      <c r="VGR3491" s="379"/>
      <c r="VGS3491" s="379"/>
      <c r="VGT3491" s="379"/>
      <c r="VGU3491" s="379"/>
      <c r="VGV3491" s="379"/>
      <c r="VGW3491" s="379"/>
      <c r="VGX3491" s="379"/>
      <c r="VGY3491" s="379"/>
      <c r="VGZ3491" s="379"/>
      <c r="VHA3491" s="379"/>
      <c r="VHB3491" s="379"/>
      <c r="VHC3491" s="379"/>
      <c r="VHD3491" s="379"/>
      <c r="VHE3491" s="379"/>
      <c r="VHF3491" s="379"/>
      <c r="VHG3491" s="379"/>
      <c r="VHH3491" s="379"/>
      <c r="VHI3491" s="379"/>
      <c r="VHJ3491" s="379"/>
      <c r="VHK3491" s="379"/>
      <c r="VHL3491" s="379"/>
      <c r="VHM3491" s="379"/>
      <c r="VHN3491" s="379"/>
      <c r="VHO3491" s="379"/>
      <c r="VHP3491" s="379"/>
      <c r="VHQ3491" s="379"/>
      <c r="VHR3491" s="379"/>
      <c r="VHS3491" s="379"/>
      <c r="VHT3491" s="379"/>
      <c r="VHU3491" s="379"/>
      <c r="VHV3491" s="379"/>
      <c r="VHW3491" s="379"/>
      <c r="VHX3491" s="379"/>
      <c r="VHY3491" s="379"/>
      <c r="VHZ3491" s="379"/>
      <c r="VIA3491" s="379"/>
      <c r="VIB3491" s="379"/>
      <c r="VIC3491" s="379"/>
      <c r="VID3491" s="379"/>
      <c r="VIE3491" s="379"/>
      <c r="VIF3491" s="379"/>
      <c r="VIG3491" s="379"/>
      <c r="VIH3491" s="379"/>
      <c r="VII3491" s="379"/>
      <c r="VIJ3491" s="379"/>
      <c r="VIK3491" s="379"/>
      <c r="VIL3491" s="379"/>
      <c r="VIM3491" s="379"/>
      <c r="VIN3491" s="379"/>
      <c r="VIO3491" s="379"/>
      <c r="VIP3491" s="379"/>
      <c r="VIQ3491" s="379"/>
      <c r="VIR3491" s="379"/>
      <c r="VIS3491" s="379"/>
      <c r="VIT3491" s="379"/>
      <c r="VIU3491" s="379"/>
      <c r="VIV3491" s="379"/>
      <c r="VIW3491" s="379"/>
      <c r="VIX3491" s="379"/>
      <c r="VIY3491" s="379"/>
      <c r="VIZ3491" s="379"/>
      <c r="VJA3491" s="379"/>
      <c r="VJB3491" s="379"/>
      <c r="VJC3491" s="379"/>
      <c r="VJD3491" s="379"/>
      <c r="VJE3491" s="379"/>
      <c r="VJF3491" s="379"/>
      <c r="VJG3491" s="379"/>
      <c r="VJH3491" s="379"/>
      <c r="VJI3491" s="379"/>
      <c r="VJJ3491" s="379"/>
      <c r="VJK3491" s="379"/>
      <c r="VJL3491" s="379"/>
      <c r="VJM3491" s="379"/>
      <c r="VJN3491" s="379"/>
      <c r="VJO3491" s="379"/>
      <c r="VJP3491" s="379"/>
      <c r="VJQ3491" s="379"/>
      <c r="VJR3491" s="379"/>
      <c r="VJS3491" s="379"/>
      <c r="VJT3491" s="379"/>
      <c r="VJU3491" s="379"/>
      <c r="VJV3491" s="379"/>
      <c r="VJW3491" s="379"/>
      <c r="VJX3491" s="379"/>
      <c r="VJY3491" s="379"/>
      <c r="VJZ3491" s="379"/>
      <c r="VKA3491" s="379"/>
      <c r="VKB3491" s="379"/>
      <c r="VKC3491" s="379"/>
      <c r="VKD3491" s="379"/>
      <c r="VKE3491" s="379"/>
      <c r="VKF3491" s="379"/>
      <c r="VKG3491" s="379"/>
      <c r="VKH3491" s="379"/>
      <c r="VKI3491" s="379"/>
      <c r="VKJ3491" s="379"/>
      <c r="VKK3491" s="379"/>
      <c r="VKL3491" s="379"/>
      <c r="VKM3491" s="379"/>
      <c r="VKN3491" s="379"/>
      <c r="VKO3491" s="379"/>
      <c r="VKP3491" s="379"/>
      <c r="VKQ3491" s="379"/>
      <c r="VKR3491" s="379"/>
      <c r="VKS3491" s="379"/>
      <c r="VKT3491" s="379"/>
      <c r="VKU3491" s="379"/>
      <c r="VKV3491" s="379"/>
      <c r="VKW3491" s="379"/>
      <c r="VKX3491" s="379"/>
      <c r="VKY3491" s="379"/>
      <c r="VKZ3491" s="379"/>
      <c r="VLA3491" s="379"/>
      <c r="VLB3491" s="379"/>
      <c r="VLC3491" s="379"/>
      <c r="VLD3491" s="379"/>
      <c r="VLE3491" s="379"/>
      <c r="VLF3491" s="379"/>
      <c r="VLG3491" s="379"/>
      <c r="VLH3491" s="379"/>
      <c r="VLI3491" s="379"/>
      <c r="VLJ3491" s="379"/>
      <c r="VLK3491" s="379"/>
      <c r="VLL3491" s="379"/>
      <c r="VLM3491" s="379"/>
      <c r="VLN3491" s="379"/>
      <c r="VLO3491" s="379"/>
      <c r="VLP3491" s="379"/>
      <c r="VLQ3491" s="379"/>
      <c r="VLR3491" s="379"/>
      <c r="VLS3491" s="379"/>
      <c r="VLT3491" s="379"/>
      <c r="VLU3491" s="379"/>
      <c r="VLV3491" s="379"/>
      <c r="VLW3491" s="379"/>
      <c r="VLX3491" s="379"/>
      <c r="VLY3491" s="379"/>
      <c r="VLZ3491" s="379"/>
      <c r="VMA3491" s="379"/>
      <c r="VMB3491" s="379"/>
      <c r="VMC3491" s="379"/>
      <c r="VMD3491" s="379"/>
      <c r="VME3491" s="379"/>
      <c r="VMF3491" s="379"/>
      <c r="VMG3491" s="379"/>
      <c r="VMH3491" s="379"/>
      <c r="VMI3491" s="379"/>
      <c r="VMJ3491" s="379"/>
      <c r="VMK3491" s="379"/>
      <c r="VML3491" s="379"/>
      <c r="VMM3491" s="379"/>
      <c r="VMN3491" s="379"/>
      <c r="VMO3491" s="379"/>
      <c r="VMP3491" s="379"/>
      <c r="VMQ3491" s="379"/>
      <c r="VMR3491" s="379"/>
      <c r="VMS3491" s="379"/>
      <c r="VMT3491" s="379"/>
      <c r="VMU3491" s="379"/>
      <c r="VMV3491" s="379"/>
      <c r="VMW3491" s="379"/>
      <c r="VMX3491" s="379"/>
      <c r="VMY3491" s="379"/>
      <c r="VMZ3491" s="379"/>
      <c r="VNA3491" s="379"/>
      <c r="VNB3491" s="379"/>
      <c r="VNC3491" s="379"/>
      <c r="VND3491" s="379"/>
      <c r="VNE3491" s="379"/>
      <c r="VNF3491" s="379"/>
      <c r="VNG3491" s="379"/>
      <c r="VNH3491" s="379"/>
      <c r="VNI3491" s="379"/>
      <c r="VNJ3491" s="379"/>
      <c r="VNK3491" s="379"/>
      <c r="VNL3491" s="379"/>
      <c r="VNM3491" s="379"/>
      <c r="VNN3491" s="379"/>
      <c r="VNO3491" s="379"/>
      <c r="VNP3491" s="379"/>
      <c r="VNQ3491" s="379"/>
      <c r="VNR3491" s="379"/>
      <c r="VNS3491" s="379"/>
      <c r="VNT3491" s="379"/>
      <c r="VNU3491" s="379"/>
      <c r="VNV3491" s="379"/>
      <c r="VNW3491" s="379"/>
      <c r="VNX3491" s="379"/>
      <c r="VNY3491" s="379"/>
      <c r="VNZ3491" s="379"/>
      <c r="VOA3491" s="379"/>
      <c r="VOB3491" s="379"/>
      <c r="VOC3491" s="379"/>
      <c r="VOD3491" s="379"/>
      <c r="VOE3491" s="379"/>
      <c r="VOF3491" s="379"/>
      <c r="VOG3491" s="379"/>
      <c r="VOH3491" s="379"/>
      <c r="VOI3491" s="379"/>
      <c r="VOJ3491" s="379"/>
      <c r="VOK3491" s="379"/>
      <c r="VOL3491" s="379"/>
      <c r="VOM3491" s="379"/>
      <c r="VON3491" s="379"/>
      <c r="VOO3491" s="379"/>
      <c r="VOP3491" s="379"/>
      <c r="VOQ3491" s="379"/>
      <c r="VOR3491" s="379"/>
      <c r="VOS3491" s="379"/>
      <c r="VOT3491" s="379"/>
      <c r="VOU3491" s="379"/>
      <c r="VOV3491" s="379"/>
      <c r="VOW3491" s="379"/>
      <c r="VOX3491" s="379"/>
      <c r="VOY3491" s="379"/>
      <c r="VOZ3491" s="379"/>
      <c r="VPA3491" s="379"/>
      <c r="VPB3491" s="379"/>
      <c r="VPC3491" s="379"/>
      <c r="VPD3491" s="379"/>
      <c r="VPE3491" s="379"/>
      <c r="VPF3491" s="379"/>
      <c r="VPG3491" s="379"/>
      <c r="VPH3491" s="379"/>
      <c r="VPI3491" s="379"/>
      <c r="VPJ3491" s="379"/>
      <c r="VPK3491" s="379"/>
      <c r="VPL3491" s="379"/>
      <c r="VPM3491" s="379"/>
      <c r="VPN3491" s="379"/>
      <c r="VPO3491" s="379"/>
      <c r="VPP3491" s="379"/>
      <c r="VPQ3491" s="379"/>
      <c r="VPR3491" s="379"/>
      <c r="VPS3491" s="379"/>
      <c r="VPT3491" s="379"/>
      <c r="VPU3491" s="379"/>
      <c r="VPV3491" s="379"/>
      <c r="VPW3491" s="379"/>
      <c r="VPX3491" s="379"/>
      <c r="VPY3491" s="379"/>
      <c r="VPZ3491" s="379"/>
      <c r="VQA3491" s="379"/>
      <c r="VQB3491" s="379"/>
      <c r="VQC3491" s="379"/>
      <c r="VQD3491" s="379"/>
      <c r="VQE3491" s="379"/>
      <c r="VQF3491" s="379"/>
      <c r="VQG3491" s="379"/>
      <c r="VQH3491" s="379"/>
      <c r="VQI3491" s="379"/>
      <c r="VQJ3491" s="379"/>
      <c r="VQK3491" s="379"/>
      <c r="VQL3491" s="379"/>
      <c r="VQM3491" s="379"/>
      <c r="VQN3491" s="379"/>
      <c r="VQO3491" s="379"/>
      <c r="VQP3491" s="379"/>
      <c r="VQQ3491" s="379"/>
      <c r="VQR3491" s="379"/>
      <c r="VQS3491" s="379"/>
      <c r="VQT3491" s="379"/>
      <c r="VQU3491" s="379"/>
      <c r="VQV3491" s="379"/>
      <c r="VQW3491" s="379"/>
      <c r="VQX3491" s="379"/>
      <c r="VQY3491" s="379"/>
      <c r="VQZ3491" s="379"/>
      <c r="VRA3491" s="379"/>
      <c r="VRB3491" s="379"/>
      <c r="VRC3491" s="379"/>
      <c r="VRD3491" s="379"/>
      <c r="VRE3491" s="379"/>
      <c r="VRF3491" s="379"/>
      <c r="VRG3491" s="379"/>
      <c r="VRH3491" s="379"/>
      <c r="VRI3491" s="379"/>
      <c r="VRJ3491" s="379"/>
      <c r="VRK3491" s="379"/>
      <c r="VRL3491" s="379"/>
      <c r="VRM3491" s="379"/>
      <c r="VRN3491" s="379"/>
      <c r="VRO3491" s="379"/>
      <c r="VRP3491" s="379"/>
      <c r="VRQ3491" s="379"/>
      <c r="VRR3491" s="379"/>
      <c r="VRS3491" s="379"/>
      <c r="VRT3491" s="379"/>
      <c r="VRU3491" s="379"/>
      <c r="VRV3491" s="379"/>
      <c r="VRW3491" s="379"/>
      <c r="VRX3491" s="379"/>
      <c r="VRY3491" s="379"/>
      <c r="VRZ3491" s="379"/>
      <c r="VSA3491" s="379"/>
      <c r="VSB3491" s="379"/>
      <c r="VSC3491" s="379"/>
      <c r="VSD3491" s="379"/>
      <c r="VSE3491" s="379"/>
      <c r="VSF3491" s="379"/>
      <c r="VSG3491" s="379"/>
      <c r="VSH3491" s="379"/>
      <c r="VSI3491" s="379"/>
      <c r="VSJ3491" s="379"/>
      <c r="VSK3491" s="379"/>
      <c r="VSL3491" s="379"/>
      <c r="VSM3491" s="379"/>
      <c r="VSN3491" s="379"/>
      <c r="VSO3491" s="379"/>
      <c r="VSP3491" s="379"/>
      <c r="VSQ3491" s="379"/>
      <c r="VSR3491" s="379"/>
      <c r="VSS3491" s="379"/>
      <c r="VST3491" s="379"/>
      <c r="VSU3491" s="379"/>
      <c r="VSV3491" s="379"/>
      <c r="VSW3491" s="379"/>
      <c r="VSX3491" s="379"/>
      <c r="VSY3491" s="379"/>
      <c r="VSZ3491" s="379"/>
      <c r="VTA3491" s="379"/>
      <c r="VTB3491" s="379"/>
      <c r="VTC3491" s="379"/>
      <c r="VTD3491" s="379"/>
      <c r="VTE3491" s="379"/>
      <c r="VTF3491" s="379"/>
      <c r="VTG3491" s="379"/>
      <c r="VTH3491" s="379"/>
      <c r="VTI3491" s="379"/>
      <c r="VTJ3491" s="379"/>
      <c r="VTK3491" s="379"/>
      <c r="VTL3491" s="379"/>
      <c r="VTM3491" s="379"/>
      <c r="VTN3491" s="379"/>
      <c r="VTO3491" s="379"/>
      <c r="VTP3491" s="379"/>
      <c r="VTQ3491" s="379"/>
      <c r="VTR3491" s="379"/>
      <c r="VTS3491" s="379"/>
      <c r="VTT3491" s="379"/>
      <c r="VTU3491" s="379"/>
      <c r="VTV3491" s="379"/>
      <c r="VTW3491" s="379"/>
      <c r="VTX3491" s="379"/>
      <c r="VTY3491" s="379"/>
      <c r="VTZ3491" s="379"/>
      <c r="VUA3491" s="379"/>
      <c r="VUB3491" s="379"/>
      <c r="VUC3491" s="379"/>
      <c r="VUD3491" s="379"/>
      <c r="VUE3491" s="379"/>
      <c r="VUF3491" s="379"/>
      <c r="VUG3491" s="379"/>
      <c r="VUH3491" s="379"/>
      <c r="VUI3491" s="379"/>
      <c r="VUJ3491" s="379"/>
      <c r="VUK3491" s="379"/>
      <c r="VUL3491" s="379"/>
      <c r="VUM3491" s="379"/>
      <c r="VUN3491" s="379"/>
      <c r="VUO3491" s="379"/>
      <c r="VUP3491" s="379"/>
      <c r="VUQ3491" s="379"/>
      <c r="VUR3491" s="379"/>
      <c r="VUS3491" s="379"/>
      <c r="VUT3491" s="379"/>
      <c r="VUU3491" s="379"/>
      <c r="VUV3491" s="379"/>
      <c r="VUW3491" s="379"/>
      <c r="VUX3491" s="379"/>
      <c r="VUY3491" s="379"/>
      <c r="VUZ3491" s="379"/>
      <c r="VVA3491" s="379"/>
      <c r="VVB3491" s="379"/>
      <c r="VVC3491" s="379"/>
      <c r="VVD3491" s="379"/>
      <c r="VVE3491" s="379"/>
      <c r="VVF3491" s="379"/>
      <c r="VVG3491" s="379"/>
      <c r="VVH3491" s="379"/>
      <c r="VVI3491" s="379"/>
      <c r="VVJ3491" s="379"/>
      <c r="VVK3491" s="379"/>
      <c r="VVL3491" s="379"/>
      <c r="VVM3491" s="379"/>
      <c r="VVN3491" s="379"/>
      <c r="VVO3491" s="379"/>
      <c r="VVP3491" s="379"/>
      <c r="VVQ3491" s="379"/>
      <c r="VVR3491" s="379"/>
      <c r="VVS3491" s="379"/>
      <c r="VVT3491" s="379"/>
      <c r="VVU3491" s="379"/>
      <c r="VVV3491" s="379"/>
      <c r="VVW3491" s="379"/>
      <c r="VVX3491" s="379"/>
      <c r="VVY3491" s="379"/>
      <c r="VVZ3491" s="379"/>
      <c r="VWA3491" s="379"/>
      <c r="VWB3491" s="379"/>
      <c r="VWC3491" s="379"/>
      <c r="VWD3491" s="379"/>
      <c r="VWE3491" s="379"/>
      <c r="VWF3491" s="379"/>
      <c r="VWG3491" s="379"/>
      <c r="VWH3491" s="379"/>
      <c r="VWI3491" s="379"/>
      <c r="VWJ3491" s="379"/>
      <c r="VWK3491" s="379"/>
      <c r="VWL3491" s="379"/>
      <c r="VWM3491" s="379"/>
      <c r="VWN3491" s="379"/>
      <c r="VWO3491" s="379"/>
      <c r="VWP3491" s="379"/>
      <c r="VWQ3491" s="379"/>
      <c r="VWR3491" s="379"/>
      <c r="VWS3491" s="379"/>
      <c r="VWT3491" s="379"/>
      <c r="VWU3491" s="379"/>
      <c r="VWV3491" s="379"/>
      <c r="VWW3491" s="379"/>
      <c r="VWX3491" s="379"/>
      <c r="VWY3491" s="379"/>
      <c r="VWZ3491" s="379"/>
      <c r="VXA3491" s="379"/>
      <c r="VXB3491" s="379"/>
      <c r="VXC3491" s="379"/>
      <c r="VXD3491" s="379"/>
      <c r="VXE3491" s="379"/>
      <c r="VXF3491" s="379"/>
      <c r="VXG3491" s="379"/>
      <c r="VXH3491" s="379"/>
      <c r="VXI3491" s="379"/>
      <c r="VXJ3491" s="379"/>
      <c r="VXK3491" s="379"/>
      <c r="VXL3491" s="379"/>
      <c r="VXM3491" s="379"/>
      <c r="VXN3491" s="379"/>
      <c r="VXO3491" s="379"/>
      <c r="VXP3491" s="379"/>
      <c r="VXQ3491" s="379"/>
      <c r="VXR3491" s="379"/>
      <c r="VXS3491" s="379"/>
      <c r="VXT3491" s="379"/>
      <c r="VXU3491" s="379"/>
      <c r="VXV3491" s="379"/>
      <c r="VXW3491" s="379"/>
      <c r="VXX3491" s="379"/>
      <c r="VXY3491" s="379"/>
      <c r="VXZ3491" s="379"/>
      <c r="VYA3491" s="379"/>
      <c r="VYB3491" s="379"/>
      <c r="VYC3491" s="379"/>
      <c r="VYD3491" s="379"/>
      <c r="VYE3491" s="379"/>
      <c r="VYF3491" s="379"/>
      <c r="VYG3491" s="379"/>
      <c r="VYH3491" s="379"/>
      <c r="VYI3491" s="379"/>
      <c r="VYJ3491" s="379"/>
      <c r="VYK3491" s="379"/>
      <c r="VYL3491" s="379"/>
      <c r="VYM3491" s="379"/>
      <c r="VYN3491" s="379"/>
      <c r="VYO3491" s="379"/>
      <c r="VYP3491" s="379"/>
      <c r="VYQ3491" s="379"/>
      <c r="VYR3491" s="379"/>
      <c r="VYS3491" s="379"/>
      <c r="VYT3491" s="379"/>
      <c r="VYU3491" s="379"/>
      <c r="VYV3491" s="379"/>
      <c r="VYW3491" s="379"/>
      <c r="VYX3491" s="379"/>
      <c r="VYY3491" s="379"/>
      <c r="VYZ3491" s="379"/>
      <c r="VZA3491" s="379"/>
      <c r="VZB3491" s="379"/>
      <c r="VZC3491" s="379"/>
      <c r="VZD3491" s="379"/>
      <c r="VZE3491" s="379"/>
      <c r="VZF3491" s="379"/>
      <c r="VZG3491" s="379"/>
      <c r="VZH3491" s="379"/>
      <c r="VZI3491" s="379"/>
      <c r="VZJ3491" s="379"/>
      <c r="VZK3491" s="379"/>
      <c r="VZL3491" s="379"/>
      <c r="VZM3491" s="379"/>
      <c r="VZN3491" s="379"/>
      <c r="VZO3491" s="379"/>
      <c r="VZP3491" s="379"/>
      <c r="VZQ3491" s="379"/>
      <c r="VZR3491" s="379"/>
      <c r="VZS3491" s="379"/>
      <c r="VZT3491" s="379"/>
      <c r="VZU3491" s="379"/>
      <c r="VZV3491" s="379"/>
      <c r="VZW3491" s="379"/>
      <c r="VZX3491" s="379"/>
      <c r="VZY3491" s="379"/>
      <c r="VZZ3491" s="379"/>
      <c r="WAA3491" s="379"/>
      <c r="WAB3491" s="379"/>
      <c r="WAC3491" s="379"/>
      <c r="WAD3491" s="379"/>
      <c r="WAE3491" s="379"/>
      <c r="WAF3491" s="379"/>
      <c r="WAG3491" s="379"/>
      <c r="WAH3491" s="379"/>
      <c r="WAI3491" s="379"/>
      <c r="WAJ3491" s="379"/>
      <c r="WAK3491" s="379"/>
      <c r="WAL3491" s="379"/>
      <c r="WAM3491" s="379"/>
      <c r="WAN3491" s="379"/>
      <c r="WAO3491" s="379"/>
      <c r="WAP3491" s="379"/>
      <c r="WAQ3491" s="379"/>
      <c r="WAR3491" s="379"/>
      <c r="WAS3491" s="379"/>
      <c r="WAT3491" s="379"/>
      <c r="WAU3491" s="379"/>
      <c r="WAV3491" s="379"/>
      <c r="WAW3491" s="379"/>
      <c r="WAX3491" s="379"/>
      <c r="WAY3491" s="379"/>
      <c r="WAZ3491" s="379"/>
      <c r="WBA3491" s="379"/>
      <c r="WBB3491" s="379"/>
      <c r="WBC3491" s="379"/>
      <c r="WBD3491" s="379"/>
      <c r="WBE3491" s="379"/>
      <c r="WBF3491" s="379"/>
      <c r="WBG3491" s="379"/>
      <c r="WBH3491" s="379"/>
      <c r="WBI3491" s="379"/>
      <c r="WBJ3491" s="379"/>
      <c r="WBK3491" s="379"/>
      <c r="WBL3491" s="379"/>
      <c r="WBM3491" s="379"/>
      <c r="WBN3491" s="379"/>
      <c r="WBO3491" s="379"/>
      <c r="WBP3491" s="379"/>
      <c r="WBQ3491" s="379"/>
      <c r="WBR3491" s="379"/>
      <c r="WBS3491" s="379"/>
      <c r="WBT3491" s="379"/>
      <c r="WBU3491" s="379"/>
      <c r="WBV3491" s="379"/>
      <c r="WBW3491" s="379"/>
      <c r="WBX3491" s="379"/>
      <c r="WBY3491" s="379"/>
      <c r="WBZ3491" s="379"/>
      <c r="WCA3491" s="379"/>
      <c r="WCB3491" s="379"/>
      <c r="WCC3491" s="379"/>
      <c r="WCD3491" s="379"/>
      <c r="WCE3491" s="379"/>
      <c r="WCF3491" s="379"/>
      <c r="WCG3491" s="379"/>
      <c r="WCH3491" s="379"/>
      <c r="WCI3491" s="379"/>
      <c r="WCJ3491" s="379"/>
      <c r="WCK3491" s="379"/>
      <c r="WCL3491" s="379"/>
      <c r="WCM3491" s="379"/>
      <c r="WCN3491" s="379"/>
      <c r="WCO3491" s="379"/>
      <c r="WCP3491" s="379"/>
      <c r="WCQ3491" s="379"/>
      <c r="WCR3491" s="379"/>
      <c r="WCS3491" s="379"/>
      <c r="WCT3491" s="379"/>
      <c r="WCU3491" s="379"/>
      <c r="WCV3491" s="379"/>
      <c r="WCW3491" s="379"/>
      <c r="WCX3491" s="379"/>
      <c r="WCY3491" s="379"/>
      <c r="WCZ3491" s="379"/>
      <c r="WDA3491" s="379"/>
      <c r="WDB3491" s="379"/>
      <c r="WDC3491" s="379"/>
      <c r="WDD3491" s="379"/>
      <c r="WDE3491" s="379"/>
      <c r="WDF3491" s="379"/>
      <c r="WDG3491" s="379"/>
      <c r="WDH3491" s="379"/>
      <c r="WDI3491" s="379"/>
      <c r="WDJ3491" s="379"/>
      <c r="WDK3491" s="379"/>
      <c r="WDL3491" s="379"/>
      <c r="WDM3491" s="379"/>
      <c r="WDN3491" s="379"/>
      <c r="WDO3491" s="379"/>
      <c r="WDP3491" s="379"/>
      <c r="WDQ3491" s="379"/>
      <c r="WDR3491" s="379"/>
      <c r="WDS3491" s="379"/>
      <c r="WDT3491" s="379"/>
      <c r="WDU3491" s="379"/>
      <c r="WDV3491" s="379"/>
      <c r="WDW3491" s="379"/>
      <c r="WDX3491" s="379"/>
      <c r="WDY3491" s="379"/>
      <c r="WDZ3491" s="379"/>
      <c r="WEA3491" s="379"/>
      <c r="WEB3491" s="379"/>
      <c r="WEC3491" s="379"/>
      <c r="WED3491" s="379"/>
      <c r="WEE3491" s="379"/>
      <c r="WEF3491" s="379"/>
      <c r="WEG3491" s="379"/>
      <c r="WEH3491" s="379"/>
      <c r="WEI3491" s="379"/>
      <c r="WEJ3491" s="379"/>
      <c r="WEK3491" s="379"/>
      <c r="WEL3491" s="379"/>
      <c r="WEM3491" s="379"/>
      <c r="WEN3491" s="379"/>
      <c r="WEO3491" s="379"/>
      <c r="WEP3491" s="379"/>
      <c r="WEQ3491" s="379"/>
      <c r="WER3491" s="379"/>
      <c r="WES3491" s="379"/>
      <c r="WET3491" s="379"/>
      <c r="WEU3491" s="379"/>
      <c r="WEV3491" s="379"/>
      <c r="WEW3491" s="379"/>
      <c r="WEX3491" s="379"/>
      <c r="WEY3491" s="379"/>
      <c r="WEZ3491" s="379"/>
      <c r="WFA3491" s="379"/>
      <c r="WFB3491" s="379"/>
      <c r="WFC3491" s="379"/>
      <c r="WFD3491" s="379"/>
      <c r="WFE3491" s="379"/>
      <c r="WFF3491" s="379"/>
      <c r="WFG3491" s="379"/>
      <c r="WFH3491" s="379"/>
      <c r="WFI3491" s="379"/>
      <c r="WFJ3491" s="379"/>
      <c r="WFK3491" s="379"/>
      <c r="WFL3491" s="379"/>
      <c r="WFM3491" s="379"/>
      <c r="WFN3491" s="379"/>
      <c r="WFO3491" s="379"/>
      <c r="WFP3491" s="379"/>
      <c r="WFQ3491" s="379"/>
      <c r="WFR3491" s="379"/>
      <c r="WFS3491" s="379"/>
      <c r="WFT3491" s="379"/>
      <c r="WFU3491" s="379"/>
      <c r="WFV3491" s="379"/>
      <c r="WFW3491" s="379"/>
      <c r="WFX3491" s="379"/>
      <c r="WFY3491" s="379"/>
      <c r="WFZ3491" s="379"/>
      <c r="WGA3491" s="379"/>
      <c r="WGB3491" s="379"/>
      <c r="WGC3491" s="379"/>
      <c r="WGD3491" s="379"/>
      <c r="WGE3491" s="379"/>
      <c r="WGF3491" s="379"/>
      <c r="WGG3491" s="379"/>
      <c r="WGH3491" s="379"/>
      <c r="WGI3491" s="379"/>
      <c r="WGJ3491" s="379"/>
      <c r="WGK3491" s="379"/>
      <c r="WGL3491" s="379"/>
      <c r="WGM3491" s="379"/>
      <c r="WGN3491" s="379"/>
      <c r="WGO3491" s="379"/>
      <c r="WGP3491" s="379"/>
      <c r="WGQ3491" s="379"/>
      <c r="WGR3491" s="379"/>
      <c r="WGS3491" s="379"/>
      <c r="WGT3491" s="379"/>
      <c r="WGU3491" s="379"/>
      <c r="WGV3491" s="379"/>
      <c r="WGW3491" s="379"/>
      <c r="WGX3491" s="379"/>
      <c r="WGY3491" s="379"/>
      <c r="WGZ3491" s="379"/>
      <c r="WHA3491" s="379"/>
      <c r="WHB3491" s="379"/>
      <c r="WHC3491" s="379"/>
      <c r="WHD3491" s="379"/>
      <c r="WHE3491" s="379"/>
      <c r="WHF3491" s="379"/>
      <c r="WHG3491" s="379"/>
      <c r="WHH3491" s="379"/>
      <c r="WHI3491" s="379"/>
      <c r="WHJ3491" s="379"/>
      <c r="WHK3491" s="379"/>
      <c r="WHL3491" s="379"/>
      <c r="WHM3491" s="379"/>
      <c r="WHN3491" s="379"/>
      <c r="WHO3491" s="379"/>
      <c r="WHP3491" s="379"/>
      <c r="WHQ3491" s="379"/>
      <c r="WHR3491" s="379"/>
      <c r="WHS3491" s="379"/>
      <c r="WHT3491" s="379"/>
      <c r="WHU3491" s="379"/>
      <c r="WHV3491" s="379"/>
      <c r="WHW3491" s="379"/>
      <c r="WHX3491" s="379"/>
      <c r="WHY3491" s="379"/>
      <c r="WHZ3491" s="379"/>
      <c r="WIA3491" s="379"/>
      <c r="WIB3491" s="379"/>
      <c r="WIC3491" s="379"/>
      <c r="WID3491" s="379"/>
      <c r="WIE3491" s="379"/>
      <c r="WIF3491" s="379"/>
      <c r="WIG3491" s="379"/>
      <c r="WIH3491" s="379"/>
      <c r="WII3491" s="379"/>
      <c r="WIJ3491" s="379"/>
      <c r="WIK3491" s="379"/>
      <c r="WIL3491" s="379"/>
      <c r="WIM3491" s="379"/>
      <c r="WIN3491" s="379"/>
      <c r="WIO3491" s="379"/>
      <c r="WIP3491" s="379"/>
      <c r="WIQ3491" s="379"/>
      <c r="WIR3491" s="379"/>
      <c r="WIS3491" s="379"/>
      <c r="WIT3491" s="379"/>
      <c r="WIU3491" s="379"/>
      <c r="WIV3491" s="379"/>
      <c r="WIW3491" s="379"/>
      <c r="WIX3491" s="379"/>
      <c r="WIY3491" s="379"/>
      <c r="WIZ3491" s="379"/>
      <c r="WJA3491" s="379"/>
      <c r="WJB3491" s="379"/>
      <c r="WJC3491" s="379"/>
      <c r="WJD3491" s="379"/>
      <c r="WJE3491" s="379"/>
      <c r="WJF3491" s="379"/>
      <c r="WJG3491" s="379"/>
      <c r="WJH3491" s="379"/>
      <c r="WJI3491" s="379"/>
      <c r="WJJ3491" s="379"/>
      <c r="WJK3491" s="379"/>
      <c r="WJL3491" s="379"/>
      <c r="WJM3491" s="379"/>
      <c r="WJN3491" s="379"/>
      <c r="WJO3491" s="379"/>
      <c r="WJP3491" s="379"/>
      <c r="WJQ3491" s="379"/>
      <c r="WJR3491" s="379"/>
      <c r="WJS3491" s="379"/>
      <c r="WJT3491" s="379"/>
      <c r="WJU3491" s="379"/>
      <c r="WJV3491" s="379"/>
      <c r="WJW3491" s="379"/>
      <c r="WJX3491" s="379"/>
      <c r="WJY3491" s="379"/>
      <c r="WJZ3491" s="379"/>
      <c r="WKA3491" s="379"/>
      <c r="WKB3491" s="379"/>
      <c r="WKC3491" s="379"/>
      <c r="WKD3491" s="379"/>
      <c r="WKE3491" s="379"/>
      <c r="WKF3491" s="379"/>
      <c r="WKG3491" s="379"/>
      <c r="WKH3491" s="379"/>
      <c r="WKI3491" s="379"/>
      <c r="WKJ3491" s="379"/>
      <c r="WKK3491" s="379"/>
      <c r="WKL3491" s="379"/>
      <c r="WKM3491" s="379"/>
      <c r="WKN3491" s="379"/>
      <c r="WKO3491" s="379"/>
      <c r="WKP3491" s="379"/>
      <c r="WKQ3491" s="379"/>
      <c r="WKR3491" s="379"/>
      <c r="WKS3491" s="379"/>
      <c r="WKT3491" s="379"/>
      <c r="WKU3491" s="379"/>
      <c r="WKV3491" s="379"/>
      <c r="WKW3491" s="379"/>
      <c r="WKX3491" s="379"/>
      <c r="WKY3491" s="379"/>
      <c r="WKZ3491" s="379"/>
      <c r="WLA3491" s="379"/>
      <c r="WLB3491" s="379"/>
      <c r="WLC3491" s="379"/>
      <c r="WLD3491" s="379"/>
      <c r="WLE3491" s="379"/>
      <c r="WLF3491" s="379"/>
      <c r="WLG3491" s="379"/>
      <c r="WLH3491" s="379"/>
      <c r="WLI3491" s="379"/>
      <c r="WLJ3491" s="379"/>
      <c r="WLK3491" s="379"/>
      <c r="WLL3491" s="379"/>
      <c r="WLM3491" s="379"/>
      <c r="WLN3491" s="379"/>
      <c r="WLO3491" s="379"/>
      <c r="WLP3491" s="379"/>
      <c r="WLQ3491" s="379"/>
      <c r="WLR3491" s="379"/>
      <c r="WLS3491" s="379"/>
      <c r="WLT3491" s="379"/>
      <c r="WLU3491" s="379"/>
      <c r="WLV3491" s="379"/>
      <c r="WLW3491" s="379"/>
      <c r="WLX3491" s="379"/>
      <c r="WLY3491" s="379"/>
      <c r="WLZ3491" s="379"/>
      <c r="WMA3491" s="379"/>
      <c r="WMB3491" s="379"/>
      <c r="WMC3491" s="379"/>
      <c r="WMD3491" s="379"/>
      <c r="WME3491" s="379"/>
      <c r="WMF3491" s="379"/>
      <c r="WMG3491" s="379"/>
      <c r="WMH3491" s="379"/>
      <c r="WMI3491" s="379"/>
      <c r="WMJ3491" s="379"/>
      <c r="WMK3491" s="379"/>
      <c r="WML3491" s="379"/>
      <c r="WMM3491" s="379"/>
      <c r="WMN3491" s="379"/>
      <c r="WMO3491" s="379"/>
      <c r="WMP3491" s="379"/>
      <c r="WMQ3491" s="379"/>
      <c r="WMR3491" s="379"/>
      <c r="WMS3491" s="379"/>
      <c r="WMT3491" s="379"/>
      <c r="WMU3491" s="379"/>
      <c r="WMV3491" s="379"/>
      <c r="WMW3491" s="379"/>
      <c r="WMX3491" s="379"/>
      <c r="WMY3491" s="379"/>
      <c r="WMZ3491" s="379"/>
      <c r="WNA3491" s="379"/>
      <c r="WNB3491" s="379"/>
      <c r="WNC3491" s="379"/>
      <c r="WND3491" s="379"/>
      <c r="WNE3491" s="379"/>
      <c r="WNF3491" s="379"/>
      <c r="WNG3491" s="379"/>
      <c r="WNH3491" s="379"/>
      <c r="WNI3491" s="379"/>
      <c r="WNJ3491" s="379"/>
      <c r="WNK3491" s="379"/>
      <c r="WNL3491" s="379"/>
      <c r="WNM3491" s="379"/>
      <c r="WNN3491" s="379"/>
      <c r="WNO3491" s="379"/>
      <c r="WNP3491" s="379"/>
      <c r="WNQ3491" s="379"/>
      <c r="WNR3491" s="379"/>
      <c r="WNS3491" s="379"/>
      <c r="WNT3491" s="379"/>
      <c r="WNU3491" s="379"/>
      <c r="WNV3491" s="379"/>
      <c r="WNW3491" s="379"/>
      <c r="WNX3491" s="379"/>
      <c r="WNY3491" s="379"/>
      <c r="WNZ3491" s="379"/>
      <c r="WOA3491" s="379"/>
      <c r="WOB3491" s="379"/>
      <c r="WOC3491" s="379"/>
      <c r="WOD3491" s="379"/>
      <c r="WOE3491" s="379"/>
      <c r="WOF3491" s="379"/>
      <c r="WOG3491" s="379"/>
      <c r="WOH3491" s="379"/>
      <c r="WOI3491" s="379"/>
      <c r="WOJ3491" s="379"/>
      <c r="WOK3491" s="379"/>
      <c r="WOL3491" s="379"/>
      <c r="WOM3491" s="379"/>
      <c r="WON3491" s="379"/>
      <c r="WOO3491" s="379"/>
      <c r="WOP3491" s="379"/>
      <c r="WOQ3491" s="379"/>
      <c r="WOR3491" s="379"/>
      <c r="WOS3491" s="379"/>
      <c r="WOT3491" s="379"/>
      <c r="WOU3491" s="379"/>
      <c r="WOV3491" s="379"/>
      <c r="WOW3491" s="379"/>
      <c r="WOX3491" s="379"/>
      <c r="WOY3491" s="379"/>
      <c r="WOZ3491" s="379"/>
      <c r="WPA3491" s="379"/>
      <c r="WPB3491" s="379"/>
      <c r="WPC3491" s="379"/>
      <c r="WPD3491" s="379"/>
      <c r="WPE3491" s="379"/>
      <c r="WPF3491" s="379"/>
      <c r="WPG3491" s="379"/>
      <c r="WPH3491" s="379"/>
      <c r="WPI3491" s="379"/>
      <c r="WPJ3491" s="379"/>
      <c r="WPK3491" s="379"/>
      <c r="WPL3491" s="379"/>
      <c r="WPM3491" s="379"/>
      <c r="WPN3491" s="379"/>
      <c r="WPO3491" s="379"/>
      <c r="WPP3491" s="379"/>
      <c r="WPQ3491" s="379"/>
      <c r="WPR3491" s="379"/>
      <c r="WPS3491" s="379"/>
      <c r="WPT3491" s="379"/>
      <c r="WPU3491" s="379"/>
      <c r="WPV3491" s="379"/>
      <c r="WPW3491" s="379"/>
      <c r="WPX3491" s="379"/>
      <c r="WPY3491" s="379"/>
      <c r="WPZ3491" s="379"/>
      <c r="WQA3491" s="379"/>
      <c r="WQB3491" s="379"/>
      <c r="WQC3491" s="379"/>
      <c r="WQD3491" s="379"/>
      <c r="WQE3491" s="379"/>
      <c r="WQF3491" s="379"/>
      <c r="WQG3491" s="379"/>
      <c r="WQH3491" s="379"/>
      <c r="WQI3491" s="379"/>
      <c r="WQJ3491" s="379"/>
      <c r="WQK3491" s="379"/>
      <c r="WQL3491" s="379"/>
      <c r="WQM3491" s="379"/>
      <c r="WQN3491" s="379"/>
      <c r="WQO3491" s="379"/>
      <c r="WQP3491" s="379"/>
      <c r="WQQ3491" s="379"/>
      <c r="WQR3491" s="379"/>
      <c r="WQS3491" s="379"/>
      <c r="WQT3491" s="379"/>
      <c r="WQU3491" s="379"/>
      <c r="WQV3491" s="379"/>
      <c r="WQW3491" s="379"/>
      <c r="WQX3491" s="379"/>
      <c r="WQY3491" s="379"/>
      <c r="WQZ3491" s="379"/>
      <c r="WRA3491" s="379"/>
      <c r="WRB3491" s="379"/>
      <c r="WRC3491" s="379"/>
      <c r="WRD3491" s="379"/>
      <c r="WRE3491" s="379"/>
      <c r="WRF3491" s="379"/>
      <c r="WRG3491" s="379"/>
      <c r="WRH3491" s="379"/>
      <c r="WRI3491" s="379"/>
      <c r="WRJ3491" s="379"/>
      <c r="WRK3491" s="379"/>
      <c r="WRL3491" s="379"/>
      <c r="WRM3491" s="379"/>
      <c r="WRN3491" s="379"/>
      <c r="WRO3491" s="379"/>
      <c r="WRP3491" s="379"/>
      <c r="WRQ3491" s="379"/>
      <c r="WRR3491" s="379"/>
      <c r="WRS3491" s="379"/>
      <c r="WRT3491" s="379"/>
      <c r="WRU3491" s="379"/>
      <c r="WRV3491" s="379"/>
      <c r="WRW3491" s="379"/>
      <c r="WRX3491" s="379"/>
      <c r="WRY3491" s="379"/>
      <c r="WRZ3491" s="379"/>
      <c r="WSA3491" s="379"/>
      <c r="WSB3491" s="379"/>
      <c r="WSC3491" s="379"/>
      <c r="WSD3491" s="379"/>
      <c r="WSE3491" s="379"/>
      <c r="WSF3491" s="379"/>
      <c r="WSG3491" s="379"/>
      <c r="WSH3491" s="379"/>
      <c r="WSI3491" s="379"/>
      <c r="WSJ3491" s="379"/>
      <c r="WSK3491" s="379"/>
      <c r="WSL3491" s="379"/>
      <c r="WSM3491" s="379"/>
      <c r="WSN3491" s="379"/>
      <c r="WSO3491" s="379"/>
      <c r="WSP3491" s="379"/>
      <c r="WSQ3491" s="379"/>
      <c r="WSR3491" s="379"/>
      <c r="WSS3491" s="379"/>
      <c r="WST3491" s="379"/>
      <c r="WSU3491" s="379"/>
      <c r="WSV3491" s="379"/>
      <c r="WSW3491" s="379"/>
      <c r="WSX3491" s="379"/>
      <c r="WSY3491" s="379"/>
      <c r="WSZ3491" s="379"/>
      <c r="WTA3491" s="379"/>
      <c r="WTB3491" s="379"/>
      <c r="WTC3491" s="379"/>
      <c r="WTD3491" s="379"/>
      <c r="WTE3491" s="379"/>
      <c r="WTF3491" s="379"/>
      <c r="WTG3491" s="379"/>
      <c r="WTH3491" s="379"/>
      <c r="WTI3491" s="379"/>
      <c r="WTJ3491" s="379"/>
      <c r="WTK3491" s="379"/>
      <c r="WTL3491" s="379"/>
      <c r="WTM3491" s="379"/>
      <c r="WTN3491" s="379"/>
      <c r="WTO3491" s="379"/>
      <c r="WTP3491" s="379"/>
      <c r="WTQ3491" s="379"/>
      <c r="WTR3491" s="379"/>
      <c r="WTS3491" s="379"/>
      <c r="WTT3491" s="379"/>
      <c r="WTU3491" s="379"/>
      <c r="WTV3491" s="379"/>
      <c r="WTW3491" s="379"/>
      <c r="WTX3491" s="379"/>
      <c r="WTY3491" s="379"/>
      <c r="WTZ3491" s="379"/>
      <c r="WUA3491" s="379"/>
      <c r="WUB3491" s="379"/>
      <c r="WUC3491" s="379"/>
      <c r="WUD3491" s="379"/>
      <c r="WUE3491" s="379"/>
      <c r="WUF3491" s="379"/>
      <c r="WUG3491" s="379"/>
      <c r="WUH3491" s="379"/>
      <c r="WUI3491" s="379"/>
      <c r="WUJ3491" s="379"/>
      <c r="WUK3491" s="379"/>
      <c r="WUL3491" s="379"/>
      <c r="WUM3491" s="379"/>
      <c r="WUN3491" s="379"/>
      <c r="WUO3491" s="379"/>
      <c r="WUP3491" s="379"/>
      <c r="WUQ3491" s="379"/>
      <c r="WUR3491" s="379"/>
      <c r="WUS3491" s="379"/>
      <c r="WUT3491" s="379"/>
      <c r="WUU3491" s="379"/>
      <c r="WUV3491" s="379"/>
      <c r="WUW3491" s="379"/>
      <c r="WUX3491" s="379"/>
      <c r="WUY3491" s="379"/>
      <c r="WUZ3491" s="379"/>
      <c r="WVA3491" s="379"/>
      <c r="WVB3491" s="379"/>
      <c r="WVC3491" s="379"/>
      <c r="WVD3491" s="379"/>
      <c r="WVE3491" s="379"/>
      <c r="WVF3491" s="379"/>
      <c r="WVG3491" s="379"/>
      <c r="WVH3491" s="379"/>
      <c r="WVI3491" s="379"/>
      <c r="WVJ3491" s="379"/>
      <c r="WVK3491" s="379"/>
      <c r="WVL3491" s="379"/>
      <c r="WVM3491" s="379"/>
      <c r="WVN3491" s="379"/>
      <c r="WVO3491" s="379"/>
      <c r="WVP3491" s="379"/>
      <c r="WVQ3491" s="379"/>
      <c r="WVR3491" s="379"/>
      <c r="WVS3491" s="379"/>
      <c r="WVT3491" s="379"/>
      <c r="WVU3491" s="379"/>
      <c r="WVV3491" s="379"/>
      <c r="WVW3491" s="379"/>
      <c r="WVX3491" s="379"/>
      <c r="WVY3491" s="379"/>
      <c r="WVZ3491" s="379"/>
      <c r="WWA3491" s="379"/>
      <c r="WWB3491" s="379"/>
      <c r="WWC3491" s="379"/>
      <c r="WWD3491" s="379"/>
      <c r="WWE3491" s="379"/>
      <c r="WWF3491" s="379"/>
      <c r="WWG3491" s="379"/>
      <c r="WWH3491" s="379"/>
      <c r="WWI3491" s="379"/>
      <c r="WWJ3491" s="379"/>
      <c r="WWK3491" s="379"/>
      <c r="WWL3491" s="379"/>
      <c r="WWM3491" s="379"/>
      <c r="WWN3491" s="379"/>
      <c r="WWO3491" s="379"/>
      <c r="WWP3491" s="379"/>
      <c r="WWQ3491" s="379"/>
      <c r="WWR3491" s="379"/>
      <c r="WWS3491" s="379"/>
      <c r="WWT3491" s="379"/>
      <c r="WWU3491" s="379"/>
      <c r="WWV3491" s="379"/>
      <c r="WWW3491" s="379"/>
      <c r="WWX3491" s="379"/>
      <c r="WWY3491" s="379"/>
      <c r="WWZ3491" s="379"/>
      <c r="WXA3491" s="379"/>
      <c r="WXB3491" s="379"/>
      <c r="WXC3491" s="379"/>
      <c r="WXD3491" s="379"/>
      <c r="WXE3491" s="379"/>
      <c r="WXF3491" s="379"/>
      <c r="WXG3491" s="379"/>
      <c r="WXH3491" s="379"/>
      <c r="WXI3491" s="379"/>
      <c r="WXJ3491" s="379"/>
      <c r="WXK3491" s="379"/>
      <c r="WXL3491" s="379"/>
      <c r="WXM3491" s="379"/>
      <c r="WXN3491" s="379"/>
      <c r="WXO3491" s="379"/>
      <c r="WXP3491" s="379"/>
      <c r="WXQ3491" s="379"/>
      <c r="WXR3491" s="379"/>
      <c r="WXS3491" s="379"/>
      <c r="WXT3491" s="379"/>
      <c r="WXU3491" s="379"/>
      <c r="WXV3491" s="379"/>
      <c r="WXW3491" s="379"/>
      <c r="WXX3491" s="379"/>
      <c r="WXY3491" s="379"/>
      <c r="WXZ3491" s="379"/>
      <c r="WYA3491" s="379"/>
      <c r="WYB3491" s="379"/>
      <c r="WYC3491" s="379"/>
      <c r="WYD3491" s="379"/>
      <c r="WYE3491" s="379"/>
      <c r="WYF3491" s="379"/>
      <c r="WYG3491" s="379"/>
      <c r="WYH3491" s="379"/>
      <c r="WYI3491" s="379"/>
      <c r="WYJ3491" s="379"/>
      <c r="WYK3491" s="379"/>
      <c r="WYL3491" s="379"/>
      <c r="WYM3491" s="379"/>
      <c r="WYN3491" s="379"/>
      <c r="WYO3491" s="379"/>
      <c r="WYP3491" s="379"/>
      <c r="WYQ3491" s="379"/>
      <c r="WYR3491" s="379"/>
      <c r="WYS3491" s="379"/>
      <c r="WYT3491" s="379"/>
      <c r="WYU3491" s="379"/>
      <c r="WYV3491" s="379"/>
      <c r="WYW3491" s="379"/>
      <c r="WYX3491" s="379"/>
      <c r="WYY3491" s="379"/>
      <c r="WYZ3491" s="379"/>
      <c r="WZA3491" s="379"/>
      <c r="WZB3491" s="379"/>
      <c r="WZC3491" s="379"/>
      <c r="WZD3491" s="379"/>
      <c r="WZE3491" s="379"/>
      <c r="WZF3491" s="379"/>
      <c r="WZG3491" s="379"/>
      <c r="WZH3491" s="379"/>
      <c r="WZI3491" s="379"/>
      <c r="WZJ3491" s="379"/>
      <c r="WZK3491" s="379"/>
      <c r="WZL3491" s="379"/>
      <c r="WZM3491" s="379"/>
      <c r="WZN3491" s="379"/>
      <c r="WZO3491" s="379"/>
      <c r="WZP3491" s="379"/>
      <c r="WZQ3491" s="379"/>
      <c r="WZR3491" s="379"/>
      <c r="WZS3491" s="379"/>
      <c r="WZT3491" s="379"/>
      <c r="WZU3491" s="379"/>
      <c r="WZV3491" s="379"/>
      <c r="WZW3491" s="379"/>
      <c r="WZX3491" s="379"/>
      <c r="WZY3491" s="379"/>
      <c r="WZZ3491" s="379"/>
      <c r="XAA3491" s="379"/>
      <c r="XAB3491" s="379"/>
      <c r="XAC3491" s="379"/>
      <c r="XAD3491" s="379"/>
      <c r="XAE3491" s="379"/>
      <c r="XAF3491" s="379"/>
      <c r="XAG3491" s="379"/>
      <c r="XAH3491" s="379"/>
      <c r="XAI3491" s="379"/>
      <c r="XAJ3491" s="379"/>
      <c r="XAK3491" s="379"/>
      <c r="XAL3491" s="379"/>
      <c r="XAM3491" s="379"/>
      <c r="XAN3491" s="379"/>
      <c r="XAO3491" s="379"/>
      <c r="XAP3491" s="379"/>
      <c r="XAQ3491" s="379"/>
      <c r="XAR3491" s="379"/>
      <c r="XAS3491" s="379"/>
      <c r="XAT3491" s="379"/>
      <c r="XAU3491" s="379"/>
      <c r="XAV3491" s="379"/>
      <c r="XAW3491" s="379"/>
      <c r="XAX3491" s="379"/>
      <c r="XAY3491" s="379"/>
      <c r="XAZ3491" s="379"/>
      <c r="XBA3491" s="379"/>
      <c r="XBB3491" s="379"/>
      <c r="XBC3491" s="379"/>
      <c r="XBD3491" s="379"/>
      <c r="XBE3491" s="379"/>
      <c r="XBF3491" s="379"/>
      <c r="XBG3491" s="379"/>
      <c r="XBH3491" s="379"/>
      <c r="XBI3491" s="379"/>
      <c r="XBJ3491" s="379"/>
      <c r="XBK3491" s="379"/>
      <c r="XBL3491" s="379"/>
      <c r="XBM3491" s="379"/>
      <c r="XBN3491" s="379"/>
      <c r="XBO3491" s="379"/>
      <c r="XBP3491" s="379"/>
      <c r="XBQ3491" s="379"/>
      <c r="XBR3491" s="379"/>
      <c r="XBS3491" s="379"/>
      <c r="XBT3491" s="379"/>
      <c r="XBU3491" s="379"/>
      <c r="XBV3491" s="379"/>
      <c r="XBW3491" s="379"/>
      <c r="XBX3491" s="379"/>
      <c r="XBY3491" s="379"/>
      <c r="XBZ3491" s="379"/>
      <c r="XCA3491" s="379"/>
      <c r="XCB3491" s="379"/>
      <c r="XCC3491" s="379"/>
      <c r="XCD3491" s="379"/>
      <c r="XCE3491" s="379"/>
      <c r="XCF3491" s="379"/>
      <c r="XCG3491" s="379"/>
      <c r="XCH3491" s="379"/>
      <c r="XCI3491" s="379"/>
      <c r="XCJ3491" s="379"/>
      <c r="XCK3491" s="379"/>
      <c r="XCL3491" s="379"/>
      <c r="XCM3491" s="379"/>
      <c r="XCN3491" s="379"/>
      <c r="XCO3491" s="379"/>
      <c r="XCP3491" s="379"/>
      <c r="XCQ3491" s="379"/>
      <c r="XCR3491" s="379"/>
      <c r="XCS3491" s="379"/>
      <c r="XCT3491" s="379"/>
      <c r="XCU3491" s="379"/>
      <c r="XCV3491" s="379"/>
      <c r="XCW3491" s="379"/>
      <c r="XCX3491" s="379"/>
      <c r="XCY3491" s="379"/>
      <c r="XCZ3491" s="379"/>
      <c r="XDA3491" s="379"/>
      <c r="XDB3491" s="379"/>
      <c r="XDC3491" s="379"/>
      <c r="XDD3491" s="379"/>
      <c r="XDE3491" s="379"/>
      <c r="XDF3491" s="379"/>
      <c r="XDG3491" s="379"/>
      <c r="XDH3491" s="379"/>
      <c r="XDI3491" s="379"/>
      <c r="XDJ3491" s="379"/>
      <c r="XDK3491" s="379"/>
      <c r="XDL3491" s="379"/>
      <c r="XDM3491" s="379"/>
      <c r="XDN3491" s="379"/>
      <c r="XDO3491" s="379"/>
      <c r="XDP3491" s="379"/>
      <c r="XDQ3491" s="379"/>
      <c r="XDR3491" s="379"/>
      <c r="XDS3491" s="379"/>
      <c r="XDT3491" s="379"/>
      <c r="XDU3491" s="379"/>
      <c r="XDV3491" s="379"/>
      <c r="XDW3491" s="379"/>
      <c r="XDX3491" s="379"/>
      <c r="XDY3491" s="379"/>
      <c r="XDZ3491" s="379"/>
      <c r="XEA3491" s="379"/>
      <c r="XEB3491" s="379"/>
      <c r="XEC3491" s="379"/>
      <c r="XED3491" s="379"/>
      <c r="XEE3491" s="379"/>
      <c r="XEF3491" s="379"/>
      <c r="XEG3491" s="379"/>
      <c r="XEH3491" s="379"/>
      <c r="XEI3491" s="379"/>
      <c r="XEJ3491" s="379"/>
      <c r="XEK3491" s="379"/>
      <c r="XEL3491" s="379"/>
      <c r="XEM3491" s="379"/>
      <c r="XEN3491" s="379"/>
      <c r="XEO3491" s="379"/>
      <c r="XEP3491" s="379"/>
      <c r="XEQ3491" s="379"/>
      <c r="XER3491" s="379"/>
      <c r="XES3491" s="379"/>
      <c r="XET3491" s="379"/>
      <c r="XEU3491" s="379"/>
      <c r="XEV3491" s="379"/>
      <c r="XEW3491" s="379"/>
      <c r="XEX3491" s="379"/>
      <c r="XEY3491" s="379"/>
      <c r="XEZ3491" s="379"/>
      <c r="XFA3491" s="379"/>
      <c r="XFB3491" s="379"/>
      <c r="XFC3491" s="379"/>
      <c r="XFD3491" s="379"/>
    </row>
    <row r="3492" spans="1:16384" x14ac:dyDescent="0.25">
      <c r="A3492" s="380">
        <v>5129</v>
      </c>
      <c r="B3492" s="380" t="s">
        <v>3865</v>
      </c>
      <c r="C3492" s="380" t="s">
        <v>1851</v>
      </c>
      <c r="D3492" s="380" t="s">
        <v>254</v>
      </c>
      <c r="E3492" s="380" t="s">
        <v>10</v>
      </c>
      <c r="F3492" s="380">
        <v>1300000</v>
      </c>
      <c r="G3492" s="380">
        <f t="shared" si="62"/>
        <v>1300000</v>
      </c>
      <c r="H3492" s="12">
        <v>1</v>
      </c>
      <c r="J3492" s="5"/>
      <c r="K3492" s="5"/>
      <c r="L3492" s="5"/>
      <c r="M3492" s="5"/>
      <c r="N3492" s="5"/>
      <c r="O3492" s="5"/>
      <c r="Y3492" s="5"/>
      <c r="Z3492" s="5"/>
      <c r="AA3492" s="5"/>
      <c r="AB3492" s="5"/>
      <c r="AC3492" s="5"/>
      <c r="AD3492" s="5"/>
      <c r="AE3492" s="5"/>
      <c r="AF3492" s="5"/>
      <c r="AG3492" s="5"/>
      <c r="AH3492" s="5"/>
      <c r="AI3492" s="5"/>
      <c r="AJ3492" s="5"/>
      <c r="AK3492" s="5"/>
      <c r="AL3492" s="5"/>
      <c r="AM3492" s="5"/>
      <c r="AN3492" s="5"/>
      <c r="AO3492" s="5"/>
      <c r="AP3492" s="5"/>
      <c r="AQ3492" s="5"/>
      <c r="AR3492" s="5"/>
      <c r="AS3492" s="5"/>
      <c r="AT3492" s="5"/>
      <c r="AU3492" s="5"/>
      <c r="AV3492" s="5"/>
    </row>
    <row r="3493" spans="1:16384" ht="15" customHeight="1" x14ac:dyDescent="0.25">
      <c r="A3493" s="516" t="s">
        <v>198</v>
      </c>
      <c r="B3493" s="517"/>
      <c r="C3493" s="517"/>
      <c r="D3493" s="517"/>
      <c r="E3493" s="517"/>
      <c r="F3493" s="517"/>
      <c r="G3493" s="517"/>
      <c r="H3493" s="518"/>
      <c r="I3493" s="23"/>
    </row>
    <row r="3494" spans="1:16384" ht="15" customHeight="1" x14ac:dyDescent="0.25">
      <c r="A3494" s="519" t="s">
        <v>12</v>
      </c>
      <c r="B3494" s="520"/>
      <c r="C3494" s="520"/>
      <c r="D3494" s="520"/>
      <c r="E3494" s="520"/>
      <c r="F3494" s="520"/>
      <c r="G3494" s="520"/>
      <c r="H3494" s="521"/>
      <c r="I3494" s="23"/>
    </row>
    <row r="3495" spans="1:16384" ht="54" x14ac:dyDescent="0.25">
      <c r="A3495" s="383">
        <v>4239</v>
      </c>
      <c r="B3495" s="383" t="s">
        <v>3905</v>
      </c>
      <c r="C3495" s="383" t="s">
        <v>3906</v>
      </c>
      <c r="D3495" s="383" t="s">
        <v>254</v>
      </c>
      <c r="E3495" s="383" t="s">
        <v>14</v>
      </c>
      <c r="F3495" s="383">
        <v>200000</v>
      </c>
      <c r="G3495" s="383">
        <v>200000</v>
      </c>
      <c r="H3495" s="383">
        <v>1</v>
      </c>
      <c r="I3495" s="23"/>
    </row>
    <row r="3496" spans="1:16384" ht="54" x14ac:dyDescent="0.25">
      <c r="A3496" s="383">
        <v>4239</v>
      </c>
      <c r="B3496" s="383" t="s">
        <v>3907</v>
      </c>
      <c r="C3496" s="383" t="s">
        <v>3906</v>
      </c>
      <c r="D3496" s="383" t="s">
        <v>254</v>
      </c>
      <c r="E3496" s="383" t="s">
        <v>14</v>
      </c>
      <c r="F3496" s="383">
        <v>300000</v>
      </c>
      <c r="G3496" s="383">
        <v>300000</v>
      </c>
      <c r="H3496" s="383">
        <v>1</v>
      </c>
      <c r="I3496" s="23"/>
    </row>
    <row r="3497" spans="1:16384" ht="15" customHeight="1" x14ac:dyDescent="0.25">
      <c r="A3497" s="516" t="s">
        <v>82</v>
      </c>
      <c r="B3497" s="517"/>
      <c r="C3497" s="517"/>
      <c r="D3497" s="517"/>
      <c r="E3497" s="517"/>
      <c r="F3497" s="517"/>
      <c r="G3497" s="517"/>
      <c r="H3497" s="518"/>
      <c r="I3497" s="23"/>
    </row>
    <row r="3498" spans="1:16384" ht="15" customHeight="1" x14ac:dyDescent="0.25">
      <c r="A3498" s="519" t="s">
        <v>12</v>
      </c>
      <c r="B3498" s="520"/>
      <c r="C3498" s="520"/>
      <c r="D3498" s="520"/>
      <c r="E3498" s="520"/>
      <c r="F3498" s="520"/>
      <c r="G3498" s="520"/>
      <c r="H3498" s="521"/>
      <c r="I3498" s="23"/>
    </row>
    <row r="3499" spans="1:16384" ht="27" x14ac:dyDescent="0.25">
      <c r="A3499" s="13">
        <v>4251</v>
      </c>
      <c r="B3499" s="13" t="s">
        <v>2849</v>
      </c>
      <c r="C3499" s="13" t="s">
        <v>2850</v>
      </c>
      <c r="D3499" s="13" t="s">
        <v>387</v>
      </c>
      <c r="E3499" s="13" t="s">
        <v>14</v>
      </c>
      <c r="F3499" s="13">
        <v>3000000</v>
      </c>
      <c r="G3499" s="13">
        <v>3000000</v>
      </c>
      <c r="H3499" s="13">
        <v>1</v>
      </c>
      <c r="I3499" s="23"/>
    </row>
    <row r="3500" spans="1:16384" ht="15" customHeight="1" x14ac:dyDescent="0.25">
      <c r="A3500" s="516" t="s">
        <v>128</v>
      </c>
      <c r="B3500" s="517"/>
      <c r="C3500" s="517"/>
      <c r="D3500" s="517"/>
      <c r="E3500" s="517"/>
      <c r="F3500" s="517"/>
      <c r="G3500" s="517"/>
      <c r="H3500" s="518"/>
      <c r="I3500" s="23"/>
    </row>
    <row r="3501" spans="1:16384" ht="15" customHeight="1" x14ac:dyDescent="0.25">
      <c r="A3501" s="519" t="s">
        <v>12</v>
      </c>
      <c r="B3501" s="520"/>
      <c r="C3501" s="520"/>
      <c r="D3501" s="520"/>
      <c r="E3501" s="520"/>
      <c r="F3501" s="520"/>
      <c r="G3501" s="520"/>
      <c r="H3501" s="521"/>
      <c r="I3501" s="23"/>
    </row>
    <row r="3502" spans="1:16384" ht="40.5" x14ac:dyDescent="0.25">
      <c r="A3502" s="186">
        <v>4239</v>
      </c>
      <c r="B3502" s="186" t="s">
        <v>439</v>
      </c>
      <c r="C3502" s="186" t="s">
        <v>440</v>
      </c>
      <c r="D3502" s="186" t="s">
        <v>9</v>
      </c>
      <c r="E3502" s="186" t="s">
        <v>14</v>
      </c>
      <c r="F3502" s="186">
        <v>479888</v>
      </c>
      <c r="G3502" s="186">
        <v>479888</v>
      </c>
      <c r="H3502" s="186">
        <v>1</v>
      </c>
      <c r="I3502" s="23"/>
    </row>
    <row r="3503" spans="1:16384" ht="40.5" x14ac:dyDescent="0.25">
      <c r="A3503" s="186">
        <v>4239</v>
      </c>
      <c r="B3503" s="186" t="s">
        <v>441</v>
      </c>
      <c r="C3503" s="186" t="s">
        <v>440</v>
      </c>
      <c r="D3503" s="186" t="s">
        <v>9</v>
      </c>
      <c r="E3503" s="186" t="s">
        <v>14</v>
      </c>
      <c r="F3503" s="186">
        <v>948888</v>
      </c>
      <c r="G3503" s="186">
        <v>948888</v>
      </c>
      <c r="H3503" s="186">
        <v>1</v>
      </c>
      <c r="I3503" s="23"/>
    </row>
    <row r="3504" spans="1:16384" ht="40.5" x14ac:dyDescent="0.25">
      <c r="A3504" s="186">
        <v>4239</v>
      </c>
      <c r="B3504" s="186" t="s">
        <v>442</v>
      </c>
      <c r="C3504" s="186" t="s">
        <v>440</v>
      </c>
      <c r="D3504" s="186" t="s">
        <v>9</v>
      </c>
      <c r="E3504" s="186" t="s">
        <v>14</v>
      </c>
      <c r="F3504" s="186">
        <v>439888</v>
      </c>
      <c r="G3504" s="186">
        <v>439888</v>
      </c>
      <c r="H3504" s="186">
        <v>1</v>
      </c>
      <c r="I3504" s="23"/>
    </row>
    <row r="3505" spans="1:9" ht="40.5" x14ac:dyDescent="0.25">
      <c r="A3505" s="186">
        <v>4239</v>
      </c>
      <c r="B3505" s="186" t="s">
        <v>443</v>
      </c>
      <c r="C3505" s="186" t="s">
        <v>440</v>
      </c>
      <c r="D3505" s="186" t="s">
        <v>9</v>
      </c>
      <c r="E3505" s="186" t="s">
        <v>14</v>
      </c>
      <c r="F3505" s="186">
        <v>247888</v>
      </c>
      <c r="G3505" s="186">
        <v>247888</v>
      </c>
      <c r="H3505" s="186">
        <v>1</v>
      </c>
      <c r="I3505" s="23"/>
    </row>
    <row r="3506" spans="1:9" ht="40.5" x14ac:dyDescent="0.25">
      <c r="A3506" s="186">
        <v>4239</v>
      </c>
      <c r="B3506" s="186" t="s">
        <v>444</v>
      </c>
      <c r="C3506" s="186" t="s">
        <v>440</v>
      </c>
      <c r="D3506" s="186" t="s">
        <v>9</v>
      </c>
      <c r="E3506" s="186" t="s">
        <v>14</v>
      </c>
      <c r="F3506" s="186">
        <v>391888</v>
      </c>
      <c r="G3506" s="186">
        <v>391888</v>
      </c>
      <c r="H3506" s="186">
        <v>1</v>
      </c>
      <c r="I3506" s="23"/>
    </row>
    <row r="3507" spans="1:9" ht="40.5" x14ac:dyDescent="0.25">
      <c r="A3507" s="186">
        <v>4239</v>
      </c>
      <c r="B3507" s="186" t="s">
        <v>445</v>
      </c>
      <c r="C3507" s="186" t="s">
        <v>440</v>
      </c>
      <c r="D3507" s="186" t="s">
        <v>9</v>
      </c>
      <c r="E3507" s="186" t="s">
        <v>14</v>
      </c>
      <c r="F3507" s="186">
        <v>314000</v>
      </c>
      <c r="G3507" s="186">
        <v>314000</v>
      </c>
      <c r="H3507" s="186">
        <v>1</v>
      </c>
      <c r="I3507" s="23"/>
    </row>
    <row r="3508" spans="1:9" ht="40.5" x14ac:dyDescent="0.25">
      <c r="A3508" s="186">
        <v>4239</v>
      </c>
      <c r="B3508" s="186" t="s">
        <v>446</v>
      </c>
      <c r="C3508" s="186" t="s">
        <v>440</v>
      </c>
      <c r="D3508" s="186" t="s">
        <v>9</v>
      </c>
      <c r="E3508" s="186" t="s">
        <v>14</v>
      </c>
      <c r="F3508" s="186">
        <v>698000</v>
      </c>
      <c r="G3508" s="186">
        <v>698000</v>
      </c>
      <c r="H3508" s="186">
        <v>1</v>
      </c>
      <c r="I3508" s="23"/>
    </row>
    <row r="3509" spans="1:9" ht="40.5" x14ac:dyDescent="0.25">
      <c r="A3509" s="186">
        <v>4239</v>
      </c>
      <c r="B3509" s="186" t="s">
        <v>447</v>
      </c>
      <c r="C3509" s="186" t="s">
        <v>440</v>
      </c>
      <c r="D3509" s="186" t="s">
        <v>9</v>
      </c>
      <c r="E3509" s="186" t="s">
        <v>14</v>
      </c>
      <c r="F3509" s="186">
        <v>148000</v>
      </c>
      <c r="G3509" s="186">
        <v>148000</v>
      </c>
      <c r="H3509" s="186">
        <v>1</v>
      </c>
      <c r="I3509" s="23"/>
    </row>
    <row r="3510" spans="1:9" ht="40.5" x14ac:dyDescent="0.25">
      <c r="A3510" s="186">
        <v>4239</v>
      </c>
      <c r="B3510" s="186" t="s">
        <v>448</v>
      </c>
      <c r="C3510" s="186" t="s">
        <v>440</v>
      </c>
      <c r="D3510" s="186" t="s">
        <v>9</v>
      </c>
      <c r="E3510" s="186" t="s">
        <v>14</v>
      </c>
      <c r="F3510" s="186">
        <v>798000</v>
      </c>
      <c r="G3510" s="186">
        <v>798000</v>
      </c>
      <c r="H3510" s="186">
        <v>1</v>
      </c>
      <c r="I3510" s="23"/>
    </row>
    <row r="3511" spans="1:9" ht="15" customHeight="1" x14ac:dyDescent="0.25">
      <c r="A3511" s="552" t="s">
        <v>4936</v>
      </c>
      <c r="B3511" s="553"/>
      <c r="C3511" s="553"/>
      <c r="D3511" s="553"/>
      <c r="E3511" s="553"/>
      <c r="F3511" s="553"/>
      <c r="G3511" s="553"/>
      <c r="H3511" s="554"/>
      <c r="I3511" s="23"/>
    </row>
    <row r="3512" spans="1:9" x14ac:dyDescent="0.25">
      <c r="A3512" s="519" t="s">
        <v>8</v>
      </c>
      <c r="B3512" s="520"/>
      <c r="C3512" s="520"/>
      <c r="D3512" s="520"/>
      <c r="E3512" s="520"/>
      <c r="F3512" s="520"/>
      <c r="G3512" s="520"/>
      <c r="H3512" s="521"/>
      <c r="I3512" s="23"/>
    </row>
    <row r="3513" spans="1:9" x14ac:dyDescent="0.25">
      <c r="A3513" s="375">
        <v>4269</v>
      </c>
      <c r="B3513" s="375" t="s">
        <v>3652</v>
      </c>
      <c r="C3513" s="375" t="s">
        <v>3077</v>
      </c>
      <c r="D3513" s="375" t="s">
        <v>9</v>
      </c>
      <c r="E3513" s="375" t="s">
        <v>10</v>
      </c>
      <c r="F3513" s="375">
        <v>17500</v>
      </c>
      <c r="G3513" s="375">
        <f>+F3513*H3513</f>
        <v>3500000</v>
      </c>
      <c r="H3513" s="375">
        <v>200</v>
      </c>
      <c r="I3513" s="23"/>
    </row>
    <row r="3514" spans="1:9" x14ac:dyDescent="0.25">
      <c r="A3514" s="375">
        <v>4269</v>
      </c>
      <c r="B3514" s="375" t="s">
        <v>3655</v>
      </c>
      <c r="C3514" s="375" t="s">
        <v>1832</v>
      </c>
      <c r="D3514" s="375" t="s">
        <v>9</v>
      </c>
      <c r="E3514" s="375" t="s">
        <v>860</v>
      </c>
      <c r="F3514" s="375">
        <v>3500</v>
      </c>
      <c r="G3514" s="375">
        <f>+F3514*H3514</f>
        <v>8334900</v>
      </c>
      <c r="H3514" s="375">
        <v>2381.4</v>
      </c>
      <c r="I3514" s="23"/>
    </row>
    <row r="3515" spans="1:9" x14ac:dyDescent="0.25">
      <c r="A3515" s="375">
        <v>4269</v>
      </c>
      <c r="B3515" s="375" t="s">
        <v>3656</v>
      </c>
      <c r="C3515" s="375" t="s">
        <v>1832</v>
      </c>
      <c r="D3515" s="375" t="s">
        <v>9</v>
      </c>
      <c r="E3515" s="375" t="s">
        <v>860</v>
      </c>
      <c r="F3515" s="375">
        <v>3300</v>
      </c>
      <c r="G3515" s="375">
        <f>+F3515*H3515</f>
        <v>1658250</v>
      </c>
      <c r="H3515" s="375">
        <v>502.5</v>
      </c>
      <c r="I3515" s="23"/>
    </row>
    <row r="3516" spans="1:9" ht="27" x14ac:dyDescent="0.25">
      <c r="A3516" s="375">
        <v>4261</v>
      </c>
      <c r="B3516" s="375" t="s">
        <v>3653</v>
      </c>
      <c r="C3516" s="375" t="s">
        <v>3654</v>
      </c>
      <c r="D3516" s="375" t="s">
        <v>9</v>
      </c>
      <c r="E3516" s="375" t="s">
        <v>10</v>
      </c>
      <c r="F3516" s="375">
        <v>17500</v>
      </c>
      <c r="G3516" s="375">
        <f>+F3516*H3516</f>
        <v>3500000</v>
      </c>
      <c r="H3516" s="375">
        <v>200</v>
      </c>
      <c r="I3516" s="23"/>
    </row>
    <row r="3517" spans="1:9" ht="15" customHeight="1" x14ac:dyDescent="0.25">
      <c r="A3517" s="552" t="s">
        <v>73</v>
      </c>
      <c r="B3517" s="553"/>
      <c r="C3517" s="553"/>
      <c r="D3517" s="553"/>
      <c r="E3517" s="553"/>
      <c r="F3517" s="553"/>
      <c r="G3517" s="553"/>
      <c r="H3517" s="554"/>
      <c r="I3517" s="23"/>
    </row>
    <row r="3518" spans="1:9" ht="15" customHeight="1" x14ac:dyDescent="0.25">
      <c r="A3518" s="519" t="s">
        <v>8</v>
      </c>
      <c r="B3518" s="520"/>
      <c r="C3518" s="520"/>
      <c r="D3518" s="520"/>
      <c r="E3518" s="520"/>
      <c r="F3518" s="520"/>
      <c r="G3518" s="520"/>
      <c r="H3518" s="521"/>
      <c r="I3518" s="23"/>
    </row>
    <row r="3519" spans="1:9" ht="15" customHeight="1" x14ac:dyDescent="0.25">
      <c r="A3519" s="183"/>
      <c r="B3519" s="184"/>
      <c r="C3519" s="184"/>
      <c r="D3519" s="184"/>
      <c r="E3519" s="184"/>
      <c r="F3519" s="184"/>
      <c r="G3519" s="184"/>
      <c r="H3519" s="184"/>
      <c r="I3519" s="23"/>
    </row>
    <row r="3520" spans="1:9" x14ac:dyDescent="0.25">
      <c r="A3520" s="172"/>
      <c r="B3520" s="172"/>
      <c r="C3520" s="172"/>
      <c r="D3520" s="172"/>
      <c r="E3520" s="172"/>
      <c r="F3520" s="172"/>
      <c r="G3520" s="172"/>
      <c r="H3520" s="172"/>
      <c r="I3520" s="23"/>
    </row>
    <row r="3521" spans="1:9" ht="15" customHeight="1" x14ac:dyDescent="0.25">
      <c r="A3521" s="519" t="s">
        <v>12</v>
      </c>
      <c r="B3521" s="520"/>
      <c r="C3521" s="520"/>
      <c r="D3521" s="520"/>
      <c r="E3521" s="520"/>
      <c r="F3521" s="520"/>
      <c r="G3521" s="520"/>
      <c r="H3521" s="521"/>
      <c r="I3521" s="23"/>
    </row>
    <row r="3522" spans="1:9" ht="40.5" x14ac:dyDescent="0.25">
      <c r="A3522" s="375">
        <v>4239</v>
      </c>
      <c r="B3522" s="375" t="s">
        <v>3657</v>
      </c>
      <c r="C3522" s="375" t="s">
        <v>503</v>
      </c>
      <c r="D3522" s="375" t="s">
        <v>9</v>
      </c>
      <c r="E3522" s="375" t="s">
        <v>14</v>
      </c>
      <c r="F3522" s="375">
        <v>400000</v>
      </c>
      <c r="G3522" s="375">
        <v>400000</v>
      </c>
      <c r="H3522" s="375">
        <v>1</v>
      </c>
      <c r="I3522" s="23"/>
    </row>
    <row r="3523" spans="1:9" ht="40.5" x14ac:dyDescent="0.25">
      <c r="A3523" s="343">
        <v>4239</v>
      </c>
      <c r="B3523" s="375" t="s">
        <v>3020</v>
      </c>
      <c r="C3523" s="375" t="s">
        <v>503</v>
      </c>
      <c r="D3523" s="375" t="s">
        <v>9</v>
      </c>
      <c r="E3523" s="375" t="s">
        <v>14</v>
      </c>
      <c r="F3523" s="375">
        <v>500000</v>
      </c>
      <c r="G3523" s="375">
        <v>500000</v>
      </c>
      <c r="H3523" s="375">
        <v>1</v>
      </c>
      <c r="I3523" s="23"/>
    </row>
    <row r="3524" spans="1:9" ht="40.5" x14ac:dyDescent="0.25">
      <c r="A3524" s="343">
        <v>4239</v>
      </c>
      <c r="B3524" s="343" t="s">
        <v>3021</v>
      </c>
      <c r="C3524" s="343" t="s">
        <v>503</v>
      </c>
      <c r="D3524" s="343" t="s">
        <v>9</v>
      </c>
      <c r="E3524" s="343" t="s">
        <v>14</v>
      </c>
      <c r="F3524" s="343">
        <v>800000</v>
      </c>
      <c r="G3524" s="343">
        <v>800000</v>
      </c>
      <c r="H3524" s="343">
        <v>2</v>
      </c>
      <c r="I3524" s="23"/>
    </row>
    <row r="3525" spans="1:9" ht="40.5" x14ac:dyDescent="0.25">
      <c r="A3525" s="343">
        <v>4239</v>
      </c>
      <c r="B3525" s="343" t="s">
        <v>3022</v>
      </c>
      <c r="C3525" s="343" t="s">
        <v>503</v>
      </c>
      <c r="D3525" s="343" t="s">
        <v>9</v>
      </c>
      <c r="E3525" s="343" t="s">
        <v>14</v>
      </c>
      <c r="F3525" s="343">
        <v>800000</v>
      </c>
      <c r="G3525" s="343">
        <v>800000</v>
      </c>
      <c r="H3525" s="343">
        <v>3</v>
      </c>
      <c r="I3525" s="23"/>
    </row>
    <row r="3526" spans="1:9" ht="40.5" x14ac:dyDescent="0.25">
      <c r="A3526" s="343">
        <v>4239</v>
      </c>
      <c r="B3526" s="343" t="s">
        <v>3023</v>
      </c>
      <c r="C3526" s="343" t="s">
        <v>503</v>
      </c>
      <c r="D3526" s="343" t="s">
        <v>9</v>
      </c>
      <c r="E3526" s="343" t="s">
        <v>14</v>
      </c>
      <c r="F3526" s="343">
        <v>400000</v>
      </c>
      <c r="G3526" s="343">
        <v>400000</v>
      </c>
      <c r="H3526" s="343">
        <v>4</v>
      </c>
      <c r="I3526" s="23"/>
    </row>
    <row r="3527" spans="1:9" ht="40.5" x14ac:dyDescent="0.25">
      <c r="A3527" s="343">
        <v>4239</v>
      </c>
      <c r="B3527" s="343" t="s">
        <v>3024</v>
      </c>
      <c r="C3527" s="343" t="s">
        <v>503</v>
      </c>
      <c r="D3527" s="343" t="s">
        <v>9</v>
      </c>
      <c r="E3527" s="343" t="s">
        <v>14</v>
      </c>
      <c r="F3527" s="343">
        <v>800000</v>
      </c>
      <c r="G3527" s="343">
        <v>800000</v>
      </c>
      <c r="H3527" s="343">
        <v>5</v>
      </c>
      <c r="I3527" s="23"/>
    </row>
    <row r="3528" spans="1:9" ht="40.5" x14ac:dyDescent="0.25">
      <c r="A3528" s="343">
        <v>4239</v>
      </c>
      <c r="B3528" s="343" t="s">
        <v>3025</v>
      </c>
      <c r="C3528" s="343" t="s">
        <v>503</v>
      </c>
      <c r="D3528" s="343" t="s">
        <v>9</v>
      </c>
      <c r="E3528" s="343" t="s">
        <v>14</v>
      </c>
      <c r="F3528" s="343">
        <v>400000</v>
      </c>
      <c r="G3528" s="343">
        <v>400000</v>
      </c>
      <c r="H3528" s="343">
        <v>6</v>
      </c>
      <c r="I3528" s="23"/>
    </row>
    <row r="3529" spans="1:9" ht="40.5" x14ac:dyDescent="0.25">
      <c r="A3529" s="343">
        <v>4239</v>
      </c>
      <c r="B3529" s="343" t="s">
        <v>3026</v>
      </c>
      <c r="C3529" s="343" t="s">
        <v>503</v>
      </c>
      <c r="D3529" s="343" t="s">
        <v>9</v>
      </c>
      <c r="E3529" s="343" t="s">
        <v>14</v>
      </c>
      <c r="F3529" s="343">
        <v>800000</v>
      </c>
      <c r="G3529" s="343">
        <v>800000</v>
      </c>
      <c r="H3529" s="343">
        <v>7</v>
      </c>
      <c r="I3529" s="23"/>
    </row>
    <row r="3530" spans="1:9" ht="40.5" x14ac:dyDescent="0.25">
      <c r="A3530" s="343">
        <v>4239</v>
      </c>
      <c r="B3530" s="343" t="s">
        <v>3027</v>
      </c>
      <c r="C3530" s="343" t="s">
        <v>503</v>
      </c>
      <c r="D3530" s="343" t="s">
        <v>9</v>
      </c>
      <c r="E3530" s="343" t="s">
        <v>14</v>
      </c>
      <c r="F3530" s="343">
        <v>800000</v>
      </c>
      <c r="G3530" s="343">
        <v>800000</v>
      </c>
      <c r="H3530" s="343">
        <v>8</v>
      </c>
      <c r="I3530" s="23"/>
    </row>
    <row r="3531" spans="1:9" ht="67.5" x14ac:dyDescent="0.25">
      <c r="A3531" s="343">
        <v>4239</v>
      </c>
      <c r="B3531" s="343" t="s">
        <v>432</v>
      </c>
      <c r="C3531" s="343" t="s">
        <v>433</v>
      </c>
      <c r="D3531" s="343" t="s">
        <v>9</v>
      </c>
      <c r="E3531" s="343" t="s">
        <v>14</v>
      </c>
      <c r="F3531" s="343">
        <v>644000</v>
      </c>
      <c r="G3531" s="343">
        <v>644000</v>
      </c>
      <c r="H3531" s="343">
        <v>1</v>
      </c>
      <c r="I3531" s="23"/>
    </row>
    <row r="3532" spans="1:9" ht="54" x14ac:dyDescent="0.25">
      <c r="A3532" s="343">
        <v>4239</v>
      </c>
      <c r="B3532" s="343" t="s">
        <v>434</v>
      </c>
      <c r="C3532" s="343" t="s">
        <v>435</v>
      </c>
      <c r="D3532" s="343" t="s">
        <v>9</v>
      </c>
      <c r="E3532" s="343" t="s">
        <v>14</v>
      </c>
      <c r="F3532" s="343">
        <v>344000</v>
      </c>
      <c r="G3532" s="343">
        <v>344000</v>
      </c>
      <c r="H3532" s="343">
        <v>1</v>
      </c>
      <c r="I3532" s="23"/>
    </row>
    <row r="3533" spans="1:9" ht="67.5" x14ac:dyDescent="0.25">
      <c r="A3533" s="343">
        <v>4239</v>
      </c>
      <c r="B3533" s="343" t="s">
        <v>436</v>
      </c>
      <c r="C3533" s="343" t="s">
        <v>433</v>
      </c>
      <c r="D3533" s="343" t="s">
        <v>9</v>
      </c>
      <c r="E3533" s="343" t="s">
        <v>14</v>
      </c>
      <c r="F3533" s="343">
        <v>1850000</v>
      </c>
      <c r="G3533" s="343">
        <v>1850000</v>
      </c>
      <c r="H3533" s="343">
        <v>1</v>
      </c>
      <c r="I3533" s="23"/>
    </row>
    <row r="3534" spans="1:9" ht="54" x14ac:dyDescent="0.25">
      <c r="A3534" s="343">
        <v>4239</v>
      </c>
      <c r="B3534" s="343" t="s">
        <v>437</v>
      </c>
      <c r="C3534" s="343" t="s">
        <v>435</v>
      </c>
      <c r="D3534" s="343" t="s">
        <v>9</v>
      </c>
      <c r="E3534" s="343" t="s">
        <v>14</v>
      </c>
      <c r="F3534" s="343">
        <v>679050</v>
      </c>
      <c r="G3534" s="343">
        <v>679050</v>
      </c>
      <c r="H3534" s="343">
        <v>1</v>
      </c>
      <c r="I3534" s="23"/>
    </row>
    <row r="3535" spans="1:9" ht="54" x14ac:dyDescent="0.25">
      <c r="A3535" s="343">
        <v>4239</v>
      </c>
      <c r="B3535" s="343" t="s">
        <v>438</v>
      </c>
      <c r="C3535" s="343" t="s">
        <v>435</v>
      </c>
      <c r="D3535" s="343" t="s">
        <v>9</v>
      </c>
      <c r="E3535" s="343" t="s">
        <v>14</v>
      </c>
      <c r="F3535" s="343">
        <v>444000</v>
      </c>
      <c r="G3535" s="343">
        <v>444000</v>
      </c>
      <c r="H3535" s="343">
        <v>1</v>
      </c>
      <c r="I3535" s="23"/>
    </row>
    <row r="3536" spans="1:9" ht="15" customHeight="1" x14ac:dyDescent="0.25">
      <c r="A3536" s="552" t="s">
        <v>170</v>
      </c>
      <c r="B3536" s="553"/>
      <c r="C3536" s="553"/>
      <c r="D3536" s="553"/>
      <c r="E3536" s="553"/>
      <c r="F3536" s="553"/>
      <c r="G3536" s="553"/>
      <c r="H3536" s="554"/>
      <c r="I3536" s="23"/>
    </row>
    <row r="3537" spans="1:24" ht="15" customHeight="1" x14ac:dyDescent="0.25">
      <c r="A3537" s="534" t="s">
        <v>16</v>
      </c>
      <c r="B3537" s="535"/>
      <c r="C3537" s="535"/>
      <c r="D3537" s="535"/>
      <c r="E3537" s="535"/>
      <c r="F3537" s="535"/>
      <c r="G3537" s="535"/>
      <c r="H3537" s="536"/>
      <c r="I3537" s="23"/>
    </row>
    <row r="3538" spans="1:24" s="442" customFormat="1" ht="27" x14ac:dyDescent="0.25">
      <c r="A3538" s="4">
        <v>5112</v>
      </c>
      <c r="B3538" s="4" t="s">
        <v>5482</v>
      </c>
      <c r="C3538" s="4" t="s">
        <v>1446</v>
      </c>
      <c r="D3538" s="4" t="s">
        <v>387</v>
      </c>
      <c r="E3538" s="4" t="s">
        <v>14</v>
      </c>
      <c r="F3538" s="4">
        <v>11139380</v>
      </c>
      <c r="G3538" s="4">
        <v>11139380</v>
      </c>
      <c r="H3538" s="4">
        <v>1</v>
      </c>
      <c r="I3538" s="445"/>
      <c r="P3538" s="443"/>
      <c r="Q3538" s="443"/>
      <c r="R3538" s="443"/>
      <c r="S3538" s="443"/>
      <c r="T3538" s="443"/>
      <c r="U3538" s="443"/>
      <c r="V3538" s="443"/>
      <c r="W3538" s="443"/>
      <c r="X3538" s="443"/>
    </row>
    <row r="3539" spans="1:24" ht="15" customHeight="1" x14ac:dyDescent="0.25">
      <c r="A3539" s="519" t="s">
        <v>12</v>
      </c>
      <c r="B3539" s="520"/>
      <c r="C3539" s="520"/>
      <c r="D3539" s="520"/>
      <c r="E3539" s="520"/>
      <c r="F3539" s="520"/>
      <c r="G3539" s="520"/>
      <c r="H3539" s="521"/>
      <c r="I3539" s="23"/>
    </row>
    <row r="3540" spans="1:24" s="442" customFormat="1" ht="27" x14ac:dyDescent="0.25">
      <c r="A3540" s="4">
        <v>5112</v>
      </c>
      <c r="B3540" s="4" t="s">
        <v>5457</v>
      </c>
      <c r="C3540" s="4" t="s">
        <v>1099</v>
      </c>
      <c r="D3540" s="4" t="s">
        <v>13</v>
      </c>
      <c r="E3540" s="4" t="s">
        <v>14</v>
      </c>
      <c r="F3540" s="4">
        <v>66400</v>
      </c>
      <c r="G3540" s="4">
        <v>66400</v>
      </c>
      <c r="H3540" s="4">
        <v>1</v>
      </c>
      <c r="I3540" s="445"/>
      <c r="P3540" s="443"/>
      <c r="Q3540" s="443"/>
      <c r="R3540" s="443"/>
      <c r="S3540" s="443"/>
      <c r="T3540" s="443"/>
      <c r="U3540" s="443"/>
      <c r="V3540" s="443"/>
      <c r="W3540" s="443"/>
      <c r="X3540" s="443"/>
    </row>
    <row r="3541" spans="1:24" s="442" customFormat="1" ht="27" x14ac:dyDescent="0.25">
      <c r="A3541" s="4">
        <v>5112</v>
      </c>
      <c r="B3541" s="4" t="s">
        <v>5462</v>
      </c>
      <c r="C3541" s="4" t="s">
        <v>460</v>
      </c>
      <c r="D3541" s="4" t="s">
        <v>1218</v>
      </c>
      <c r="E3541" s="4" t="s">
        <v>14</v>
      </c>
      <c r="F3541" s="4">
        <v>221200</v>
      </c>
      <c r="G3541" s="4">
        <v>221200</v>
      </c>
      <c r="H3541" s="4">
        <v>1</v>
      </c>
      <c r="I3541" s="445"/>
      <c r="P3541" s="443"/>
      <c r="Q3541" s="443"/>
      <c r="R3541" s="443"/>
      <c r="S3541" s="443"/>
      <c r="T3541" s="443"/>
      <c r="U3541" s="443"/>
      <c r="V3541" s="443"/>
      <c r="W3541" s="443"/>
      <c r="X3541" s="443"/>
    </row>
    <row r="3542" spans="1:24" ht="17.25" customHeight="1" x14ac:dyDescent="0.25">
      <c r="A3542" s="552" t="s">
        <v>129</v>
      </c>
      <c r="B3542" s="553"/>
      <c r="C3542" s="553"/>
      <c r="D3542" s="553"/>
      <c r="E3542" s="553"/>
      <c r="F3542" s="553"/>
      <c r="G3542" s="553"/>
      <c r="H3542" s="554"/>
      <c r="I3542" s="23"/>
    </row>
    <row r="3543" spans="1:24" ht="15" customHeight="1" x14ac:dyDescent="0.25">
      <c r="A3543" s="519" t="s">
        <v>12</v>
      </c>
      <c r="B3543" s="520"/>
      <c r="C3543" s="520"/>
      <c r="D3543" s="520"/>
      <c r="E3543" s="520"/>
      <c r="F3543" s="520"/>
      <c r="G3543" s="520"/>
      <c r="H3543" s="521"/>
      <c r="I3543" s="23"/>
    </row>
    <row r="3544" spans="1:24" ht="27" x14ac:dyDescent="0.25">
      <c r="A3544" s="4">
        <v>4238</v>
      </c>
      <c r="B3544" s="4" t="s">
        <v>379</v>
      </c>
      <c r="C3544" s="4" t="s">
        <v>378</v>
      </c>
      <c r="D3544" s="4" t="s">
        <v>13</v>
      </c>
      <c r="E3544" s="4" t="s">
        <v>14</v>
      </c>
      <c r="F3544" s="4">
        <v>1365000</v>
      </c>
      <c r="G3544" s="4">
        <v>1365000</v>
      </c>
      <c r="H3544" s="4">
        <v>1</v>
      </c>
      <c r="I3544" s="23"/>
    </row>
    <row r="3545" spans="1:24" ht="27" x14ac:dyDescent="0.25">
      <c r="A3545" s="4">
        <v>4239</v>
      </c>
      <c r="B3545" s="4" t="s">
        <v>377</v>
      </c>
      <c r="C3545" s="4" t="s">
        <v>378</v>
      </c>
      <c r="D3545" s="4" t="s">
        <v>13</v>
      </c>
      <c r="E3545" s="4" t="s">
        <v>14</v>
      </c>
      <c r="F3545" s="4">
        <v>3003000</v>
      </c>
      <c r="G3545" s="4">
        <v>3003000</v>
      </c>
      <c r="H3545" s="4">
        <v>1</v>
      </c>
      <c r="I3545" s="23"/>
    </row>
    <row r="3546" spans="1:24" ht="15" customHeight="1" x14ac:dyDescent="0.25">
      <c r="A3546" s="516" t="s">
        <v>192</v>
      </c>
      <c r="B3546" s="517"/>
      <c r="C3546" s="517"/>
      <c r="D3546" s="517"/>
      <c r="E3546" s="517"/>
      <c r="F3546" s="517"/>
      <c r="G3546" s="517"/>
      <c r="H3546" s="518"/>
      <c r="I3546" s="23"/>
    </row>
    <row r="3547" spans="1:24" ht="15" customHeight="1" x14ac:dyDescent="0.25">
      <c r="A3547" s="519" t="s">
        <v>12</v>
      </c>
      <c r="B3547" s="520"/>
      <c r="C3547" s="520"/>
      <c r="D3547" s="520"/>
      <c r="E3547" s="520"/>
      <c r="F3547" s="520"/>
      <c r="G3547" s="520"/>
      <c r="H3547" s="521"/>
      <c r="I3547" s="23"/>
    </row>
    <row r="3548" spans="1:24" ht="27" x14ac:dyDescent="0.25">
      <c r="A3548" s="111">
        <v>4251</v>
      </c>
      <c r="B3548" s="329" t="s">
        <v>2726</v>
      </c>
      <c r="C3548" s="329" t="s">
        <v>460</v>
      </c>
      <c r="D3548" s="329" t="s">
        <v>1218</v>
      </c>
      <c r="E3548" s="329" t="s">
        <v>14</v>
      </c>
      <c r="F3548" s="329">
        <v>400000</v>
      </c>
      <c r="G3548" s="329">
        <v>400000</v>
      </c>
      <c r="H3548" s="329">
        <v>1</v>
      </c>
      <c r="I3548" s="23"/>
    </row>
    <row r="3549" spans="1:24" ht="15" customHeight="1" x14ac:dyDescent="0.25">
      <c r="A3549" s="519" t="s">
        <v>16</v>
      </c>
      <c r="B3549" s="520"/>
      <c r="C3549" s="520"/>
      <c r="D3549" s="520"/>
      <c r="E3549" s="520"/>
      <c r="F3549" s="520"/>
      <c r="G3549" s="520"/>
      <c r="H3549" s="521"/>
      <c r="I3549" s="23"/>
    </row>
    <row r="3550" spans="1:24" ht="27" x14ac:dyDescent="0.25">
      <c r="A3550" s="97">
        <v>4251</v>
      </c>
      <c r="B3550" s="329" t="s">
        <v>2725</v>
      </c>
      <c r="C3550" s="329" t="s">
        <v>476</v>
      </c>
      <c r="D3550" s="329" t="s">
        <v>387</v>
      </c>
      <c r="E3550" s="329" t="s">
        <v>14</v>
      </c>
      <c r="F3550" s="329">
        <v>19600000</v>
      </c>
      <c r="G3550" s="329">
        <v>19600000</v>
      </c>
      <c r="H3550" s="329">
        <v>1</v>
      </c>
      <c r="I3550" s="23"/>
    </row>
    <row r="3551" spans="1:24" ht="15" customHeight="1" x14ac:dyDescent="0.25">
      <c r="A3551" s="516" t="s">
        <v>271</v>
      </c>
      <c r="B3551" s="517"/>
      <c r="C3551" s="517"/>
      <c r="D3551" s="517"/>
      <c r="E3551" s="517"/>
      <c r="F3551" s="517"/>
      <c r="G3551" s="517"/>
      <c r="H3551" s="518"/>
      <c r="I3551" s="23"/>
    </row>
    <row r="3552" spans="1:24" ht="15" customHeight="1" x14ac:dyDescent="0.25">
      <c r="A3552" s="519" t="s">
        <v>16</v>
      </c>
      <c r="B3552" s="520"/>
      <c r="C3552" s="520"/>
      <c r="D3552" s="520"/>
      <c r="E3552" s="520"/>
      <c r="F3552" s="520"/>
      <c r="G3552" s="520"/>
      <c r="H3552" s="521"/>
      <c r="I3552" s="23"/>
    </row>
    <row r="3553" spans="1:24" s="442" customFormat="1" ht="27" x14ac:dyDescent="0.25">
      <c r="A3553" s="450">
        <v>5113</v>
      </c>
      <c r="B3553" s="450" t="s">
        <v>4691</v>
      </c>
      <c r="C3553" s="450" t="s">
        <v>980</v>
      </c>
      <c r="D3553" s="450" t="s">
        <v>387</v>
      </c>
      <c r="E3553" s="450" t="s">
        <v>14</v>
      </c>
      <c r="F3553" s="450">
        <v>17212888</v>
      </c>
      <c r="G3553" s="450">
        <v>17212888</v>
      </c>
      <c r="H3553" s="450">
        <v>1</v>
      </c>
      <c r="I3553" s="445"/>
      <c r="P3553" s="443"/>
      <c r="Q3553" s="443"/>
      <c r="R3553" s="443"/>
      <c r="S3553" s="443"/>
      <c r="T3553" s="443"/>
      <c r="U3553" s="443"/>
      <c r="V3553" s="443"/>
      <c r="W3553" s="443"/>
      <c r="X3553" s="443"/>
    </row>
    <row r="3554" spans="1:24" s="442" customFormat="1" ht="27" x14ac:dyDescent="0.25">
      <c r="A3554" s="450">
        <v>5113</v>
      </c>
      <c r="B3554" s="450" t="s">
        <v>4692</v>
      </c>
      <c r="C3554" s="450" t="s">
        <v>980</v>
      </c>
      <c r="D3554" s="450" t="s">
        <v>387</v>
      </c>
      <c r="E3554" s="450" t="s">
        <v>14</v>
      </c>
      <c r="F3554" s="450">
        <v>18541493</v>
      </c>
      <c r="G3554" s="450">
        <v>18541493</v>
      </c>
      <c r="H3554" s="450">
        <v>1</v>
      </c>
      <c r="I3554" s="445"/>
      <c r="P3554" s="443"/>
      <c r="Q3554" s="443"/>
      <c r="R3554" s="443"/>
      <c r="S3554" s="443"/>
      <c r="T3554" s="443"/>
      <c r="U3554" s="443"/>
      <c r="V3554" s="443"/>
      <c r="W3554" s="443"/>
      <c r="X3554" s="443"/>
    </row>
    <row r="3555" spans="1:24" ht="27" x14ac:dyDescent="0.25">
      <c r="A3555" s="329">
        <v>5113</v>
      </c>
      <c r="B3555" s="450" t="s">
        <v>2717</v>
      </c>
      <c r="C3555" s="450" t="s">
        <v>980</v>
      </c>
      <c r="D3555" s="450" t="s">
        <v>387</v>
      </c>
      <c r="E3555" s="450" t="s">
        <v>14</v>
      </c>
      <c r="F3555" s="450">
        <v>17212800</v>
      </c>
      <c r="G3555" s="450">
        <v>17212800</v>
      </c>
      <c r="H3555" s="450">
        <v>1</v>
      </c>
      <c r="I3555" s="23"/>
    </row>
    <row r="3556" spans="1:24" ht="27" x14ac:dyDescent="0.25">
      <c r="A3556" s="329">
        <v>5113</v>
      </c>
      <c r="B3556" s="329" t="s">
        <v>2718</v>
      </c>
      <c r="C3556" s="329" t="s">
        <v>980</v>
      </c>
      <c r="D3556" s="329" t="s">
        <v>387</v>
      </c>
      <c r="E3556" s="329" t="s">
        <v>14</v>
      </c>
      <c r="F3556" s="329">
        <v>18541600</v>
      </c>
      <c r="G3556" s="329">
        <v>18541600</v>
      </c>
      <c r="H3556" s="329">
        <v>1</v>
      </c>
      <c r="I3556" s="23"/>
    </row>
    <row r="3557" spans="1:24" ht="15" customHeight="1" x14ac:dyDescent="0.25">
      <c r="A3557" s="519" t="s">
        <v>12</v>
      </c>
      <c r="B3557" s="520"/>
      <c r="C3557" s="520"/>
      <c r="D3557" s="520"/>
      <c r="E3557" s="520"/>
      <c r="F3557" s="520"/>
      <c r="G3557" s="520"/>
      <c r="H3557" s="521"/>
      <c r="I3557" s="23"/>
    </row>
    <row r="3558" spans="1:24" ht="27" x14ac:dyDescent="0.25">
      <c r="A3558" s="329">
        <v>5113</v>
      </c>
      <c r="B3558" s="329" t="s">
        <v>2719</v>
      </c>
      <c r="C3558" s="329" t="s">
        <v>460</v>
      </c>
      <c r="D3558" s="329" t="s">
        <v>1218</v>
      </c>
      <c r="E3558" s="329" t="s">
        <v>14</v>
      </c>
      <c r="F3558" s="329">
        <v>344000</v>
      </c>
      <c r="G3558" s="329">
        <v>344000</v>
      </c>
      <c r="H3558" s="329">
        <v>1</v>
      </c>
      <c r="I3558" s="23"/>
    </row>
    <row r="3559" spans="1:24" ht="27" x14ac:dyDescent="0.25">
      <c r="A3559" s="329">
        <v>5113</v>
      </c>
      <c r="B3559" s="329" t="s">
        <v>2720</v>
      </c>
      <c r="C3559" s="329" t="s">
        <v>460</v>
      </c>
      <c r="D3559" s="329" t="s">
        <v>1218</v>
      </c>
      <c r="E3559" s="329" t="s">
        <v>14</v>
      </c>
      <c r="F3559" s="329">
        <v>370000</v>
      </c>
      <c r="G3559" s="329">
        <v>370000</v>
      </c>
      <c r="H3559" s="329">
        <v>1</v>
      </c>
      <c r="I3559" s="23"/>
    </row>
    <row r="3560" spans="1:24" ht="27" x14ac:dyDescent="0.25">
      <c r="A3560" s="329">
        <v>5113</v>
      </c>
      <c r="B3560" s="329" t="s">
        <v>2721</v>
      </c>
      <c r="C3560" s="329" t="s">
        <v>1099</v>
      </c>
      <c r="D3560" s="329" t="s">
        <v>13</v>
      </c>
      <c r="E3560" s="329" t="s">
        <v>14</v>
      </c>
      <c r="F3560" s="329">
        <v>103000</v>
      </c>
      <c r="G3560" s="329">
        <v>103000</v>
      </c>
      <c r="H3560" s="329">
        <v>1</v>
      </c>
      <c r="I3560" s="23"/>
    </row>
    <row r="3561" spans="1:24" ht="27" x14ac:dyDescent="0.25">
      <c r="A3561" s="329">
        <v>5113</v>
      </c>
      <c r="B3561" s="329" t="s">
        <v>2722</v>
      </c>
      <c r="C3561" s="329" t="s">
        <v>1099</v>
      </c>
      <c r="D3561" s="329" t="s">
        <v>13</v>
      </c>
      <c r="E3561" s="329" t="s">
        <v>14</v>
      </c>
      <c r="F3561" s="329">
        <v>111000</v>
      </c>
      <c r="G3561" s="329">
        <v>111000</v>
      </c>
      <c r="H3561" s="329">
        <v>1</v>
      </c>
      <c r="I3561" s="23"/>
    </row>
    <row r="3562" spans="1:24" ht="15" customHeight="1" x14ac:dyDescent="0.25">
      <c r="A3562" s="516" t="s">
        <v>239</v>
      </c>
      <c r="B3562" s="517"/>
      <c r="C3562" s="517"/>
      <c r="D3562" s="517"/>
      <c r="E3562" s="517"/>
      <c r="F3562" s="517"/>
      <c r="G3562" s="517"/>
      <c r="H3562" s="518"/>
      <c r="I3562" s="23"/>
    </row>
    <row r="3563" spans="1:24" ht="15" customHeight="1" x14ac:dyDescent="0.25">
      <c r="A3563" s="519" t="s">
        <v>16</v>
      </c>
      <c r="B3563" s="520"/>
      <c r="C3563" s="520"/>
      <c r="D3563" s="520"/>
      <c r="E3563" s="520"/>
      <c r="F3563" s="520"/>
      <c r="G3563" s="520"/>
      <c r="H3563" s="521"/>
      <c r="I3563" s="23"/>
    </row>
    <row r="3564" spans="1:24" x14ac:dyDescent="0.25">
      <c r="A3564" s="81"/>
      <c r="B3564" s="81"/>
      <c r="C3564" s="81"/>
      <c r="D3564" s="81"/>
      <c r="E3564" s="81"/>
      <c r="F3564" s="81"/>
      <c r="G3564" s="81"/>
      <c r="H3564" s="81"/>
      <c r="I3564" s="23"/>
    </row>
    <row r="3565" spans="1:24" ht="15" customHeight="1" x14ac:dyDescent="0.25">
      <c r="A3565" s="516" t="s">
        <v>243</v>
      </c>
      <c r="B3565" s="517"/>
      <c r="C3565" s="517"/>
      <c r="D3565" s="517"/>
      <c r="E3565" s="517"/>
      <c r="F3565" s="517"/>
      <c r="G3565" s="517"/>
      <c r="H3565" s="518"/>
      <c r="I3565" s="23"/>
    </row>
    <row r="3566" spans="1:24" ht="15" customHeight="1" x14ac:dyDescent="0.25">
      <c r="A3566" s="519" t="s">
        <v>12</v>
      </c>
      <c r="B3566" s="520"/>
      <c r="C3566" s="520"/>
      <c r="D3566" s="520"/>
      <c r="E3566" s="520"/>
      <c r="F3566" s="520"/>
      <c r="G3566" s="520"/>
      <c r="H3566" s="521"/>
      <c r="I3566" s="23"/>
    </row>
    <row r="3567" spans="1:24" ht="27" x14ac:dyDescent="0.25">
      <c r="A3567" s="353">
        <v>4239</v>
      </c>
      <c r="B3567" s="353" t="s">
        <v>3202</v>
      </c>
      <c r="C3567" s="353" t="s">
        <v>863</v>
      </c>
      <c r="D3567" s="353" t="s">
        <v>9</v>
      </c>
      <c r="E3567" s="353" t="s">
        <v>14</v>
      </c>
      <c r="F3567" s="353">
        <v>480000</v>
      </c>
      <c r="G3567" s="353">
        <v>480000</v>
      </c>
      <c r="H3567" s="353">
        <v>1</v>
      </c>
      <c r="I3567" s="23"/>
    </row>
    <row r="3568" spans="1:24" ht="27" x14ac:dyDescent="0.25">
      <c r="A3568" s="353">
        <v>4239</v>
      </c>
      <c r="B3568" s="353" t="s">
        <v>3203</v>
      </c>
      <c r="C3568" s="353" t="s">
        <v>863</v>
      </c>
      <c r="D3568" s="353" t="s">
        <v>9</v>
      </c>
      <c r="E3568" s="353" t="s">
        <v>14</v>
      </c>
      <c r="F3568" s="353">
        <v>480000</v>
      </c>
      <c r="G3568" s="353">
        <v>480000</v>
      </c>
      <c r="H3568" s="353">
        <v>1</v>
      </c>
      <c r="I3568" s="23"/>
    </row>
    <row r="3569" spans="1:24" ht="27" x14ac:dyDescent="0.25">
      <c r="A3569" s="353">
        <v>4239</v>
      </c>
      <c r="B3569" s="353" t="s">
        <v>3204</v>
      </c>
      <c r="C3569" s="353" t="s">
        <v>863</v>
      </c>
      <c r="D3569" s="353" t="s">
        <v>9</v>
      </c>
      <c r="E3569" s="353" t="s">
        <v>14</v>
      </c>
      <c r="F3569" s="353">
        <v>560000</v>
      </c>
      <c r="G3569" s="353">
        <v>560000</v>
      </c>
      <c r="H3569" s="353">
        <v>1</v>
      </c>
      <c r="I3569" s="23"/>
    </row>
    <row r="3570" spans="1:24" ht="27" x14ac:dyDescent="0.25">
      <c r="A3570" s="353">
        <v>4239</v>
      </c>
      <c r="B3570" s="353" t="s">
        <v>3205</v>
      </c>
      <c r="C3570" s="353" t="s">
        <v>863</v>
      </c>
      <c r="D3570" s="353" t="s">
        <v>9</v>
      </c>
      <c r="E3570" s="353" t="s">
        <v>14</v>
      </c>
      <c r="F3570" s="353">
        <v>490000</v>
      </c>
      <c r="G3570" s="353">
        <v>490000</v>
      </c>
      <c r="H3570" s="353">
        <v>1</v>
      </c>
      <c r="I3570" s="23"/>
    </row>
    <row r="3571" spans="1:24" ht="27" x14ac:dyDescent="0.25">
      <c r="A3571" s="353">
        <v>4239</v>
      </c>
      <c r="B3571" s="353" t="s">
        <v>3206</v>
      </c>
      <c r="C3571" s="353" t="s">
        <v>863</v>
      </c>
      <c r="D3571" s="353" t="s">
        <v>9</v>
      </c>
      <c r="E3571" s="353" t="s">
        <v>14</v>
      </c>
      <c r="F3571" s="353">
        <v>520000</v>
      </c>
      <c r="G3571" s="353">
        <v>520000</v>
      </c>
      <c r="H3571" s="353">
        <v>1</v>
      </c>
      <c r="I3571" s="23"/>
    </row>
    <row r="3572" spans="1:24" ht="27" x14ac:dyDescent="0.25">
      <c r="A3572" s="353">
        <v>4239</v>
      </c>
      <c r="B3572" s="353" t="s">
        <v>3207</v>
      </c>
      <c r="C3572" s="353" t="s">
        <v>863</v>
      </c>
      <c r="D3572" s="353" t="s">
        <v>9</v>
      </c>
      <c r="E3572" s="353" t="s">
        <v>14</v>
      </c>
      <c r="F3572" s="353">
        <v>520000</v>
      </c>
      <c r="G3572" s="353">
        <v>520000</v>
      </c>
      <c r="H3572" s="353">
        <v>1</v>
      </c>
      <c r="I3572" s="23"/>
    </row>
    <row r="3573" spans="1:24" x14ac:dyDescent="0.25">
      <c r="A3573" s="519" t="s">
        <v>8</v>
      </c>
      <c r="B3573" s="520"/>
      <c r="C3573" s="520"/>
      <c r="D3573" s="520"/>
      <c r="E3573" s="520"/>
      <c r="F3573" s="520"/>
      <c r="G3573" s="520"/>
      <c r="H3573" s="521"/>
      <c r="I3573" s="23"/>
    </row>
    <row r="3574" spans="1:24" x14ac:dyDescent="0.25">
      <c r="A3574" s="86"/>
      <c r="B3574" s="86"/>
      <c r="C3574" s="86"/>
      <c r="D3574" s="86"/>
      <c r="E3574" s="86"/>
      <c r="F3574" s="86"/>
      <c r="G3574" s="86"/>
      <c r="H3574" s="86"/>
      <c r="I3574" s="23"/>
    </row>
    <row r="3575" spans="1:24" ht="15" customHeight="1" x14ac:dyDescent="0.25">
      <c r="A3575" s="516" t="s">
        <v>270</v>
      </c>
      <c r="B3575" s="517"/>
      <c r="C3575" s="517"/>
      <c r="D3575" s="517"/>
      <c r="E3575" s="517"/>
      <c r="F3575" s="517"/>
      <c r="G3575" s="517"/>
      <c r="H3575" s="518"/>
      <c r="I3575" s="23"/>
    </row>
    <row r="3576" spans="1:24" ht="15" customHeight="1" x14ac:dyDescent="0.25">
      <c r="A3576" s="519" t="s">
        <v>12</v>
      </c>
      <c r="B3576" s="520"/>
      <c r="C3576" s="520"/>
      <c r="D3576" s="520"/>
      <c r="E3576" s="520"/>
      <c r="F3576" s="520"/>
      <c r="G3576" s="520"/>
      <c r="H3576" s="521"/>
      <c r="I3576" s="23"/>
    </row>
    <row r="3577" spans="1:24" x14ac:dyDescent="0.25">
      <c r="A3577" s="131"/>
      <c r="B3577" s="131"/>
      <c r="C3577" s="131"/>
      <c r="D3577" s="131"/>
      <c r="E3577" s="131"/>
      <c r="F3577" s="131"/>
      <c r="G3577" s="131"/>
      <c r="H3577" s="131"/>
      <c r="I3577" s="23"/>
    </row>
    <row r="3578" spans="1:24" ht="15" customHeight="1" x14ac:dyDescent="0.25">
      <c r="A3578" s="516" t="s">
        <v>260</v>
      </c>
      <c r="B3578" s="517"/>
      <c r="C3578" s="517"/>
      <c r="D3578" s="517"/>
      <c r="E3578" s="517"/>
      <c r="F3578" s="517"/>
      <c r="G3578" s="517"/>
      <c r="H3578" s="518"/>
      <c r="I3578" s="23"/>
    </row>
    <row r="3579" spans="1:24" ht="15" customHeight="1" x14ac:dyDescent="0.25">
      <c r="A3579" s="519" t="s">
        <v>16</v>
      </c>
      <c r="B3579" s="520"/>
      <c r="C3579" s="520"/>
      <c r="D3579" s="520"/>
      <c r="E3579" s="520"/>
      <c r="F3579" s="520"/>
      <c r="G3579" s="520"/>
      <c r="H3579" s="521"/>
      <c r="I3579" s="23"/>
    </row>
    <row r="3580" spans="1:24" ht="27" x14ac:dyDescent="0.25">
      <c r="A3580" s="147">
        <v>5113</v>
      </c>
      <c r="B3580" s="188" t="s">
        <v>452</v>
      </c>
      <c r="C3580" s="188" t="s">
        <v>292</v>
      </c>
      <c r="D3580" s="188" t="s">
        <v>15</v>
      </c>
      <c r="E3580" s="188" t="s">
        <v>14</v>
      </c>
      <c r="F3580" s="188">
        <v>0</v>
      </c>
      <c r="G3580" s="188">
        <v>0</v>
      </c>
      <c r="H3580" s="188">
        <v>1</v>
      </c>
      <c r="I3580" s="23"/>
    </row>
    <row r="3581" spans="1:24" ht="15" customHeight="1" x14ac:dyDescent="0.25">
      <c r="A3581" s="519" t="s">
        <v>12</v>
      </c>
      <c r="B3581" s="520"/>
      <c r="C3581" s="520"/>
      <c r="D3581" s="520"/>
      <c r="E3581" s="520"/>
      <c r="F3581" s="520"/>
      <c r="G3581" s="520"/>
      <c r="H3581" s="521"/>
      <c r="I3581" s="23"/>
      <c r="P3581"/>
      <c r="Q3581"/>
      <c r="R3581"/>
      <c r="S3581"/>
      <c r="T3581"/>
      <c r="U3581"/>
      <c r="V3581"/>
      <c r="W3581"/>
      <c r="X3581"/>
    </row>
    <row r="3582" spans="1:24" x14ac:dyDescent="0.25">
      <c r="A3582" s="4" t="s">
        <v>22</v>
      </c>
      <c r="B3582" s="4" t="s">
        <v>31</v>
      </c>
      <c r="C3582" s="4" t="s">
        <v>27</v>
      </c>
      <c r="D3582" s="12" t="s">
        <v>13</v>
      </c>
      <c r="E3582" s="12" t="s">
        <v>14</v>
      </c>
      <c r="F3582" s="12">
        <v>1820000</v>
      </c>
      <c r="G3582" s="12">
        <v>1820000</v>
      </c>
      <c r="H3582" s="12">
        <v>1</v>
      </c>
      <c r="I3582" s="23"/>
      <c r="P3582"/>
      <c r="Q3582"/>
      <c r="R3582"/>
      <c r="S3582"/>
      <c r="T3582"/>
      <c r="U3582"/>
      <c r="V3582"/>
      <c r="W3582"/>
      <c r="X3582"/>
    </row>
    <row r="3583" spans="1:24" ht="15" customHeight="1" x14ac:dyDescent="0.25">
      <c r="A3583" s="528" t="s">
        <v>5474</v>
      </c>
      <c r="B3583" s="529"/>
      <c r="C3583" s="529"/>
      <c r="D3583" s="529"/>
      <c r="E3583" s="529"/>
      <c r="F3583" s="529"/>
      <c r="G3583" s="529"/>
      <c r="H3583" s="530"/>
      <c r="I3583" s="23"/>
      <c r="P3583"/>
      <c r="Q3583"/>
      <c r="R3583"/>
      <c r="S3583"/>
      <c r="T3583"/>
      <c r="U3583"/>
      <c r="V3583"/>
      <c r="W3583"/>
      <c r="X3583"/>
    </row>
    <row r="3584" spans="1:24" ht="15" customHeight="1" x14ac:dyDescent="0.25">
      <c r="A3584" s="516" t="s">
        <v>5475</v>
      </c>
      <c r="B3584" s="517"/>
      <c r="C3584" s="517"/>
      <c r="D3584" s="517"/>
      <c r="E3584" s="517"/>
      <c r="F3584" s="517"/>
      <c r="G3584" s="517"/>
      <c r="H3584" s="518"/>
      <c r="I3584" s="23"/>
      <c r="P3584"/>
      <c r="Q3584"/>
      <c r="R3584"/>
      <c r="S3584"/>
      <c r="T3584"/>
      <c r="U3584"/>
      <c r="V3584"/>
      <c r="W3584"/>
      <c r="X3584"/>
    </row>
    <row r="3585" spans="1:24" x14ac:dyDescent="0.25">
      <c r="A3585" s="519" t="s">
        <v>8</v>
      </c>
      <c r="B3585" s="520"/>
      <c r="C3585" s="520"/>
      <c r="D3585" s="520"/>
      <c r="E3585" s="520"/>
      <c r="F3585" s="520"/>
      <c r="G3585" s="520"/>
      <c r="H3585" s="521"/>
      <c r="P3585"/>
      <c r="Q3585"/>
      <c r="R3585"/>
      <c r="S3585"/>
      <c r="T3585"/>
      <c r="U3585"/>
      <c r="V3585"/>
      <c r="W3585"/>
      <c r="X3585"/>
    </row>
    <row r="3586" spans="1:24" x14ac:dyDescent="0.25">
      <c r="A3586" s="248">
        <v>4264</v>
      </c>
      <c r="B3586" s="248" t="s">
        <v>4526</v>
      </c>
      <c r="C3586" s="248" t="s">
        <v>232</v>
      </c>
      <c r="D3586" s="248" t="s">
        <v>9</v>
      </c>
      <c r="E3586" s="248" t="s">
        <v>11</v>
      </c>
      <c r="F3586" s="248">
        <v>480</v>
      </c>
      <c r="G3586" s="248">
        <f>+F3586*H3586</f>
        <v>8846400</v>
      </c>
      <c r="H3586" s="248">
        <v>18430</v>
      </c>
      <c r="P3586"/>
      <c r="Q3586"/>
      <c r="R3586"/>
      <c r="S3586"/>
      <c r="T3586"/>
      <c r="U3586"/>
      <c r="V3586"/>
      <c r="W3586"/>
      <c r="X3586"/>
    </row>
    <row r="3587" spans="1:24" x14ac:dyDescent="0.25">
      <c r="A3587" s="248">
        <v>4267</v>
      </c>
      <c r="B3587" s="248" t="s">
        <v>996</v>
      </c>
      <c r="C3587" s="248" t="s">
        <v>547</v>
      </c>
      <c r="D3587" s="248" t="s">
        <v>9</v>
      </c>
      <c r="E3587" s="248" t="s">
        <v>11</v>
      </c>
      <c r="F3587" s="248">
        <v>249.99</v>
      </c>
      <c r="G3587" s="248">
        <f>+F3587*H3587</f>
        <v>249990</v>
      </c>
      <c r="H3587" s="248">
        <v>1000</v>
      </c>
      <c r="P3587"/>
      <c r="Q3587"/>
      <c r="R3587"/>
      <c r="S3587"/>
      <c r="T3587"/>
      <c r="U3587"/>
      <c r="V3587"/>
      <c r="W3587"/>
      <c r="X3587"/>
    </row>
    <row r="3588" spans="1:24" x14ac:dyDescent="0.25">
      <c r="A3588" s="60">
        <v>4267</v>
      </c>
      <c r="B3588" s="248" t="s">
        <v>997</v>
      </c>
      <c r="C3588" s="248" t="s">
        <v>547</v>
      </c>
      <c r="D3588" s="248" t="s">
        <v>9</v>
      </c>
      <c r="E3588" s="248" t="s">
        <v>11</v>
      </c>
      <c r="F3588" s="248">
        <v>67.14</v>
      </c>
      <c r="G3588" s="248">
        <f>+F3588*H3588</f>
        <v>698256</v>
      </c>
      <c r="H3588" s="248">
        <v>10400</v>
      </c>
      <c r="P3588"/>
      <c r="Q3588"/>
      <c r="R3588"/>
      <c r="S3588"/>
      <c r="T3588"/>
      <c r="U3588"/>
      <c r="V3588"/>
      <c r="W3588"/>
      <c r="X3588"/>
    </row>
    <row r="3589" spans="1:24" x14ac:dyDescent="0.25">
      <c r="A3589" s="60">
        <v>4264</v>
      </c>
      <c r="B3589" s="60" t="s">
        <v>1114</v>
      </c>
      <c r="C3589" s="248" t="s">
        <v>232</v>
      </c>
      <c r="D3589" s="248" t="s">
        <v>9</v>
      </c>
      <c r="E3589" s="248" t="s">
        <v>11</v>
      </c>
      <c r="F3589" s="248">
        <v>490</v>
      </c>
      <c r="G3589" s="248">
        <f>F3589*H3589</f>
        <v>9030700</v>
      </c>
      <c r="H3589" s="12">
        <v>18430</v>
      </c>
      <c r="P3589"/>
      <c r="Q3589"/>
      <c r="R3589"/>
      <c r="S3589"/>
      <c r="T3589"/>
      <c r="U3589"/>
      <c r="V3589"/>
      <c r="W3589"/>
      <c r="X3589"/>
    </row>
    <row r="3590" spans="1:24" ht="15" customHeight="1" x14ac:dyDescent="0.25">
      <c r="A3590" s="519" t="s">
        <v>12</v>
      </c>
      <c r="B3590" s="520"/>
      <c r="C3590" s="520"/>
      <c r="D3590" s="520"/>
      <c r="E3590" s="520"/>
      <c r="F3590" s="520"/>
      <c r="G3590" s="520"/>
      <c r="H3590" s="521"/>
      <c r="P3590"/>
      <c r="Q3590"/>
      <c r="R3590"/>
      <c r="S3590"/>
      <c r="T3590"/>
      <c r="U3590"/>
      <c r="V3590"/>
      <c r="W3590"/>
      <c r="X3590"/>
    </row>
    <row r="3591" spans="1:24" s="442" customFormat="1" ht="40.5" x14ac:dyDescent="0.25">
      <c r="A3591" s="447">
        <v>4252</v>
      </c>
      <c r="B3591" s="447" t="s">
        <v>4679</v>
      </c>
      <c r="C3591" s="447" t="s">
        <v>1141</v>
      </c>
      <c r="D3591" s="447" t="s">
        <v>387</v>
      </c>
      <c r="E3591" s="447" t="s">
        <v>14</v>
      </c>
      <c r="F3591" s="447">
        <v>504000</v>
      </c>
      <c r="G3591" s="447">
        <v>504000</v>
      </c>
      <c r="H3591" s="447">
        <v>1</v>
      </c>
      <c r="I3591" s="443"/>
    </row>
    <row r="3592" spans="1:24" ht="27" x14ac:dyDescent="0.25">
      <c r="A3592" s="248">
        <v>4214</v>
      </c>
      <c r="B3592" s="447" t="s">
        <v>2756</v>
      </c>
      <c r="C3592" s="447" t="s">
        <v>516</v>
      </c>
      <c r="D3592" s="447" t="s">
        <v>13</v>
      </c>
      <c r="E3592" s="447" t="s">
        <v>14</v>
      </c>
      <c r="F3592" s="447">
        <v>13000000</v>
      </c>
      <c r="G3592" s="447">
        <v>13000000</v>
      </c>
      <c r="H3592" s="447">
        <v>1</v>
      </c>
      <c r="P3592"/>
      <c r="Q3592"/>
      <c r="R3592"/>
      <c r="S3592"/>
      <c r="T3592"/>
      <c r="U3592"/>
      <c r="V3592"/>
      <c r="W3592"/>
      <c r="X3592"/>
    </row>
    <row r="3593" spans="1:24" ht="40.5" x14ac:dyDescent="0.25">
      <c r="A3593" s="248">
        <v>4241</v>
      </c>
      <c r="B3593" s="248" t="s">
        <v>2755</v>
      </c>
      <c r="C3593" s="248" t="s">
        <v>405</v>
      </c>
      <c r="D3593" s="248" t="s">
        <v>13</v>
      </c>
      <c r="E3593" s="248" t="s">
        <v>14</v>
      </c>
      <c r="F3593" s="248">
        <v>77900</v>
      </c>
      <c r="G3593" s="248">
        <v>77900</v>
      </c>
      <c r="H3593" s="12">
        <v>1</v>
      </c>
      <c r="P3593"/>
      <c r="Q3593"/>
      <c r="R3593"/>
      <c r="S3593"/>
      <c r="T3593"/>
      <c r="U3593"/>
      <c r="V3593"/>
      <c r="W3593"/>
      <c r="X3593"/>
    </row>
    <row r="3594" spans="1:24" ht="40.5" x14ac:dyDescent="0.25">
      <c r="A3594" s="248">
        <v>4215</v>
      </c>
      <c r="B3594" s="248" t="s">
        <v>1752</v>
      </c>
      <c r="C3594" s="248" t="s">
        <v>1327</v>
      </c>
      <c r="D3594" s="248" t="s">
        <v>13</v>
      </c>
      <c r="E3594" s="248" t="s">
        <v>14</v>
      </c>
      <c r="F3594" s="248">
        <v>133000</v>
      </c>
      <c r="G3594" s="248">
        <v>133000</v>
      </c>
      <c r="H3594" s="12">
        <v>1</v>
      </c>
      <c r="P3594"/>
      <c r="Q3594"/>
      <c r="R3594"/>
      <c r="S3594"/>
      <c r="T3594"/>
      <c r="U3594"/>
      <c r="V3594"/>
      <c r="W3594"/>
      <c r="X3594"/>
    </row>
    <row r="3595" spans="1:24" ht="40.5" x14ac:dyDescent="0.25">
      <c r="A3595" s="248">
        <v>4215</v>
      </c>
      <c r="B3595" s="248" t="s">
        <v>1753</v>
      </c>
      <c r="C3595" s="248" t="s">
        <v>1327</v>
      </c>
      <c r="D3595" s="248" t="s">
        <v>13</v>
      </c>
      <c r="E3595" s="248" t="s">
        <v>14</v>
      </c>
      <c r="F3595" s="248">
        <v>133000</v>
      </c>
      <c r="G3595" s="248">
        <v>133000</v>
      </c>
      <c r="H3595" s="12">
        <v>1</v>
      </c>
      <c r="P3595"/>
      <c r="Q3595"/>
      <c r="R3595"/>
      <c r="S3595"/>
      <c r="T3595"/>
      <c r="U3595"/>
      <c r="V3595"/>
      <c r="W3595"/>
      <c r="X3595"/>
    </row>
    <row r="3596" spans="1:24" ht="40.5" x14ac:dyDescent="0.25">
      <c r="A3596" s="248">
        <v>4215</v>
      </c>
      <c r="B3596" s="248" t="s">
        <v>1754</v>
      </c>
      <c r="C3596" s="248" t="s">
        <v>1327</v>
      </c>
      <c r="D3596" s="248" t="s">
        <v>13</v>
      </c>
      <c r="E3596" s="248" t="s">
        <v>14</v>
      </c>
      <c r="F3596" s="248">
        <v>133000</v>
      </c>
      <c r="G3596" s="248">
        <v>133000</v>
      </c>
      <c r="H3596" s="12">
        <v>1</v>
      </c>
      <c r="P3596"/>
      <c r="Q3596"/>
      <c r="R3596"/>
      <c r="S3596"/>
      <c r="T3596"/>
      <c r="U3596"/>
      <c r="V3596"/>
      <c r="W3596"/>
      <c r="X3596"/>
    </row>
    <row r="3597" spans="1:24" ht="40.5" x14ac:dyDescent="0.25">
      <c r="A3597" s="248">
        <v>4215</v>
      </c>
      <c r="B3597" s="248" t="s">
        <v>1755</v>
      </c>
      <c r="C3597" s="248" t="s">
        <v>1327</v>
      </c>
      <c r="D3597" s="248" t="s">
        <v>13</v>
      </c>
      <c r="E3597" s="248" t="s">
        <v>14</v>
      </c>
      <c r="F3597" s="248">
        <v>133000</v>
      </c>
      <c r="G3597" s="248">
        <v>133000</v>
      </c>
      <c r="H3597" s="12">
        <v>1</v>
      </c>
      <c r="P3597"/>
      <c r="Q3597"/>
      <c r="R3597"/>
      <c r="S3597"/>
      <c r="T3597"/>
      <c r="U3597"/>
      <c r="V3597"/>
      <c r="W3597"/>
      <c r="X3597"/>
    </row>
    <row r="3598" spans="1:24" ht="40.5" x14ac:dyDescent="0.25">
      <c r="A3598" s="248">
        <v>4215</v>
      </c>
      <c r="B3598" s="248" t="s">
        <v>1756</v>
      </c>
      <c r="C3598" s="248" t="s">
        <v>1327</v>
      </c>
      <c r="D3598" s="248" t="s">
        <v>13</v>
      </c>
      <c r="E3598" s="248" t="s">
        <v>14</v>
      </c>
      <c r="F3598" s="248">
        <v>133000</v>
      </c>
      <c r="G3598" s="248">
        <v>133000</v>
      </c>
      <c r="H3598" s="12">
        <v>1</v>
      </c>
      <c r="P3598"/>
      <c r="Q3598"/>
      <c r="R3598"/>
      <c r="S3598"/>
      <c r="T3598"/>
      <c r="U3598"/>
      <c r="V3598"/>
      <c r="W3598"/>
      <c r="X3598"/>
    </row>
    <row r="3599" spans="1:24" ht="40.5" x14ac:dyDescent="0.25">
      <c r="A3599" s="248">
        <v>4215</v>
      </c>
      <c r="B3599" s="248" t="s">
        <v>1757</v>
      </c>
      <c r="C3599" s="248" t="s">
        <v>1327</v>
      </c>
      <c r="D3599" s="248" t="s">
        <v>13</v>
      </c>
      <c r="E3599" s="248" t="s">
        <v>14</v>
      </c>
      <c r="F3599" s="248">
        <v>133000</v>
      </c>
      <c r="G3599" s="248">
        <v>133000</v>
      </c>
      <c r="H3599" s="12">
        <v>1</v>
      </c>
      <c r="P3599"/>
      <c r="Q3599"/>
      <c r="R3599"/>
      <c r="S3599"/>
      <c r="T3599"/>
      <c r="U3599"/>
      <c r="V3599"/>
      <c r="W3599"/>
      <c r="X3599"/>
    </row>
    <row r="3600" spans="1:24" ht="40.5" x14ac:dyDescent="0.25">
      <c r="A3600" s="248">
        <v>4215</v>
      </c>
      <c r="B3600" s="248" t="s">
        <v>1758</v>
      </c>
      <c r="C3600" s="248" t="s">
        <v>1327</v>
      </c>
      <c r="D3600" s="248" t="s">
        <v>13</v>
      </c>
      <c r="E3600" s="248" t="s">
        <v>14</v>
      </c>
      <c r="F3600" s="248">
        <v>133000</v>
      </c>
      <c r="G3600" s="248">
        <v>133000</v>
      </c>
      <c r="H3600" s="12">
        <v>1</v>
      </c>
      <c r="P3600"/>
      <c r="Q3600"/>
      <c r="R3600"/>
      <c r="S3600"/>
      <c r="T3600"/>
      <c r="U3600"/>
      <c r="V3600"/>
      <c r="W3600"/>
      <c r="X3600"/>
    </row>
    <row r="3601" spans="1:24" ht="40.5" x14ac:dyDescent="0.25">
      <c r="A3601" s="248">
        <v>4215</v>
      </c>
      <c r="B3601" s="248" t="s">
        <v>1759</v>
      </c>
      <c r="C3601" s="248" t="s">
        <v>1327</v>
      </c>
      <c r="D3601" s="248" t="s">
        <v>13</v>
      </c>
      <c r="E3601" s="248" t="s">
        <v>14</v>
      </c>
      <c r="F3601" s="248">
        <v>133000</v>
      </c>
      <c r="G3601" s="248">
        <v>133000</v>
      </c>
      <c r="H3601" s="12">
        <v>1</v>
      </c>
      <c r="P3601"/>
      <c r="Q3601"/>
      <c r="R3601"/>
      <c r="S3601"/>
      <c r="T3601"/>
      <c r="U3601"/>
      <c r="V3601"/>
      <c r="W3601"/>
      <c r="X3601"/>
    </row>
    <row r="3602" spans="1:24" ht="40.5" x14ac:dyDescent="0.25">
      <c r="A3602" s="248">
        <v>4252</v>
      </c>
      <c r="B3602" s="248" t="s">
        <v>1676</v>
      </c>
      <c r="C3602" s="248" t="s">
        <v>1141</v>
      </c>
      <c r="D3602" s="248" t="s">
        <v>13</v>
      </c>
      <c r="E3602" s="248" t="s">
        <v>14</v>
      </c>
      <c r="F3602" s="248">
        <v>0</v>
      </c>
      <c r="G3602" s="248">
        <v>0</v>
      </c>
      <c r="H3602" s="12">
        <v>1</v>
      </c>
      <c r="P3602"/>
      <c r="Q3602"/>
      <c r="R3602"/>
      <c r="S3602"/>
      <c r="T3602"/>
      <c r="U3602"/>
      <c r="V3602"/>
      <c r="W3602"/>
      <c r="X3602"/>
    </row>
    <row r="3603" spans="1:24" ht="27" x14ac:dyDescent="0.25">
      <c r="A3603" s="248">
        <v>4241</v>
      </c>
      <c r="B3603" s="248" t="s">
        <v>1674</v>
      </c>
      <c r="C3603" s="248" t="s">
        <v>697</v>
      </c>
      <c r="D3603" s="248" t="s">
        <v>387</v>
      </c>
      <c r="E3603" s="248" t="s">
        <v>14</v>
      </c>
      <c r="F3603" s="248">
        <v>0</v>
      </c>
      <c r="G3603" s="248">
        <v>0</v>
      </c>
      <c r="H3603" s="12">
        <v>1</v>
      </c>
      <c r="P3603"/>
      <c r="Q3603"/>
      <c r="R3603"/>
      <c r="S3603"/>
      <c r="T3603"/>
      <c r="U3603"/>
      <c r="V3603"/>
      <c r="W3603"/>
      <c r="X3603"/>
    </row>
    <row r="3604" spans="1:24" ht="40.5" x14ac:dyDescent="0.25">
      <c r="A3604" s="248">
        <v>4214</v>
      </c>
      <c r="B3604" s="248" t="s">
        <v>1370</v>
      </c>
      <c r="C3604" s="248" t="s">
        <v>409</v>
      </c>
      <c r="D3604" s="248" t="s">
        <v>9</v>
      </c>
      <c r="E3604" s="248" t="s">
        <v>14</v>
      </c>
      <c r="F3604" s="248">
        <v>57024</v>
      </c>
      <c r="G3604" s="248">
        <v>57024</v>
      </c>
      <c r="H3604" s="12">
        <v>1</v>
      </c>
      <c r="P3604"/>
      <c r="Q3604"/>
      <c r="R3604"/>
      <c r="S3604"/>
      <c r="T3604"/>
      <c r="U3604"/>
      <c r="V3604"/>
      <c r="W3604"/>
      <c r="X3604"/>
    </row>
    <row r="3605" spans="1:24" ht="27" x14ac:dyDescent="0.25">
      <c r="A3605" s="248">
        <v>4214</v>
      </c>
      <c r="B3605" s="248" t="s">
        <v>1369</v>
      </c>
      <c r="C3605" s="248" t="s">
        <v>1216</v>
      </c>
      <c r="D3605" s="248" t="s">
        <v>9</v>
      </c>
      <c r="E3605" s="248" t="s">
        <v>14</v>
      </c>
      <c r="F3605" s="248">
        <v>3409200</v>
      </c>
      <c r="G3605" s="248">
        <v>3409200</v>
      </c>
      <c r="H3605" s="12">
        <v>1</v>
      </c>
      <c r="P3605"/>
      <c r="Q3605"/>
      <c r="R3605"/>
      <c r="S3605"/>
      <c r="T3605"/>
      <c r="U3605"/>
      <c r="V3605"/>
      <c r="W3605"/>
      <c r="X3605"/>
    </row>
    <row r="3606" spans="1:24" ht="40.5" x14ac:dyDescent="0.25">
      <c r="A3606" s="248">
        <v>4252</v>
      </c>
      <c r="B3606" s="248" t="s">
        <v>1140</v>
      </c>
      <c r="C3606" s="248" t="s">
        <v>1141</v>
      </c>
      <c r="D3606" s="248" t="s">
        <v>387</v>
      </c>
      <c r="E3606" s="248" t="s">
        <v>14</v>
      </c>
      <c r="F3606" s="248">
        <v>0</v>
      </c>
      <c r="G3606" s="248">
        <v>0</v>
      </c>
      <c r="H3606" s="12">
        <v>1</v>
      </c>
      <c r="P3606"/>
      <c r="Q3606"/>
      <c r="R3606"/>
      <c r="S3606"/>
      <c r="T3606"/>
      <c r="U3606"/>
      <c r="V3606"/>
      <c r="W3606"/>
      <c r="X3606"/>
    </row>
    <row r="3607" spans="1:24" ht="15" customHeight="1" x14ac:dyDescent="0.25">
      <c r="A3607" s="248">
        <v>4241</v>
      </c>
      <c r="B3607" s="248" t="s">
        <v>1677</v>
      </c>
      <c r="C3607" s="248" t="s">
        <v>1678</v>
      </c>
      <c r="D3607" s="248" t="s">
        <v>9</v>
      </c>
      <c r="E3607" s="248" t="s">
        <v>14</v>
      </c>
      <c r="F3607" s="248">
        <v>0</v>
      </c>
      <c r="G3607" s="248">
        <v>0</v>
      </c>
      <c r="H3607" s="12">
        <v>1</v>
      </c>
      <c r="P3607"/>
      <c r="Q3607"/>
      <c r="R3607"/>
      <c r="S3607"/>
      <c r="T3607"/>
      <c r="U3607"/>
      <c r="V3607"/>
      <c r="W3607"/>
      <c r="X3607"/>
    </row>
    <row r="3608" spans="1:24" ht="27" x14ac:dyDescent="0.25">
      <c r="A3608" s="248">
        <v>4213</v>
      </c>
      <c r="B3608" s="248" t="s">
        <v>1139</v>
      </c>
      <c r="C3608" s="248" t="s">
        <v>522</v>
      </c>
      <c r="D3608" s="248" t="s">
        <v>387</v>
      </c>
      <c r="E3608" s="248" t="s">
        <v>14</v>
      </c>
      <c r="F3608" s="248">
        <v>7797000</v>
      </c>
      <c r="G3608" s="248">
        <v>7797000</v>
      </c>
      <c r="H3608" s="12">
        <v>1</v>
      </c>
      <c r="P3608"/>
      <c r="Q3608"/>
      <c r="R3608"/>
      <c r="S3608"/>
      <c r="T3608"/>
      <c r="U3608"/>
      <c r="V3608"/>
      <c r="W3608"/>
      <c r="X3608"/>
    </row>
    <row r="3609" spans="1:24" ht="27" x14ac:dyDescent="0.25">
      <c r="A3609" s="248">
        <v>4252</v>
      </c>
      <c r="B3609" s="248" t="s">
        <v>1135</v>
      </c>
      <c r="C3609" s="248" t="s">
        <v>402</v>
      </c>
      <c r="D3609" s="248" t="s">
        <v>387</v>
      </c>
      <c r="E3609" s="248" t="s">
        <v>14</v>
      </c>
      <c r="F3609" s="248">
        <v>600000</v>
      </c>
      <c r="G3609" s="248">
        <v>600000</v>
      </c>
      <c r="H3609" s="12">
        <v>1</v>
      </c>
      <c r="P3609"/>
      <c r="Q3609"/>
      <c r="R3609"/>
      <c r="S3609"/>
      <c r="T3609"/>
      <c r="U3609"/>
      <c r="V3609"/>
      <c r="W3609"/>
      <c r="X3609"/>
    </row>
    <row r="3610" spans="1:24" ht="27" x14ac:dyDescent="0.25">
      <c r="A3610" s="60">
        <v>4252</v>
      </c>
      <c r="B3610" s="248" t="s">
        <v>1138</v>
      </c>
      <c r="C3610" s="248" t="s">
        <v>402</v>
      </c>
      <c r="D3610" s="248" t="s">
        <v>387</v>
      </c>
      <c r="E3610" s="248" t="s">
        <v>14</v>
      </c>
      <c r="F3610" s="248">
        <v>350000</v>
      </c>
      <c r="G3610" s="248">
        <v>350000</v>
      </c>
      <c r="H3610" s="12">
        <v>1</v>
      </c>
      <c r="P3610"/>
      <c r="Q3610"/>
      <c r="R3610"/>
      <c r="S3610"/>
      <c r="T3610"/>
      <c r="U3610"/>
      <c r="V3610"/>
      <c r="W3610"/>
      <c r="X3610"/>
    </row>
    <row r="3611" spans="1:24" ht="27" x14ac:dyDescent="0.25">
      <c r="A3611" s="60">
        <v>4252</v>
      </c>
      <c r="B3611" s="248" t="s">
        <v>1136</v>
      </c>
      <c r="C3611" s="248" t="s">
        <v>402</v>
      </c>
      <c r="D3611" s="248" t="s">
        <v>387</v>
      </c>
      <c r="E3611" s="248" t="s">
        <v>14</v>
      </c>
      <c r="F3611" s="248">
        <v>500000</v>
      </c>
      <c r="G3611" s="248">
        <v>500000</v>
      </c>
      <c r="H3611" s="12">
        <v>1</v>
      </c>
      <c r="P3611"/>
      <c r="Q3611"/>
      <c r="R3611"/>
      <c r="S3611"/>
      <c r="T3611"/>
      <c r="U3611"/>
      <c r="V3611"/>
      <c r="W3611"/>
      <c r="X3611"/>
    </row>
    <row r="3612" spans="1:24" ht="27" x14ac:dyDescent="0.25">
      <c r="A3612" s="12">
        <v>4252</v>
      </c>
      <c r="B3612" s="248" t="s">
        <v>1134</v>
      </c>
      <c r="C3612" s="248" t="s">
        <v>402</v>
      </c>
      <c r="D3612" s="248" t="s">
        <v>387</v>
      </c>
      <c r="E3612" s="248" t="s">
        <v>14</v>
      </c>
      <c r="F3612" s="248">
        <v>1486000</v>
      </c>
      <c r="G3612" s="248">
        <v>1486000</v>
      </c>
      <c r="H3612" s="12">
        <v>1</v>
      </c>
      <c r="P3612"/>
      <c r="Q3612"/>
      <c r="R3612"/>
      <c r="S3612"/>
      <c r="T3612"/>
      <c r="U3612"/>
      <c r="V3612"/>
      <c r="W3612"/>
      <c r="X3612"/>
    </row>
    <row r="3613" spans="1:24" ht="27" x14ac:dyDescent="0.25">
      <c r="A3613" s="12">
        <v>4252</v>
      </c>
      <c r="B3613" s="248" t="s">
        <v>1133</v>
      </c>
      <c r="C3613" s="248" t="s">
        <v>402</v>
      </c>
      <c r="D3613" s="248" t="s">
        <v>387</v>
      </c>
      <c r="E3613" s="248" t="s">
        <v>14</v>
      </c>
      <c r="F3613" s="248">
        <v>614000</v>
      </c>
      <c r="G3613" s="248">
        <v>614000</v>
      </c>
      <c r="H3613" s="12">
        <v>1</v>
      </c>
      <c r="P3613"/>
      <c r="Q3613"/>
      <c r="R3613"/>
      <c r="S3613"/>
      <c r="T3613"/>
      <c r="U3613"/>
      <c r="V3613"/>
      <c r="W3613"/>
      <c r="X3613"/>
    </row>
    <row r="3614" spans="1:24" ht="27" x14ac:dyDescent="0.25">
      <c r="A3614" s="12">
        <v>4252</v>
      </c>
      <c r="B3614" s="248" t="s">
        <v>1137</v>
      </c>
      <c r="C3614" s="248" t="s">
        <v>402</v>
      </c>
      <c r="D3614" s="248" t="s">
        <v>387</v>
      </c>
      <c r="E3614" s="248" t="s">
        <v>14</v>
      </c>
      <c r="F3614" s="248">
        <v>450000</v>
      </c>
      <c r="G3614" s="248">
        <v>450000</v>
      </c>
      <c r="H3614" s="12">
        <v>1</v>
      </c>
      <c r="P3614"/>
      <c r="Q3614"/>
      <c r="R3614"/>
      <c r="S3614"/>
      <c r="T3614"/>
      <c r="U3614"/>
      <c r="V3614"/>
      <c r="W3614"/>
      <c r="X3614"/>
    </row>
    <row r="3615" spans="1:24" ht="27" x14ac:dyDescent="0.25">
      <c r="A3615" s="12">
        <v>4241</v>
      </c>
      <c r="B3615" s="248" t="s">
        <v>1130</v>
      </c>
      <c r="C3615" s="248" t="s">
        <v>1131</v>
      </c>
      <c r="D3615" s="248" t="s">
        <v>387</v>
      </c>
      <c r="E3615" s="248" t="s">
        <v>14</v>
      </c>
      <c r="F3615" s="248">
        <v>0</v>
      </c>
      <c r="G3615" s="248">
        <v>0</v>
      </c>
      <c r="H3615" s="12">
        <v>1</v>
      </c>
      <c r="P3615"/>
      <c r="Q3615"/>
      <c r="R3615"/>
      <c r="S3615"/>
      <c r="T3615"/>
      <c r="U3615"/>
      <c r="V3615"/>
      <c r="W3615"/>
      <c r="X3615"/>
    </row>
    <row r="3616" spans="1:24" ht="27" x14ac:dyDescent="0.25">
      <c r="A3616" s="12">
        <v>4241</v>
      </c>
      <c r="B3616" s="12" t="s">
        <v>1132</v>
      </c>
      <c r="C3616" s="12" t="s">
        <v>1131</v>
      </c>
      <c r="D3616" s="12" t="s">
        <v>13</v>
      </c>
      <c r="E3616" s="12" t="s">
        <v>14</v>
      </c>
      <c r="F3616" s="12">
        <v>0</v>
      </c>
      <c r="G3616" s="12">
        <v>0</v>
      </c>
      <c r="H3616" s="12">
        <v>1</v>
      </c>
      <c r="P3616"/>
      <c r="Q3616"/>
      <c r="R3616"/>
      <c r="S3616"/>
      <c r="T3616"/>
      <c r="U3616"/>
      <c r="V3616"/>
      <c r="W3616"/>
      <c r="X3616"/>
    </row>
    <row r="3617" spans="1:49" s="12" customFormat="1" ht="40.5" x14ac:dyDescent="0.25">
      <c r="A3617" s="12">
        <v>4241</v>
      </c>
      <c r="B3617" s="12" t="s">
        <v>1115</v>
      </c>
      <c r="C3617" s="12" t="s">
        <v>405</v>
      </c>
      <c r="D3617" s="12" t="s">
        <v>13</v>
      </c>
      <c r="E3617" s="12" t="s">
        <v>14</v>
      </c>
      <c r="F3617" s="12">
        <v>0</v>
      </c>
      <c r="G3617" s="12">
        <v>0</v>
      </c>
      <c r="H3617" s="12">
        <v>1</v>
      </c>
      <c r="I3617" s="210"/>
      <c r="J3617" s="210"/>
      <c r="K3617" s="210"/>
      <c r="L3617" s="210"/>
      <c r="M3617" s="210"/>
      <c r="N3617" s="210"/>
      <c r="O3617" s="210"/>
      <c r="P3617" s="210"/>
      <c r="Q3617" s="210"/>
      <c r="R3617" s="210"/>
      <c r="S3617" s="210"/>
      <c r="T3617" s="210"/>
      <c r="U3617" s="210"/>
      <c r="V3617" s="210"/>
      <c r="W3617" s="210"/>
      <c r="X3617" s="210"/>
      <c r="Y3617" s="210"/>
      <c r="Z3617" s="210"/>
      <c r="AA3617" s="210"/>
      <c r="AB3617" s="210"/>
      <c r="AC3617" s="210"/>
      <c r="AD3617" s="210"/>
      <c r="AE3617" s="210"/>
      <c r="AF3617" s="210"/>
      <c r="AG3617" s="210"/>
      <c r="AH3617" s="210"/>
      <c r="AI3617" s="210"/>
      <c r="AJ3617" s="210"/>
      <c r="AK3617" s="210"/>
      <c r="AL3617" s="210"/>
      <c r="AM3617" s="210"/>
      <c r="AN3617" s="210"/>
      <c r="AO3617" s="210"/>
      <c r="AP3617" s="210"/>
      <c r="AQ3617" s="210"/>
      <c r="AR3617" s="210"/>
      <c r="AS3617" s="210"/>
      <c r="AT3617" s="210"/>
      <c r="AU3617" s="210"/>
      <c r="AV3617" s="210"/>
      <c r="AW3617" s="207"/>
    </row>
    <row r="3618" spans="1:49" ht="40.5" x14ac:dyDescent="0.25">
      <c r="A3618" s="12">
        <v>4241</v>
      </c>
      <c r="B3618" s="12" t="s">
        <v>1116</v>
      </c>
      <c r="C3618" s="12" t="s">
        <v>1117</v>
      </c>
      <c r="D3618" s="12" t="s">
        <v>13</v>
      </c>
      <c r="E3618" s="12" t="s">
        <v>14</v>
      </c>
      <c r="F3618" s="12">
        <v>0</v>
      </c>
      <c r="G3618" s="12">
        <v>0</v>
      </c>
      <c r="H3618" s="12">
        <v>1</v>
      </c>
      <c r="P3618"/>
      <c r="Q3618"/>
      <c r="R3618"/>
      <c r="S3618"/>
      <c r="T3618"/>
      <c r="U3618"/>
      <c r="V3618"/>
      <c r="W3618"/>
      <c r="X3618"/>
    </row>
    <row r="3619" spans="1:49" x14ac:dyDescent="0.25">
      <c r="A3619" s="12">
        <v>4239</v>
      </c>
      <c r="B3619" s="12" t="s">
        <v>1118</v>
      </c>
      <c r="C3619" s="12" t="s">
        <v>27</v>
      </c>
      <c r="D3619" s="12" t="s">
        <v>13</v>
      </c>
      <c r="E3619" s="12" t="s">
        <v>14</v>
      </c>
      <c r="F3619" s="12">
        <v>0</v>
      </c>
      <c r="G3619" s="12">
        <v>0</v>
      </c>
      <c r="H3619" s="12">
        <v>1</v>
      </c>
      <c r="P3619"/>
      <c r="Q3619"/>
      <c r="R3619"/>
      <c r="S3619"/>
      <c r="T3619"/>
      <c r="U3619"/>
      <c r="V3619"/>
      <c r="W3619"/>
      <c r="X3619"/>
    </row>
    <row r="3620" spans="1:49" x14ac:dyDescent="0.25">
      <c r="A3620" s="12">
        <v>4239</v>
      </c>
      <c r="B3620" s="12" t="s">
        <v>1119</v>
      </c>
      <c r="C3620" s="12" t="s">
        <v>27</v>
      </c>
      <c r="D3620" s="12" t="s">
        <v>13</v>
      </c>
      <c r="E3620" s="12" t="s">
        <v>14</v>
      </c>
      <c r="F3620" s="12">
        <v>2730000</v>
      </c>
      <c r="G3620" s="12">
        <v>2730000</v>
      </c>
      <c r="H3620" s="12">
        <v>1</v>
      </c>
      <c r="P3620"/>
      <c r="Q3620"/>
      <c r="R3620"/>
      <c r="S3620"/>
      <c r="T3620"/>
      <c r="U3620"/>
      <c r="V3620"/>
      <c r="W3620"/>
      <c r="X3620"/>
    </row>
    <row r="3621" spans="1:49" ht="40.5" x14ac:dyDescent="0.25">
      <c r="A3621" s="12">
        <v>4252</v>
      </c>
      <c r="B3621" s="12" t="s">
        <v>1120</v>
      </c>
      <c r="C3621" s="12" t="s">
        <v>528</v>
      </c>
      <c r="D3621" s="12" t="s">
        <v>387</v>
      </c>
      <c r="E3621" s="12" t="s">
        <v>14</v>
      </c>
      <c r="F3621" s="12">
        <v>2000000</v>
      </c>
      <c r="G3621" s="12">
        <v>2000000</v>
      </c>
      <c r="H3621" s="12">
        <v>1</v>
      </c>
      <c r="P3621"/>
      <c r="Q3621"/>
      <c r="R3621"/>
      <c r="S3621"/>
      <c r="T3621"/>
      <c r="U3621"/>
      <c r="V3621"/>
      <c r="W3621"/>
      <c r="X3621"/>
    </row>
    <row r="3622" spans="1:49" ht="40.5" x14ac:dyDescent="0.25">
      <c r="A3622" s="12">
        <v>4252</v>
      </c>
      <c r="B3622" s="12" t="s">
        <v>1121</v>
      </c>
      <c r="C3622" s="12" t="s">
        <v>528</v>
      </c>
      <c r="D3622" s="12" t="s">
        <v>387</v>
      </c>
      <c r="E3622" s="12" t="s">
        <v>14</v>
      </c>
      <c r="F3622" s="12">
        <v>400000</v>
      </c>
      <c r="G3622" s="12">
        <v>400000</v>
      </c>
      <c r="H3622" s="12">
        <v>1</v>
      </c>
      <c r="P3622"/>
      <c r="Q3622"/>
      <c r="R3622"/>
      <c r="S3622"/>
      <c r="T3622"/>
      <c r="U3622"/>
      <c r="V3622"/>
      <c r="W3622"/>
      <c r="X3622"/>
    </row>
    <row r="3623" spans="1:49" ht="40.5" x14ac:dyDescent="0.25">
      <c r="A3623" s="12">
        <v>4252</v>
      </c>
      <c r="B3623" s="12" t="s">
        <v>1122</v>
      </c>
      <c r="C3623" s="12" t="s">
        <v>528</v>
      </c>
      <c r="D3623" s="12" t="s">
        <v>387</v>
      </c>
      <c r="E3623" s="12" t="s">
        <v>14</v>
      </c>
      <c r="F3623" s="12">
        <v>300000</v>
      </c>
      <c r="G3623" s="12">
        <v>300000</v>
      </c>
      <c r="H3623" s="12">
        <v>1</v>
      </c>
      <c r="P3623"/>
      <c r="Q3623"/>
      <c r="R3623"/>
      <c r="S3623"/>
      <c r="T3623"/>
      <c r="U3623"/>
      <c r="V3623"/>
      <c r="W3623"/>
      <c r="X3623"/>
    </row>
    <row r="3624" spans="1:49" ht="40.5" x14ac:dyDescent="0.25">
      <c r="A3624" s="12">
        <v>4252</v>
      </c>
      <c r="B3624" s="12" t="s">
        <v>1123</v>
      </c>
      <c r="C3624" s="12" t="s">
        <v>531</v>
      </c>
      <c r="D3624" s="12" t="s">
        <v>387</v>
      </c>
      <c r="E3624" s="12" t="s">
        <v>14</v>
      </c>
      <c r="F3624" s="12">
        <v>100000</v>
      </c>
      <c r="G3624" s="12">
        <v>100000</v>
      </c>
      <c r="H3624" s="12">
        <v>1</v>
      </c>
      <c r="P3624"/>
      <c r="Q3624"/>
      <c r="R3624"/>
      <c r="S3624"/>
      <c r="T3624"/>
      <c r="U3624"/>
      <c r="V3624"/>
      <c r="W3624"/>
      <c r="X3624"/>
    </row>
    <row r="3625" spans="1:49" ht="27" x14ac:dyDescent="0.25">
      <c r="A3625" s="12">
        <v>4252</v>
      </c>
      <c r="B3625" s="12" t="s">
        <v>1124</v>
      </c>
      <c r="C3625" s="12" t="s">
        <v>882</v>
      </c>
      <c r="D3625" s="12" t="s">
        <v>387</v>
      </c>
      <c r="E3625" s="12" t="s">
        <v>14</v>
      </c>
      <c r="F3625" s="12">
        <v>0</v>
      </c>
      <c r="G3625" s="12">
        <v>0</v>
      </c>
      <c r="H3625" s="12">
        <v>1</v>
      </c>
      <c r="P3625"/>
      <c r="Q3625"/>
      <c r="R3625"/>
      <c r="S3625"/>
      <c r="T3625"/>
      <c r="U3625"/>
      <c r="V3625"/>
      <c r="W3625"/>
      <c r="X3625"/>
    </row>
    <row r="3626" spans="1:49" ht="27" x14ac:dyDescent="0.25">
      <c r="A3626" s="12">
        <v>4252</v>
      </c>
      <c r="B3626" s="12" t="s">
        <v>1125</v>
      </c>
      <c r="C3626" s="12" t="s">
        <v>1126</v>
      </c>
      <c r="D3626" s="12" t="s">
        <v>387</v>
      </c>
      <c r="E3626" s="12" t="s">
        <v>14</v>
      </c>
      <c r="F3626" s="12">
        <v>300000</v>
      </c>
      <c r="G3626" s="12">
        <v>300000</v>
      </c>
      <c r="H3626" s="12">
        <v>1</v>
      </c>
      <c r="P3626"/>
      <c r="Q3626"/>
      <c r="R3626"/>
      <c r="S3626"/>
      <c r="T3626"/>
      <c r="U3626"/>
      <c r="V3626"/>
      <c r="W3626"/>
      <c r="X3626"/>
    </row>
    <row r="3627" spans="1:49" ht="54" x14ac:dyDescent="0.25">
      <c r="A3627" s="12">
        <v>4252</v>
      </c>
      <c r="B3627" s="12" t="s">
        <v>1127</v>
      </c>
      <c r="C3627" s="12" t="s">
        <v>695</v>
      </c>
      <c r="D3627" s="12" t="s">
        <v>387</v>
      </c>
      <c r="E3627" s="12" t="s">
        <v>14</v>
      </c>
      <c r="F3627" s="12">
        <v>700000</v>
      </c>
      <c r="G3627" s="12">
        <v>700000</v>
      </c>
      <c r="H3627" s="12">
        <v>1</v>
      </c>
      <c r="P3627"/>
      <c r="Q3627"/>
      <c r="R3627"/>
      <c r="S3627"/>
      <c r="T3627"/>
      <c r="U3627"/>
      <c r="V3627"/>
      <c r="W3627"/>
      <c r="X3627"/>
    </row>
    <row r="3628" spans="1:49" ht="54" x14ac:dyDescent="0.25">
      <c r="A3628" s="12">
        <v>4252</v>
      </c>
      <c r="B3628" s="12" t="s">
        <v>1128</v>
      </c>
      <c r="C3628" s="12" t="s">
        <v>695</v>
      </c>
      <c r="D3628" s="12" t="s">
        <v>387</v>
      </c>
      <c r="E3628" s="12" t="s">
        <v>14</v>
      </c>
      <c r="F3628" s="12">
        <v>250000</v>
      </c>
      <c r="G3628" s="12">
        <v>250000</v>
      </c>
      <c r="H3628" s="12">
        <v>1</v>
      </c>
      <c r="P3628"/>
      <c r="Q3628"/>
      <c r="R3628"/>
      <c r="S3628"/>
      <c r="T3628"/>
      <c r="U3628"/>
      <c r="V3628"/>
      <c r="W3628"/>
      <c r="X3628"/>
    </row>
    <row r="3629" spans="1:49" ht="54" x14ac:dyDescent="0.25">
      <c r="A3629" s="12">
        <v>4252</v>
      </c>
      <c r="B3629" s="12" t="s">
        <v>1129</v>
      </c>
      <c r="C3629" s="12" t="s">
        <v>695</v>
      </c>
      <c r="D3629" s="12" t="s">
        <v>387</v>
      </c>
      <c r="E3629" s="12" t="s">
        <v>14</v>
      </c>
      <c r="F3629" s="12">
        <v>200000</v>
      </c>
      <c r="G3629" s="12">
        <v>200000</v>
      </c>
      <c r="H3629" s="12">
        <v>1</v>
      </c>
      <c r="P3629"/>
      <c r="Q3629"/>
      <c r="R3629"/>
      <c r="S3629"/>
      <c r="T3629"/>
      <c r="U3629"/>
      <c r="V3629"/>
      <c r="W3629"/>
      <c r="X3629"/>
    </row>
    <row r="3630" spans="1:49" ht="15" customHeight="1" x14ac:dyDescent="0.25">
      <c r="A3630" s="516" t="s">
        <v>4466</v>
      </c>
      <c r="B3630" s="517"/>
      <c r="C3630" s="517"/>
      <c r="D3630" s="517"/>
      <c r="E3630" s="517"/>
      <c r="F3630" s="517"/>
      <c r="G3630" s="517"/>
      <c r="H3630" s="517"/>
      <c r="P3630"/>
      <c r="Q3630"/>
      <c r="R3630"/>
      <c r="S3630"/>
      <c r="T3630"/>
      <c r="U3630"/>
      <c r="V3630"/>
      <c r="W3630"/>
      <c r="X3630"/>
    </row>
    <row r="3631" spans="1:49" x14ac:dyDescent="0.25">
      <c r="A3631" s="11"/>
      <c r="B3631" s="519" t="s">
        <v>16</v>
      </c>
      <c r="C3631" s="520"/>
      <c r="D3631" s="520"/>
      <c r="E3631" s="520"/>
      <c r="F3631" s="520"/>
      <c r="G3631" s="521"/>
      <c r="H3631" s="19"/>
      <c r="P3631"/>
      <c r="Q3631"/>
      <c r="R3631"/>
      <c r="S3631"/>
      <c r="T3631"/>
      <c r="U3631"/>
      <c r="V3631"/>
      <c r="W3631"/>
      <c r="X3631"/>
    </row>
    <row r="3632" spans="1:49" ht="27" x14ac:dyDescent="0.25">
      <c r="A3632" s="426">
        <v>5113</v>
      </c>
      <c r="B3632" s="426" t="s">
        <v>4467</v>
      </c>
      <c r="C3632" s="426" t="s">
        <v>4443</v>
      </c>
      <c r="D3632" s="426" t="s">
        <v>387</v>
      </c>
      <c r="E3632" s="426" t="s">
        <v>14</v>
      </c>
      <c r="F3632" s="426">
        <v>10198800</v>
      </c>
      <c r="G3632" s="426">
        <v>10198800</v>
      </c>
      <c r="H3632" s="4">
        <v>1</v>
      </c>
      <c r="P3632"/>
      <c r="Q3632"/>
      <c r="R3632"/>
      <c r="S3632"/>
      <c r="T3632"/>
      <c r="U3632"/>
      <c r="V3632"/>
      <c r="W3632"/>
      <c r="X3632"/>
    </row>
    <row r="3633" spans="1:24" ht="15" customHeight="1" x14ac:dyDescent="0.25">
      <c r="A3633" s="516" t="s">
        <v>295</v>
      </c>
      <c r="B3633" s="517"/>
      <c r="C3633" s="517"/>
      <c r="D3633" s="517"/>
      <c r="E3633" s="517"/>
      <c r="F3633" s="517"/>
      <c r="G3633" s="517"/>
      <c r="H3633" s="518"/>
      <c r="I3633" s="23"/>
      <c r="P3633"/>
      <c r="Q3633"/>
      <c r="R3633"/>
      <c r="S3633"/>
      <c r="T3633"/>
      <c r="U3633"/>
      <c r="V3633"/>
      <c r="W3633"/>
      <c r="X3633"/>
    </row>
    <row r="3634" spans="1:24" x14ac:dyDescent="0.25">
      <c r="A3634" s="11"/>
      <c r="B3634" s="519" t="s">
        <v>16</v>
      </c>
      <c r="C3634" s="520"/>
      <c r="D3634" s="520"/>
      <c r="E3634" s="520"/>
      <c r="F3634" s="520"/>
      <c r="G3634" s="521"/>
      <c r="H3634" s="19"/>
      <c r="I3634" s="23"/>
      <c r="P3634"/>
      <c r="Q3634"/>
      <c r="R3634"/>
      <c r="S3634"/>
      <c r="T3634"/>
      <c r="U3634"/>
      <c r="V3634"/>
      <c r="W3634"/>
      <c r="X3634"/>
    </row>
    <row r="3635" spans="1:24" x14ac:dyDescent="0.25">
      <c r="A3635" s="146"/>
      <c r="B3635" s="146"/>
      <c r="C3635" s="146"/>
      <c r="D3635" s="146"/>
      <c r="E3635" s="146"/>
      <c r="F3635" s="146"/>
      <c r="G3635" s="146"/>
      <c r="H3635" s="146"/>
      <c r="I3635" s="23"/>
      <c r="P3635"/>
      <c r="Q3635"/>
      <c r="R3635"/>
      <c r="S3635"/>
      <c r="T3635"/>
      <c r="U3635"/>
      <c r="V3635"/>
      <c r="W3635"/>
      <c r="X3635"/>
    </row>
    <row r="3636" spans="1:24" ht="15" customHeight="1" x14ac:dyDescent="0.25">
      <c r="A3636" s="516" t="s">
        <v>44</v>
      </c>
      <c r="B3636" s="517"/>
      <c r="C3636" s="517"/>
      <c r="D3636" s="517"/>
      <c r="E3636" s="517"/>
      <c r="F3636" s="517"/>
      <c r="G3636" s="517"/>
      <c r="H3636" s="518"/>
      <c r="I3636" s="23"/>
      <c r="P3636"/>
      <c r="Q3636"/>
      <c r="R3636"/>
      <c r="S3636"/>
      <c r="T3636"/>
      <c r="U3636"/>
      <c r="V3636"/>
      <c r="W3636"/>
      <c r="X3636"/>
    </row>
    <row r="3637" spans="1:24" x14ac:dyDescent="0.25">
      <c r="A3637" s="11"/>
      <c r="B3637" s="519" t="s">
        <v>16</v>
      </c>
      <c r="C3637" s="520"/>
      <c r="D3637" s="520"/>
      <c r="E3637" s="520"/>
      <c r="F3637" s="520"/>
      <c r="G3637" s="521"/>
      <c r="H3637" s="19"/>
      <c r="I3637" s="23"/>
      <c r="P3637"/>
      <c r="Q3637"/>
      <c r="R3637"/>
      <c r="S3637"/>
      <c r="T3637"/>
      <c r="U3637"/>
      <c r="V3637"/>
      <c r="W3637"/>
      <c r="X3637"/>
    </row>
    <row r="3638" spans="1:24" ht="27" x14ac:dyDescent="0.25">
      <c r="A3638" s="4">
        <v>5134</v>
      </c>
      <c r="B3638" s="4" t="s">
        <v>4348</v>
      </c>
      <c r="C3638" s="4" t="s">
        <v>398</v>
      </c>
      <c r="D3638" s="4" t="s">
        <v>387</v>
      </c>
      <c r="E3638" s="4" t="s">
        <v>14</v>
      </c>
      <c r="F3638" s="4">
        <v>2000000</v>
      </c>
      <c r="G3638" s="4">
        <v>2000000</v>
      </c>
      <c r="H3638" s="4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ht="15" customHeight="1" x14ac:dyDescent="0.25">
      <c r="A3639" s="516" t="s">
        <v>471</v>
      </c>
      <c r="B3639" s="517"/>
      <c r="C3639" s="517"/>
      <c r="D3639" s="517"/>
      <c r="E3639" s="517"/>
      <c r="F3639" s="517"/>
      <c r="G3639" s="517"/>
      <c r="H3639" s="518"/>
      <c r="I3639" s="23"/>
      <c r="P3639"/>
      <c r="Q3639"/>
      <c r="R3639"/>
      <c r="S3639"/>
      <c r="T3639"/>
      <c r="U3639"/>
      <c r="V3639"/>
      <c r="W3639"/>
      <c r="X3639"/>
    </row>
    <row r="3640" spans="1:24" ht="15" customHeight="1" x14ac:dyDescent="0.25">
      <c r="A3640" s="519" t="s">
        <v>16</v>
      </c>
      <c r="B3640" s="520"/>
      <c r="C3640" s="520"/>
      <c r="D3640" s="520"/>
      <c r="E3640" s="520"/>
      <c r="F3640" s="520"/>
      <c r="G3640" s="520"/>
      <c r="H3640" s="521"/>
      <c r="I3640" s="23"/>
      <c r="P3640"/>
      <c r="Q3640"/>
      <c r="R3640"/>
      <c r="S3640"/>
      <c r="T3640"/>
      <c r="U3640"/>
      <c r="V3640"/>
      <c r="W3640"/>
      <c r="X3640"/>
    </row>
    <row r="3641" spans="1:24" ht="54" x14ac:dyDescent="0.25">
      <c r="A3641" s="12">
        <v>5112</v>
      </c>
      <c r="B3641" s="12" t="s">
        <v>2247</v>
      </c>
      <c r="C3641" s="307" t="s">
        <v>472</v>
      </c>
      <c r="D3641" s="307" t="s">
        <v>387</v>
      </c>
      <c r="E3641" s="307" t="s">
        <v>14</v>
      </c>
      <c r="F3641" s="12">
        <v>9800000</v>
      </c>
      <c r="G3641" s="12">
        <v>9800000</v>
      </c>
      <c r="H3641" s="12">
        <v>1</v>
      </c>
      <c r="I3641" s="23"/>
      <c r="P3641"/>
      <c r="Q3641"/>
      <c r="R3641"/>
      <c r="S3641"/>
      <c r="T3641"/>
      <c r="U3641"/>
      <c r="V3641"/>
      <c r="W3641"/>
      <c r="X3641"/>
    </row>
    <row r="3642" spans="1:24" ht="15" customHeight="1" x14ac:dyDescent="0.25">
      <c r="A3642" s="519" t="s">
        <v>12</v>
      </c>
      <c r="B3642" s="520"/>
      <c r="C3642" s="520"/>
      <c r="D3642" s="520"/>
      <c r="E3642" s="520"/>
      <c r="F3642" s="520"/>
      <c r="G3642" s="520"/>
      <c r="H3642" s="521"/>
      <c r="I3642" s="23"/>
      <c r="P3642"/>
      <c r="Q3642"/>
      <c r="R3642"/>
      <c r="S3642"/>
      <c r="T3642"/>
      <c r="U3642"/>
      <c r="V3642"/>
      <c r="W3642"/>
      <c r="X3642"/>
    </row>
    <row r="3643" spans="1:24" ht="27" x14ac:dyDescent="0.25">
      <c r="A3643" s="307">
        <v>5112</v>
      </c>
      <c r="B3643" s="307" t="s">
        <v>2248</v>
      </c>
      <c r="C3643" s="307" t="s">
        <v>460</v>
      </c>
      <c r="D3643" s="307" t="s">
        <v>1218</v>
      </c>
      <c r="E3643" s="307" t="s">
        <v>14</v>
      </c>
      <c r="F3643" s="307">
        <v>200000</v>
      </c>
      <c r="G3643" s="307">
        <v>200000</v>
      </c>
      <c r="H3643" s="307">
        <v>1</v>
      </c>
      <c r="I3643" s="23"/>
      <c r="P3643"/>
      <c r="Q3643"/>
      <c r="R3643"/>
      <c r="S3643"/>
      <c r="T3643"/>
      <c r="U3643"/>
      <c r="V3643"/>
      <c r="W3643"/>
      <c r="X3643"/>
    </row>
    <row r="3644" spans="1:24" x14ac:dyDescent="0.25">
      <c r="A3644" s="9"/>
      <c r="B3644" s="9"/>
      <c r="C3644" s="9"/>
      <c r="D3644" s="9"/>
      <c r="E3644" s="9"/>
      <c r="F3644" s="9"/>
      <c r="G3644" s="9"/>
      <c r="H3644" s="9"/>
      <c r="I3644" s="23"/>
      <c r="P3644"/>
      <c r="Q3644"/>
      <c r="R3644"/>
      <c r="S3644"/>
      <c r="T3644"/>
      <c r="U3644"/>
      <c r="V3644"/>
      <c r="W3644"/>
      <c r="X3644"/>
    </row>
    <row r="3645" spans="1:24" ht="37.5" customHeight="1" x14ac:dyDescent="0.25">
      <c r="A3645" s="11"/>
      <c r="B3645" s="11"/>
      <c r="C3645" s="11"/>
      <c r="D3645" s="295"/>
      <c r="E3645" s="11"/>
      <c r="F3645" s="11"/>
      <c r="G3645" s="11"/>
      <c r="H3645" s="11"/>
      <c r="I3645" s="23"/>
      <c r="P3645"/>
      <c r="Q3645"/>
      <c r="R3645"/>
      <c r="S3645"/>
      <c r="T3645"/>
      <c r="U3645"/>
      <c r="V3645"/>
      <c r="W3645"/>
      <c r="X3645"/>
    </row>
    <row r="3646" spans="1:24" ht="15" customHeight="1" x14ac:dyDescent="0.25">
      <c r="A3646" s="516" t="s">
        <v>1110</v>
      </c>
      <c r="B3646" s="517"/>
      <c r="C3646" s="517"/>
      <c r="D3646" s="517"/>
      <c r="E3646" s="517"/>
      <c r="F3646" s="517"/>
      <c r="G3646" s="517"/>
      <c r="H3646" s="518"/>
      <c r="I3646" s="23"/>
      <c r="P3646"/>
      <c r="Q3646"/>
      <c r="R3646"/>
      <c r="S3646"/>
      <c r="T3646"/>
      <c r="U3646"/>
      <c r="V3646"/>
      <c r="W3646"/>
      <c r="X3646"/>
    </row>
    <row r="3647" spans="1:24" ht="15" customHeight="1" x14ac:dyDescent="0.25">
      <c r="A3647" s="519" t="s">
        <v>12</v>
      </c>
      <c r="B3647" s="520"/>
      <c r="C3647" s="520"/>
      <c r="D3647" s="520"/>
      <c r="E3647" s="520"/>
      <c r="F3647" s="520"/>
      <c r="G3647" s="520"/>
      <c r="H3647" s="521"/>
      <c r="I3647" s="23"/>
      <c r="P3647"/>
      <c r="Q3647"/>
      <c r="R3647"/>
      <c r="S3647"/>
      <c r="T3647"/>
      <c r="U3647"/>
      <c r="V3647"/>
      <c r="W3647"/>
      <c r="X3647"/>
    </row>
    <row r="3648" spans="1:24" ht="40.5" x14ac:dyDescent="0.25">
      <c r="A3648" s="383">
        <v>4239</v>
      </c>
      <c r="B3648" s="383" t="s">
        <v>3918</v>
      </c>
      <c r="C3648" s="383" t="s">
        <v>440</v>
      </c>
      <c r="D3648" s="383" t="s">
        <v>9</v>
      </c>
      <c r="E3648" s="383" t="s">
        <v>14</v>
      </c>
      <c r="F3648" s="383">
        <v>500000</v>
      </c>
      <c r="G3648" s="383">
        <v>500000</v>
      </c>
      <c r="H3648" s="383">
        <v>1</v>
      </c>
      <c r="I3648" s="23"/>
      <c r="P3648"/>
      <c r="Q3648"/>
      <c r="R3648"/>
      <c r="S3648"/>
      <c r="T3648"/>
      <c r="U3648"/>
      <c r="V3648"/>
      <c r="W3648"/>
      <c r="X3648"/>
    </row>
    <row r="3649" spans="1:24" ht="40.5" x14ac:dyDescent="0.25">
      <c r="A3649" s="383">
        <v>4239</v>
      </c>
      <c r="B3649" s="383" t="s">
        <v>3919</v>
      </c>
      <c r="C3649" s="383" t="s">
        <v>440</v>
      </c>
      <c r="D3649" s="383" t="s">
        <v>9</v>
      </c>
      <c r="E3649" s="383" t="s">
        <v>14</v>
      </c>
      <c r="F3649" s="383">
        <v>510000</v>
      </c>
      <c r="G3649" s="383">
        <v>510000</v>
      </c>
      <c r="H3649" s="383">
        <v>1</v>
      </c>
      <c r="I3649" s="23"/>
      <c r="P3649"/>
      <c r="Q3649"/>
      <c r="R3649"/>
      <c r="S3649"/>
      <c r="T3649"/>
      <c r="U3649"/>
      <c r="V3649"/>
      <c r="W3649"/>
      <c r="X3649"/>
    </row>
    <row r="3650" spans="1:24" ht="40.5" x14ac:dyDescent="0.25">
      <c r="A3650" s="383">
        <v>4239</v>
      </c>
      <c r="B3650" s="383" t="s">
        <v>3920</v>
      </c>
      <c r="C3650" s="383" t="s">
        <v>440</v>
      </c>
      <c r="D3650" s="383" t="s">
        <v>9</v>
      </c>
      <c r="E3650" s="383" t="s">
        <v>14</v>
      </c>
      <c r="F3650" s="383">
        <v>364000</v>
      </c>
      <c r="G3650" s="383">
        <v>364000</v>
      </c>
      <c r="H3650" s="383">
        <v>1</v>
      </c>
      <c r="I3650" s="23"/>
      <c r="P3650"/>
      <c r="Q3650"/>
      <c r="R3650"/>
      <c r="S3650"/>
      <c r="T3650"/>
      <c r="U3650"/>
      <c r="V3650"/>
      <c r="W3650"/>
      <c r="X3650"/>
    </row>
    <row r="3651" spans="1:24" ht="40.5" x14ac:dyDescent="0.25">
      <c r="A3651" s="383">
        <v>4239</v>
      </c>
      <c r="B3651" s="383" t="s">
        <v>3921</v>
      </c>
      <c r="C3651" s="383" t="s">
        <v>440</v>
      </c>
      <c r="D3651" s="383" t="s">
        <v>9</v>
      </c>
      <c r="E3651" s="383" t="s">
        <v>14</v>
      </c>
      <c r="F3651" s="383">
        <v>250000</v>
      </c>
      <c r="G3651" s="383">
        <v>250000</v>
      </c>
      <c r="H3651" s="383">
        <v>1</v>
      </c>
      <c r="I3651" s="23"/>
      <c r="P3651"/>
      <c r="Q3651"/>
      <c r="R3651"/>
      <c r="S3651"/>
      <c r="T3651"/>
      <c r="U3651"/>
      <c r="V3651"/>
      <c r="W3651"/>
      <c r="X3651"/>
    </row>
    <row r="3652" spans="1:24" ht="40.5" x14ac:dyDescent="0.25">
      <c r="A3652" s="383">
        <v>4239</v>
      </c>
      <c r="B3652" s="383" t="s">
        <v>3922</v>
      </c>
      <c r="C3652" s="383" t="s">
        <v>440</v>
      </c>
      <c r="D3652" s="383" t="s">
        <v>9</v>
      </c>
      <c r="E3652" s="383" t="s">
        <v>14</v>
      </c>
      <c r="F3652" s="383">
        <v>316000</v>
      </c>
      <c r="G3652" s="383">
        <v>316000</v>
      </c>
      <c r="H3652" s="383">
        <v>1</v>
      </c>
      <c r="I3652" s="23"/>
      <c r="P3652"/>
      <c r="Q3652"/>
      <c r="R3652"/>
      <c r="S3652"/>
      <c r="T3652"/>
      <c r="U3652"/>
      <c r="V3652"/>
      <c r="W3652"/>
      <c r="X3652"/>
    </row>
    <row r="3653" spans="1:24" ht="40.5" x14ac:dyDescent="0.25">
      <c r="A3653" s="383">
        <v>4239</v>
      </c>
      <c r="B3653" s="383" t="s">
        <v>3923</v>
      </c>
      <c r="C3653" s="383" t="s">
        <v>440</v>
      </c>
      <c r="D3653" s="383" t="s">
        <v>9</v>
      </c>
      <c r="E3653" s="383" t="s">
        <v>14</v>
      </c>
      <c r="F3653" s="383">
        <v>247200</v>
      </c>
      <c r="G3653" s="383">
        <v>247200</v>
      </c>
      <c r="H3653" s="383">
        <v>1</v>
      </c>
      <c r="I3653" s="23"/>
      <c r="P3653"/>
      <c r="Q3653"/>
      <c r="R3653"/>
      <c r="S3653"/>
      <c r="T3653"/>
      <c r="U3653"/>
      <c r="V3653"/>
      <c r="W3653"/>
      <c r="X3653"/>
    </row>
    <row r="3654" spans="1:24" ht="40.5" x14ac:dyDescent="0.25">
      <c r="A3654" s="383">
        <v>4239</v>
      </c>
      <c r="B3654" s="383" t="s">
        <v>3924</v>
      </c>
      <c r="C3654" s="383" t="s">
        <v>440</v>
      </c>
      <c r="D3654" s="383" t="s">
        <v>9</v>
      </c>
      <c r="E3654" s="383" t="s">
        <v>14</v>
      </c>
      <c r="F3654" s="383">
        <v>774500</v>
      </c>
      <c r="G3654" s="383">
        <v>774500</v>
      </c>
      <c r="H3654" s="383">
        <v>1</v>
      </c>
      <c r="I3654" s="23"/>
      <c r="P3654"/>
      <c r="Q3654"/>
      <c r="R3654"/>
      <c r="S3654"/>
      <c r="T3654"/>
      <c r="U3654"/>
      <c r="V3654"/>
      <c r="W3654"/>
      <c r="X3654"/>
    </row>
    <row r="3655" spans="1:24" ht="40.5" x14ac:dyDescent="0.25">
      <c r="A3655" s="383">
        <v>4239</v>
      </c>
      <c r="B3655" s="383" t="s">
        <v>1818</v>
      </c>
      <c r="C3655" s="383" t="s">
        <v>440</v>
      </c>
      <c r="D3655" s="383" t="s">
        <v>9</v>
      </c>
      <c r="E3655" s="383" t="s">
        <v>14</v>
      </c>
      <c r="F3655" s="383">
        <v>0</v>
      </c>
      <c r="G3655" s="383">
        <v>0</v>
      </c>
      <c r="H3655" s="383">
        <v>1</v>
      </c>
      <c r="I3655" s="23"/>
      <c r="P3655"/>
      <c r="Q3655"/>
      <c r="R3655"/>
      <c r="S3655"/>
      <c r="T3655"/>
      <c r="U3655"/>
      <c r="V3655"/>
      <c r="W3655"/>
      <c r="X3655"/>
    </row>
    <row r="3656" spans="1:24" ht="40.5" x14ac:dyDescent="0.25">
      <c r="A3656" s="383">
        <v>4239</v>
      </c>
      <c r="B3656" s="383" t="s">
        <v>1819</v>
      </c>
      <c r="C3656" s="383" t="s">
        <v>440</v>
      </c>
      <c r="D3656" s="383" t="s">
        <v>9</v>
      </c>
      <c r="E3656" s="383" t="s">
        <v>14</v>
      </c>
      <c r="F3656" s="383">
        <v>0</v>
      </c>
      <c r="G3656" s="383">
        <v>0</v>
      </c>
      <c r="H3656" s="383">
        <v>1</v>
      </c>
      <c r="I3656" s="23"/>
      <c r="P3656"/>
      <c r="Q3656"/>
      <c r="R3656"/>
      <c r="S3656"/>
      <c r="T3656"/>
      <c r="U3656"/>
      <c r="V3656"/>
      <c r="W3656"/>
      <c r="X3656"/>
    </row>
    <row r="3657" spans="1:24" ht="40.5" x14ac:dyDescent="0.25">
      <c r="A3657" s="254">
        <v>4239</v>
      </c>
      <c r="B3657" s="254" t="s">
        <v>1820</v>
      </c>
      <c r="C3657" s="254" t="s">
        <v>440</v>
      </c>
      <c r="D3657" s="254" t="s">
        <v>9</v>
      </c>
      <c r="E3657" s="254" t="s">
        <v>14</v>
      </c>
      <c r="F3657" s="254">
        <v>0</v>
      </c>
      <c r="G3657" s="254">
        <v>0</v>
      </c>
      <c r="H3657" s="254">
        <v>1</v>
      </c>
      <c r="I3657" s="23"/>
      <c r="P3657"/>
      <c r="Q3657"/>
      <c r="R3657"/>
      <c r="S3657"/>
      <c r="T3657"/>
      <c r="U3657"/>
      <c r="V3657"/>
      <c r="W3657"/>
      <c r="X3657"/>
    </row>
    <row r="3658" spans="1:24" ht="40.5" x14ac:dyDescent="0.25">
      <c r="A3658" s="254">
        <v>4239</v>
      </c>
      <c r="B3658" s="254" t="s">
        <v>1821</v>
      </c>
      <c r="C3658" s="254" t="s">
        <v>440</v>
      </c>
      <c r="D3658" s="254" t="s">
        <v>9</v>
      </c>
      <c r="E3658" s="254" t="s">
        <v>14</v>
      </c>
      <c r="F3658" s="254">
        <v>0</v>
      </c>
      <c r="G3658" s="254">
        <v>0</v>
      </c>
      <c r="H3658" s="254">
        <v>1</v>
      </c>
      <c r="I3658" s="23"/>
      <c r="P3658"/>
      <c r="Q3658"/>
      <c r="R3658"/>
      <c r="S3658"/>
      <c r="T3658"/>
      <c r="U3658"/>
      <c r="V3658"/>
      <c r="W3658"/>
      <c r="X3658"/>
    </row>
    <row r="3659" spans="1:24" ht="40.5" x14ac:dyDescent="0.25">
      <c r="A3659" s="254">
        <v>4239</v>
      </c>
      <c r="B3659" s="254" t="s">
        <v>1822</v>
      </c>
      <c r="C3659" s="254" t="s">
        <v>440</v>
      </c>
      <c r="D3659" s="254" t="s">
        <v>9</v>
      </c>
      <c r="E3659" s="254" t="s">
        <v>14</v>
      </c>
      <c r="F3659" s="254">
        <v>0</v>
      </c>
      <c r="G3659" s="254">
        <v>0</v>
      </c>
      <c r="H3659" s="254">
        <v>1</v>
      </c>
      <c r="I3659" s="23"/>
      <c r="P3659"/>
      <c r="Q3659"/>
      <c r="R3659"/>
      <c r="S3659"/>
      <c r="T3659"/>
      <c r="U3659"/>
      <c r="V3659"/>
      <c r="W3659"/>
      <c r="X3659"/>
    </row>
    <row r="3660" spans="1:24" ht="40.5" x14ac:dyDescent="0.25">
      <c r="A3660" s="254">
        <v>4239</v>
      </c>
      <c r="B3660" s="254" t="s">
        <v>1823</v>
      </c>
      <c r="C3660" s="254" t="s">
        <v>440</v>
      </c>
      <c r="D3660" s="254" t="s">
        <v>9</v>
      </c>
      <c r="E3660" s="254" t="s">
        <v>14</v>
      </c>
      <c r="F3660" s="254">
        <v>0</v>
      </c>
      <c r="G3660" s="254">
        <v>0</v>
      </c>
      <c r="H3660" s="254">
        <v>1</v>
      </c>
      <c r="I3660" s="23"/>
      <c r="P3660"/>
      <c r="Q3660"/>
      <c r="R3660"/>
      <c r="S3660"/>
      <c r="T3660"/>
      <c r="U3660"/>
      <c r="V3660"/>
      <c r="W3660"/>
      <c r="X3660"/>
    </row>
    <row r="3661" spans="1:24" ht="40.5" x14ac:dyDescent="0.25">
      <c r="A3661" s="254">
        <v>4239</v>
      </c>
      <c r="B3661" s="254" t="s">
        <v>1824</v>
      </c>
      <c r="C3661" s="254" t="s">
        <v>440</v>
      </c>
      <c r="D3661" s="254" t="s">
        <v>9</v>
      </c>
      <c r="E3661" s="254" t="s">
        <v>14</v>
      </c>
      <c r="F3661" s="254">
        <v>0</v>
      </c>
      <c r="G3661" s="254">
        <v>0</v>
      </c>
      <c r="H3661" s="254">
        <v>1</v>
      </c>
      <c r="I3661" s="23"/>
      <c r="P3661"/>
      <c r="Q3661"/>
      <c r="R3661"/>
      <c r="S3661"/>
      <c r="T3661"/>
      <c r="U3661"/>
      <c r="V3661"/>
      <c r="W3661"/>
      <c r="X3661"/>
    </row>
    <row r="3662" spans="1:24" ht="40.5" x14ac:dyDescent="0.25">
      <c r="A3662" s="254">
        <v>4239</v>
      </c>
      <c r="B3662" s="254" t="s">
        <v>1111</v>
      </c>
      <c r="C3662" s="254" t="s">
        <v>440</v>
      </c>
      <c r="D3662" s="254" t="s">
        <v>9</v>
      </c>
      <c r="E3662" s="353" t="s">
        <v>14</v>
      </c>
      <c r="F3662" s="353">
        <v>1330000</v>
      </c>
      <c r="G3662" s="353">
        <v>1330000</v>
      </c>
      <c r="H3662" s="353">
        <v>1</v>
      </c>
      <c r="I3662" s="23"/>
      <c r="P3662"/>
      <c r="Q3662"/>
      <c r="R3662"/>
      <c r="S3662"/>
      <c r="T3662"/>
      <c r="U3662"/>
      <c r="V3662"/>
      <c r="W3662"/>
      <c r="X3662"/>
    </row>
    <row r="3663" spans="1:24" ht="40.5" x14ac:dyDescent="0.25">
      <c r="A3663" s="254">
        <v>4239</v>
      </c>
      <c r="B3663" s="254" t="s">
        <v>1112</v>
      </c>
      <c r="C3663" s="353" t="s">
        <v>440</v>
      </c>
      <c r="D3663" s="254" t="s">
        <v>9</v>
      </c>
      <c r="E3663" s="353" t="s">
        <v>14</v>
      </c>
      <c r="F3663" s="353">
        <v>688360</v>
      </c>
      <c r="G3663" s="353">
        <v>688360</v>
      </c>
      <c r="H3663" s="353">
        <v>1</v>
      </c>
      <c r="I3663" s="23"/>
      <c r="P3663"/>
      <c r="Q3663"/>
      <c r="R3663"/>
      <c r="S3663"/>
      <c r="T3663"/>
      <c r="U3663"/>
      <c r="V3663"/>
      <c r="W3663"/>
      <c r="X3663"/>
    </row>
    <row r="3664" spans="1:24" ht="40.5" x14ac:dyDescent="0.25">
      <c r="A3664" s="206">
        <v>4239</v>
      </c>
      <c r="B3664" s="206" t="s">
        <v>1113</v>
      </c>
      <c r="C3664" s="206" t="s">
        <v>440</v>
      </c>
      <c r="D3664" s="353" t="s">
        <v>9</v>
      </c>
      <c r="E3664" s="353" t="s">
        <v>14</v>
      </c>
      <c r="F3664" s="353">
        <v>1246000</v>
      </c>
      <c r="G3664" s="353">
        <v>1246000</v>
      </c>
      <c r="H3664" s="353">
        <v>1</v>
      </c>
      <c r="I3664" s="23"/>
      <c r="P3664"/>
      <c r="Q3664"/>
      <c r="R3664"/>
      <c r="S3664"/>
      <c r="T3664"/>
      <c r="U3664"/>
      <c r="V3664"/>
      <c r="W3664"/>
      <c r="X3664"/>
    </row>
    <row r="3665" spans="1:24" ht="15" customHeight="1" x14ac:dyDescent="0.25">
      <c r="A3665" s="516" t="s">
        <v>207</v>
      </c>
      <c r="B3665" s="517"/>
      <c r="C3665" s="517"/>
      <c r="D3665" s="517"/>
      <c r="E3665" s="517"/>
      <c r="F3665" s="517"/>
      <c r="G3665" s="517"/>
      <c r="H3665" s="518"/>
      <c r="I3665" s="23"/>
      <c r="P3665"/>
      <c r="Q3665"/>
      <c r="R3665"/>
      <c r="S3665"/>
      <c r="T3665"/>
      <c r="U3665"/>
      <c r="V3665"/>
      <c r="W3665"/>
      <c r="X3665"/>
    </row>
    <row r="3666" spans="1:24" ht="15" customHeight="1" x14ac:dyDescent="0.25">
      <c r="A3666" s="519" t="s">
        <v>16</v>
      </c>
      <c r="B3666" s="520"/>
      <c r="C3666" s="520"/>
      <c r="D3666" s="520"/>
      <c r="E3666" s="520"/>
      <c r="F3666" s="520"/>
      <c r="G3666" s="520"/>
      <c r="H3666" s="521"/>
      <c r="I3666" s="23"/>
      <c r="P3666"/>
      <c r="Q3666"/>
      <c r="R3666"/>
      <c r="S3666"/>
      <c r="T3666"/>
      <c r="U3666"/>
      <c r="V3666"/>
      <c r="W3666"/>
      <c r="X3666"/>
    </row>
    <row r="3667" spans="1:24" ht="26.25" customHeight="1" x14ac:dyDescent="0.25">
      <c r="A3667" s="49"/>
      <c r="B3667" s="49"/>
      <c r="C3667" s="49"/>
      <c r="D3667" s="49"/>
      <c r="E3667" s="49"/>
      <c r="F3667" s="49"/>
      <c r="G3667" s="49"/>
      <c r="H3667" s="49"/>
      <c r="I3667" s="23"/>
      <c r="P3667"/>
      <c r="Q3667"/>
      <c r="R3667"/>
      <c r="S3667"/>
      <c r="T3667"/>
      <c r="U3667"/>
      <c r="V3667"/>
      <c r="W3667"/>
      <c r="X3667"/>
    </row>
    <row r="3668" spans="1:24" ht="17.25" customHeight="1" x14ac:dyDescent="0.25">
      <c r="A3668" s="516" t="s">
        <v>146</v>
      </c>
      <c r="B3668" s="517"/>
      <c r="C3668" s="517"/>
      <c r="D3668" s="517"/>
      <c r="E3668" s="517"/>
      <c r="F3668" s="517"/>
      <c r="G3668" s="517"/>
      <c r="H3668" s="518"/>
      <c r="I3668" s="23"/>
      <c r="P3668"/>
      <c r="Q3668"/>
      <c r="R3668"/>
      <c r="S3668"/>
      <c r="T3668"/>
      <c r="U3668"/>
      <c r="V3668"/>
      <c r="W3668"/>
      <c r="X3668"/>
    </row>
    <row r="3669" spans="1:24" ht="15" customHeight="1" x14ac:dyDescent="0.25">
      <c r="A3669" s="519" t="s">
        <v>16</v>
      </c>
      <c r="B3669" s="520"/>
      <c r="C3669" s="520"/>
      <c r="D3669" s="520"/>
      <c r="E3669" s="520"/>
      <c r="F3669" s="520"/>
      <c r="G3669" s="520"/>
      <c r="H3669" s="521"/>
      <c r="I3669" s="23"/>
      <c r="P3669"/>
      <c r="Q3669"/>
      <c r="R3669"/>
      <c r="S3669"/>
      <c r="T3669"/>
      <c r="U3669"/>
      <c r="V3669"/>
      <c r="W3669"/>
      <c r="X3669"/>
    </row>
    <row r="3670" spans="1:24" ht="27" x14ac:dyDescent="0.25">
      <c r="A3670" s="306">
        <v>4251</v>
      </c>
      <c r="B3670" s="306" t="s">
        <v>2256</v>
      </c>
      <c r="C3670" s="306" t="s">
        <v>470</v>
      </c>
      <c r="D3670" s="12" t="s">
        <v>15</v>
      </c>
      <c r="E3670" s="306" t="s">
        <v>14</v>
      </c>
      <c r="F3670" s="12">
        <v>9800000</v>
      </c>
      <c r="G3670" s="12">
        <v>9800000</v>
      </c>
      <c r="H3670" s="12">
        <v>1</v>
      </c>
      <c r="I3670" s="23"/>
      <c r="P3670"/>
      <c r="Q3670"/>
      <c r="R3670"/>
      <c r="S3670"/>
      <c r="T3670"/>
      <c r="U3670"/>
      <c r="V3670"/>
      <c r="W3670"/>
      <c r="X3670"/>
    </row>
    <row r="3671" spans="1:24" s="442" customFormat="1" ht="27" x14ac:dyDescent="0.25">
      <c r="A3671" s="510">
        <v>4251</v>
      </c>
      <c r="B3671" s="510" t="s">
        <v>5686</v>
      </c>
      <c r="C3671" s="510" t="s">
        <v>470</v>
      </c>
      <c r="D3671" s="444" t="s">
        <v>387</v>
      </c>
      <c r="E3671" s="510" t="s">
        <v>14</v>
      </c>
      <c r="F3671" s="444">
        <v>3918480</v>
      </c>
      <c r="G3671" s="444">
        <v>3918480</v>
      </c>
      <c r="H3671" s="444">
        <v>1</v>
      </c>
      <c r="I3671" s="445"/>
    </row>
    <row r="3672" spans="1:24" ht="15" customHeight="1" x14ac:dyDescent="0.25">
      <c r="A3672" s="519" t="s">
        <v>12</v>
      </c>
      <c r="B3672" s="520"/>
      <c r="C3672" s="520"/>
      <c r="D3672" s="520"/>
      <c r="E3672" s="520"/>
      <c r="F3672" s="520"/>
      <c r="G3672" s="520"/>
      <c r="H3672" s="521"/>
      <c r="I3672" s="23"/>
      <c r="P3672"/>
      <c r="Q3672"/>
      <c r="R3672"/>
      <c r="S3672"/>
      <c r="T3672"/>
      <c r="U3672"/>
      <c r="V3672"/>
      <c r="W3672"/>
      <c r="X3672"/>
    </row>
    <row r="3673" spans="1:24" ht="27" x14ac:dyDescent="0.25">
      <c r="A3673" s="306">
        <v>4251</v>
      </c>
      <c r="B3673" s="306" t="s">
        <v>2257</v>
      </c>
      <c r="C3673" s="306" t="s">
        <v>460</v>
      </c>
      <c r="D3673" s="12" t="s">
        <v>15</v>
      </c>
      <c r="E3673" s="306" t="s">
        <v>14</v>
      </c>
      <c r="F3673" s="12">
        <v>200000</v>
      </c>
      <c r="G3673" s="12">
        <v>200000</v>
      </c>
      <c r="H3673" s="12">
        <v>1</v>
      </c>
      <c r="I3673" s="23"/>
      <c r="P3673"/>
      <c r="Q3673"/>
      <c r="R3673"/>
      <c r="S3673"/>
      <c r="T3673"/>
      <c r="U3673"/>
      <c r="V3673"/>
      <c r="W3673"/>
      <c r="X3673"/>
    </row>
    <row r="3674" spans="1:24" x14ac:dyDescent="0.25">
      <c r="A3674" s="12"/>
      <c r="B3674" s="12"/>
      <c r="C3674" s="12"/>
      <c r="D3674" s="12"/>
      <c r="E3674" s="12"/>
      <c r="F3674" s="12"/>
      <c r="G3674" s="12"/>
      <c r="H3674" s="12"/>
      <c r="I3674" s="23"/>
      <c r="P3674"/>
      <c r="Q3674"/>
      <c r="R3674"/>
      <c r="S3674"/>
      <c r="T3674"/>
      <c r="U3674"/>
      <c r="V3674"/>
      <c r="W3674"/>
      <c r="X3674"/>
    </row>
    <row r="3675" spans="1:24" ht="17.25" customHeight="1" x14ac:dyDescent="0.25">
      <c r="A3675" s="516" t="s">
        <v>80</v>
      </c>
      <c r="B3675" s="517"/>
      <c r="C3675" s="517"/>
      <c r="D3675" s="517"/>
      <c r="E3675" s="517"/>
      <c r="F3675" s="517"/>
      <c r="G3675" s="517"/>
      <c r="H3675" s="518"/>
      <c r="I3675" s="23"/>
      <c r="P3675"/>
      <c r="Q3675"/>
      <c r="R3675"/>
      <c r="S3675"/>
      <c r="T3675"/>
      <c r="U3675"/>
      <c r="V3675"/>
      <c r="W3675"/>
      <c r="X3675"/>
    </row>
    <row r="3676" spans="1:24" ht="15" customHeight="1" x14ac:dyDescent="0.25">
      <c r="A3676" s="519" t="s">
        <v>16</v>
      </c>
      <c r="B3676" s="520"/>
      <c r="C3676" s="520"/>
      <c r="D3676" s="520"/>
      <c r="E3676" s="520"/>
      <c r="F3676" s="520"/>
      <c r="G3676" s="520"/>
      <c r="H3676" s="521"/>
      <c r="I3676" s="23"/>
      <c r="P3676"/>
      <c r="Q3676"/>
      <c r="R3676"/>
      <c r="S3676"/>
      <c r="T3676"/>
      <c r="U3676"/>
      <c r="V3676"/>
      <c r="W3676"/>
      <c r="X3676"/>
    </row>
    <row r="3677" spans="1:24" ht="27" x14ac:dyDescent="0.25">
      <c r="A3677" s="245">
        <v>4861</v>
      </c>
      <c r="B3677" s="245" t="s">
        <v>1673</v>
      </c>
      <c r="C3677" s="245" t="s">
        <v>20</v>
      </c>
      <c r="D3677" s="245" t="s">
        <v>387</v>
      </c>
      <c r="E3677" s="245" t="s">
        <v>14</v>
      </c>
      <c r="F3677" s="245">
        <v>54501000</v>
      </c>
      <c r="G3677" s="245">
        <v>54501000</v>
      </c>
      <c r="H3677" s="245">
        <v>1</v>
      </c>
      <c r="I3677" s="23"/>
      <c r="P3677"/>
      <c r="Q3677"/>
      <c r="R3677"/>
      <c r="S3677"/>
      <c r="T3677"/>
      <c r="U3677"/>
      <c r="V3677"/>
      <c r="W3677"/>
      <c r="X3677"/>
    </row>
    <row r="3678" spans="1:24" ht="15" customHeight="1" x14ac:dyDescent="0.25">
      <c r="A3678" s="519" t="s">
        <v>12</v>
      </c>
      <c r="B3678" s="520"/>
      <c r="C3678" s="520"/>
      <c r="D3678" s="520"/>
      <c r="E3678" s="520"/>
      <c r="F3678" s="520"/>
      <c r="G3678" s="520"/>
      <c r="H3678" s="521"/>
      <c r="I3678" s="23"/>
      <c r="P3678"/>
      <c r="Q3678"/>
      <c r="R3678"/>
      <c r="S3678"/>
      <c r="T3678"/>
      <c r="U3678"/>
      <c r="V3678"/>
      <c r="W3678"/>
      <c r="X3678"/>
    </row>
    <row r="3679" spans="1:24" ht="27" x14ac:dyDescent="0.25">
      <c r="A3679" s="37">
        <v>4861</v>
      </c>
      <c r="B3679" s="246" t="s">
        <v>2249</v>
      </c>
      <c r="C3679" s="246" t="s">
        <v>460</v>
      </c>
      <c r="D3679" s="246" t="s">
        <v>1218</v>
      </c>
      <c r="E3679" s="246" t="s">
        <v>14</v>
      </c>
      <c r="F3679" s="246">
        <v>999000</v>
      </c>
      <c r="G3679" s="246">
        <v>999000</v>
      </c>
      <c r="H3679" s="246">
        <v>1</v>
      </c>
      <c r="I3679" s="23"/>
      <c r="P3679"/>
      <c r="Q3679"/>
      <c r="R3679"/>
      <c r="S3679"/>
      <c r="T3679"/>
      <c r="U3679"/>
      <c r="V3679"/>
      <c r="W3679"/>
      <c r="X3679"/>
    </row>
    <row r="3680" spans="1:24" ht="15" customHeight="1" x14ac:dyDescent="0.25">
      <c r="A3680" s="516" t="s">
        <v>130</v>
      </c>
      <c r="B3680" s="517"/>
      <c r="C3680" s="517"/>
      <c r="D3680" s="517"/>
      <c r="E3680" s="517"/>
      <c r="F3680" s="517"/>
      <c r="G3680" s="517"/>
      <c r="H3680" s="518"/>
      <c r="I3680" s="23"/>
      <c r="P3680"/>
      <c r="Q3680"/>
      <c r="R3680"/>
      <c r="S3680"/>
      <c r="T3680"/>
      <c r="U3680"/>
      <c r="V3680"/>
      <c r="W3680"/>
      <c r="X3680"/>
    </row>
    <row r="3681" spans="1:24" ht="15" customHeight="1" x14ac:dyDescent="0.25">
      <c r="A3681" s="519" t="s">
        <v>16</v>
      </c>
      <c r="B3681" s="520"/>
      <c r="C3681" s="520"/>
      <c r="D3681" s="520"/>
      <c r="E3681" s="520"/>
      <c r="F3681" s="520"/>
      <c r="G3681" s="520"/>
      <c r="H3681" s="521"/>
      <c r="I3681" s="23"/>
      <c r="P3681"/>
      <c r="Q3681"/>
      <c r="R3681"/>
      <c r="S3681"/>
      <c r="T3681"/>
      <c r="U3681"/>
      <c r="V3681"/>
      <c r="W3681"/>
      <c r="X3681"/>
    </row>
    <row r="3682" spans="1:24" x14ac:dyDescent="0.25">
      <c r="A3682" s="4"/>
      <c r="B3682" s="13"/>
      <c r="C3682" s="13"/>
      <c r="D3682" s="13"/>
      <c r="E3682" s="13"/>
      <c r="F3682" s="13"/>
      <c r="G3682" s="13"/>
      <c r="H3682" s="21"/>
      <c r="I3682" s="23"/>
      <c r="P3682"/>
      <c r="Q3682"/>
      <c r="R3682"/>
      <c r="S3682"/>
      <c r="T3682"/>
      <c r="U3682"/>
      <c r="V3682"/>
      <c r="W3682"/>
      <c r="X3682"/>
    </row>
    <row r="3683" spans="1:24" ht="15" customHeight="1" x14ac:dyDescent="0.25">
      <c r="A3683" s="516" t="s">
        <v>206</v>
      </c>
      <c r="B3683" s="517"/>
      <c r="C3683" s="517"/>
      <c r="D3683" s="517"/>
      <c r="E3683" s="517"/>
      <c r="F3683" s="517"/>
      <c r="G3683" s="517"/>
      <c r="H3683" s="518"/>
      <c r="I3683" s="23"/>
      <c r="P3683"/>
      <c r="Q3683"/>
      <c r="R3683"/>
      <c r="S3683"/>
      <c r="T3683"/>
      <c r="U3683"/>
      <c r="V3683"/>
      <c r="W3683"/>
      <c r="X3683"/>
    </row>
    <row r="3684" spans="1:24" ht="15" customHeight="1" x14ac:dyDescent="0.25">
      <c r="A3684" s="519" t="s">
        <v>16</v>
      </c>
      <c r="B3684" s="520"/>
      <c r="C3684" s="520"/>
      <c r="D3684" s="520"/>
      <c r="E3684" s="520"/>
      <c r="F3684" s="520"/>
      <c r="G3684" s="520"/>
      <c r="H3684" s="521"/>
      <c r="I3684" s="23"/>
      <c r="P3684"/>
      <c r="Q3684"/>
      <c r="R3684"/>
      <c r="S3684"/>
      <c r="T3684"/>
      <c r="U3684"/>
      <c r="V3684"/>
      <c r="W3684"/>
      <c r="X3684"/>
    </row>
    <row r="3685" spans="1:24" ht="27" x14ac:dyDescent="0.25">
      <c r="A3685" s="4">
        <v>4251</v>
      </c>
      <c r="B3685" s="4" t="s">
        <v>3803</v>
      </c>
      <c r="C3685" s="4" t="s">
        <v>470</v>
      </c>
      <c r="D3685" s="4" t="s">
        <v>387</v>
      </c>
      <c r="E3685" s="4" t="s">
        <v>478</v>
      </c>
      <c r="F3685" s="4">
        <v>16660000</v>
      </c>
      <c r="G3685" s="4">
        <v>16660000</v>
      </c>
      <c r="H3685" s="4">
        <v>1</v>
      </c>
      <c r="I3685" s="23"/>
      <c r="P3685"/>
      <c r="Q3685"/>
      <c r="R3685"/>
      <c r="S3685"/>
      <c r="T3685"/>
      <c r="U3685"/>
      <c r="V3685"/>
      <c r="W3685"/>
      <c r="X3685"/>
    </row>
    <row r="3686" spans="1:24" ht="15" customHeight="1" x14ac:dyDescent="0.25">
      <c r="A3686" s="534" t="s">
        <v>12</v>
      </c>
      <c r="B3686" s="535"/>
      <c r="C3686" s="535"/>
      <c r="D3686" s="535"/>
      <c r="E3686" s="535"/>
      <c r="F3686" s="535"/>
      <c r="G3686" s="535"/>
      <c r="H3686" s="536"/>
      <c r="I3686" s="23"/>
      <c r="P3686"/>
      <c r="Q3686"/>
      <c r="R3686"/>
      <c r="S3686"/>
      <c r="T3686"/>
      <c r="U3686"/>
      <c r="V3686"/>
      <c r="W3686"/>
      <c r="X3686"/>
    </row>
    <row r="3687" spans="1:24" ht="27" x14ac:dyDescent="0.25">
      <c r="A3687" s="381">
        <v>4251</v>
      </c>
      <c r="B3687" s="381" t="s">
        <v>3804</v>
      </c>
      <c r="C3687" s="381" t="s">
        <v>460</v>
      </c>
      <c r="D3687" s="381" t="s">
        <v>1218</v>
      </c>
      <c r="E3687" s="381" t="s">
        <v>14</v>
      </c>
      <c r="F3687" s="381">
        <v>340000</v>
      </c>
      <c r="G3687" s="381">
        <v>340000</v>
      </c>
      <c r="H3687" s="381">
        <v>1</v>
      </c>
      <c r="I3687" s="23"/>
      <c r="P3687"/>
      <c r="Q3687"/>
      <c r="R3687"/>
      <c r="S3687"/>
      <c r="T3687"/>
      <c r="U3687"/>
      <c r="V3687"/>
      <c r="W3687"/>
      <c r="X3687"/>
    </row>
    <row r="3688" spans="1:24" ht="13.5" customHeight="1" x14ac:dyDescent="0.25">
      <c r="A3688" s="516" t="s">
        <v>172</v>
      </c>
      <c r="B3688" s="517"/>
      <c r="C3688" s="517"/>
      <c r="D3688" s="517"/>
      <c r="E3688" s="517"/>
      <c r="F3688" s="517"/>
      <c r="G3688" s="517"/>
      <c r="H3688" s="518"/>
      <c r="I3688" s="23"/>
      <c r="P3688"/>
      <c r="Q3688"/>
      <c r="R3688"/>
      <c r="S3688"/>
      <c r="T3688"/>
      <c r="U3688"/>
      <c r="V3688"/>
      <c r="W3688"/>
      <c r="X3688"/>
    </row>
    <row r="3689" spans="1:24" ht="15" customHeight="1" x14ac:dyDescent="0.25">
      <c r="A3689" s="519" t="s">
        <v>12</v>
      </c>
      <c r="B3689" s="520"/>
      <c r="C3689" s="520"/>
      <c r="D3689" s="520"/>
      <c r="E3689" s="520"/>
      <c r="F3689" s="520"/>
      <c r="G3689" s="520"/>
      <c r="H3689" s="521"/>
      <c r="I3689" s="23"/>
      <c r="P3689"/>
      <c r="Q3689"/>
      <c r="R3689"/>
      <c r="S3689"/>
      <c r="T3689"/>
      <c r="U3689"/>
      <c r="V3689"/>
      <c r="W3689"/>
      <c r="X3689"/>
    </row>
    <row r="3690" spans="1:24" x14ac:dyDescent="0.25">
      <c r="A3690" s="141"/>
      <c r="B3690" s="141"/>
      <c r="C3690" s="141"/>
      <c r="D3690" s="141"/>
      <c r="E3690" s="141"/>
      <c r="F3690" s="141"/>
      <c r="G3690" s="141"/>
      <c r="H3690" s="141"/>
      <c r="I3690" s="23"/>
      <c r="P3690"/>
      <c r="Q3690"/>
      <c r="R3690"/>
      <c r="S3690"/>
      <c r="T3690"/>
      <c r="U3690"/>
      <c r="V3690"/>
      <c r="W3690"/>
      <c r="X3690"/>
    </row>
    <row r="3691" spans="1:24" ht="15" customHeight="1" x14ac:dyDescent="0.25">
      <c r="A3691" s="516" t="s">
        <v>160</v>
      </c>
      <c r="B3691" s="517"/>
      <c r="C3691" s="517"/>
      <c r="D3691" s="517"/>
      <c r="E3691" s="517"/>
      <c r="F3691" s="517"/>
      <c r="G3691" s="517"/>
      <c r="H3691" s="518"/>
      <c r="I3691" s="23"/>
      <c r="P3691"/>
      <c r="Q3691"/>
      <c r="R3691"/>
      <c r="S3691"/>
      <c r="T3691"/>
      <c r="U3691"/>
      <c r="V3691"/>
      <c r="W3691"/>
      <c r="X3691"/>
    </row>
    <row r="3692" spans="1:24" ht="15" customHeight="1" x14ac:dyDescent="0.25">
      <c r="A3692" s="519" t="s">
        <v>16</v>
      </c>
      <c r="B3692" s="520"/>
      <c r="C3692" s="520"/>
      <c r="D3692" s="520"/>
      <c r="E3692" s="520"/>
      <c r="F3692" s="520"/>
      <c r="G3692" s="520"/>
      <c r="H3692" s="521"/>
      <c r="I3692" s="23"/>
      <c r="P3692"/>
      <c r="Q3692"/>
      <c r="R3692"/>
      <c r="S3692"/>
      <c r="T3692"/>
      <c r="U3692"/>
      <c r="V3692"/>
      <c r="W3692"/>
      <c r="X3692"/>
    </row>
    <row r="3693" spans="1:24" ht="27" x14ac:dyDescent="0.25">
      <c r="A3693" s="306">
        <v>4251</v>
      </c>
      <c r="B3693" s="306" t="s">
        <v>2254</v>
      </c>
      <c r="C3693" s="306" t="s">
        <v>476</v>
      </c>
      <c r="D3693" s="306" t="s">
        <v>15</v>
      </c>
      <c r="E3693" s="306" t="s">
        <v>14</v>
      </c>
      <c r="F3693" s="306">
        <v>211775000</v>
      </c>
      <c r="G3693" s="306">
        <v>211775000</v>
      </c>
      <c r="H3693" s="306">
        <v>1</v>
      </c>
      <c r="I3693" s="23"/>
      <c r="P3693"/>
      <c r="Q3693"/>
      <c r="R3693"/>
      <c r="S3693"/>
      <c r="T3693"/>
      <c r="U3693"/>
      <c r="V3693"/>
      <c r="W3693"/>
      <c r="X3693"/>
    </row>
    <row r="3694" spans="1:24" ht="15" customHeight="1" x14ac:dyDescent="0.25">
      <c r="A3694" s="519" t="s">
        <v>12</v>
      </c>
      <c r="B3694" s="520"/>
      <c r="C3694" s="520"/>
      <c r="D3694" s="520"/>
      <c r="E3694" s="520"/>
      <c r="F3694" s="520"/>
      <c r="G3694" s="520"/>
      <c r="H3694" s="521"/>
      <c r="I3694" s="23"/>
      <c r="P3694"/>
      <c r="Q3694"/>
      <c r="R3694"/>
      <c r="S3694"/>
      <c r="T3694"/>
      <c r="U3694"/>
      <c r="V3694"/>
      <c r="W3694"/>
      <c r="X3694"/>
    </row>
    <row r="3695" spans="1:24" ht="27" x14ac:dyDescent="0.25">
      <c r="A3695" s="306">
        <v>4251</v>
      </c>
      <c r="B3695" s="306" t="s">
        <v>2255</v>
      </c>
      <c r="C3695" s="306" t="s">
        <v>460</v>
      </c>
      <c r="D3695" s="306" t="s">
        <v>15</v>
      </c>
      <c r="E3695" s="306" t="s">
        <v>14</v>
      </c>
      <c r="F3695" s="306">
        <v>3225000</v>
      </c>
      <c r="G3695" s="306">
        <v>3225000</v>
      </c>
      <c r="H3695" s="306">
        <v>1</v>
      </c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12"/>
      <c r="B3696" s="12"/>
      <c r="C3696" s="12"/>
      <c r="D3696" s="12"/>
      <c r="E3696" s="12"/>
      <c r="F3696" s="12"/>
      <c r="G3696" s="12"/>
      <c r="H3696" s="12"/>
      <c r="I3696" s="23"/>
      <c r="P3696"/>
      <c r="Q3696"/>
      <c r="R3696"/>
      <c r="S3696"/>
      <c r="T3696"/>
      <c r="U3696"/>
      <c r="V3696"/>
      <c r="W3696"/>
      <c r="X3696"/>
    </row>
    <row r="3697" spans="1:24" ht="15" customHeight="1" x14ac:dyDescent="0.25">
      <c r="A3697" s="516" t="s">
        <v>219</v>
      </c>
      <c r="B3697" s="517"/>
      <c r="C3697" s="517"/>
      <c r="D3697" s="517"/>
      <c r="E3697" s="517"/>
      <c r="F3697" s="517"/>
      <c r="G3697" s="517"/>
      <c r="H3697" s="518"/>
      <c r="I3697" s="23"/>
      <c r="P3697"/>
      <c r="Q3697"/>
      <c r="R3697"/>
      <c r="S3697"/>
      <c r="T3697"/>
      <c r="U3697"/>
      <c r="V3697"/>
      <c r="W3697"/>
      <c r="X3697"/>
    </row>
    <row r="3698" spans="1:24" ht="15" customHeight="1" x14ac:dyDescent="0.25">
      <c r="A3698" s="522" t="s">
        <v>16</v>
      </c>
      <c r="B3698" s="523"/>
      <c r="C3698" s="523"/>
      <c r="D3698" s="523"/>
      <c r="E3698" s="523"/>
      <c r="F3698" s="523"/>
      <c r="G3698" s="523"/>
      <c r="H3698" s="524"/>
      <c r="I3698" s="23"/>
      <c r="P3698"/>
      <c r="Q3698"/>
      <c r="R3698"/>
      <c r="S3698"/>
      <c r="T3698"/>
      <c r="U3698"/>
      <c r="V3698"/>
      <c r="W3698"/>
      <c r="X3698"/>
    </row>
    <row r="3699" spans="1:24" s="442" customFormat="1" ht="27" x14ac:dyDescent="0.25">
      <c r="A3699" s="441">
        <v>4251</v>
      </c>
      <c r="B3699" s="441" t="s">
        <v>4676</v>
      </c>
      <c r="C3699" s="441" t="s">
        <v>20</v>
      </c>
      <c r="D3699" s="441" t="s">
        <v>387</v>
      </c>
      <c r="E3699" s="441" t="s">
        <v>14</v>
      </c>
      <c r="F3699" s="441">
        <v>5169448</v>
      </c>
      <c r="G3699" s="441">
        <v>5169448</v>
      </c>
      <c r="H3699" s="441">
        <v>1</v>
      </c>
      <c r="I3699" s="445"/>
    </row>
    <row r="3700" spans="1:24" s="442" customFormat="1" x14ac:dyDescent="0.25">
      <c r="A3700" s="522" t="s">
        <v>8</v>
      </c>
      <c r="B3700" s="523"/>
      <c r="C3700" s="523"/>
      <c r="D3700" s="523"/>
      <c r="E3700" s="523"/>
      <c r="F3700" s="523"/>
      <c r="G3700" s="523"/>
      <c r="H3700" s="524"/>
      <c r="I3700" s="445"/>
    </row>
    <row r="3701" spans="1:24" s="442" customFormat="1" x14ac:dyDescent="0.25">
      <c r="A3701" s="449">
        <v>4267</v>
      </c>
      <c r="B3701" s="449" t="s">
        <v>4688</v>
      </c>
      <c r="C3701" s="449" t="s">
        <v>963</v>
      </c>
      <c r="D3701" s="449" t="s">
        <v>387</v>
      </c>
      <c r="E3701" s="449" t="s">
        <v>14</v>
      </c>
      <c r="F3701" s="449">
        <v>15000</v>
      </c>
      <c r="G3701" s="449">
        <f>+F3701*H3701</f>
        <v>3000000</v>
      </c>
      <c r="H3701" s="449">
        <v>200</v>
      </c>
      <c r="I3701" s="445"/>
    </row>
    <row r="3702" spans="1:24" s="442" customFormat="1" ht="15" customHeight="1" x14ac:dyDescent="0.25">
      <c r="A3702" s="522" t="s">
        <v>12</v>
      </c>
      <c r="B3702" s="523"/>
      <c r="C3702" s="523"/>
      <c r="D3702" s="523"/>
      <c r="E3702" s="523"/>
      <c r="F3702" s="523"/>
      <c r="G3702" s="523"/>
      <c r="H3702" s="524"/>
      <c r="I3702" s="445"/>
    </row>
    <row r="3703" spans="1:24" s="442" customFormat="1" ht="27" x14ac:dyDescent="0.25">
      <c r="A3703" s="441">
        <v>4251</v>
      </c>
      <c r="B3703" s="441" t="s">
        <v>4677</v>
      </c>
      <c r="C3703" s="441" t="s">
        <v>460</v>
      </c>
      <c r="D3703" s="441" t="s">
        <v>1218</v>
      </c>
      <c r="E3703" s="441" t="s">
        <v>14</v>
      </c>
      <c r="F3703" s="441">
        <v>103400</v>
      </c>
      <c r="G3703" s="441">
        <v>103400</v>
      </c>
      <c r="H3703" s="441">
        <v>1</v>
      </c>
      <c r="I3703" s="445"/>
    </row>
    <row r="3704" spans="1:24" ht="27" x14ac:dyDescent="0.25">
      <c r="A3704" s="416">
        <v>4239</v>
      </c>
      <c r="B3704" s="441" t="s">
        <v>4295</v>
      </c>
      <c r="C3704" s="441" t="s">
        <v>863</v>
      </c>
      <c r="D3704" s="441" t="s">
        <v>9</v>
      </c>
      <c r="E3704" s="441" t="s">
        <v>14</v>
      </c>
      <c r="F3704" s="441">
        <v>251000</v>
      </c>
      <c r="G3704" s="441">
        <v>251000</v>
      </c>
      <c r="H3704" s="441">
        <v>1</v>
      </c>
      <c r="I3704" s="23"/>
      <c r="P3704"/>
      <c r="Q3704"/>
      <c r="R3704"/>
      <c r="S3704"/>
      <c r="T3704"/>
      <c r="U3704"/>
      <c r="V3704"/>
      <c r="W3704"/>
      <c r="X3704"/>
    </row>
    <row r="3705" spans="1:24" ht="27" x14ac:dyDescent="0.25">
      <c r="A3705" s="416">
        <v>4239</v>
      </c>
      <c r="B3705" s="416" t="s">
        <v>4296</v>
      </c>
      <c r="C3705" s="416" t="s">
        <v>863</v>
      </c>
      <c r="D3705" s="416" t="s">
        <v>9</v>
      </c>
      <c r="E3705" s="416" t="s">
        <v>14</v>
      </c>
      <c r="F3705" s="416">
        <v>1576500</v>
      </c>
      <c r="G3705" s="416">
        <v>1576500</v>
      </c>
      <c r="H3705" s="416">
        <v>1</v>
      </c>
      <c r="I3705" s="23"/>
      <c r="P3705"/>
      <c r="Q3705"/>
      <c r="R3705"/>
      <c r="S3705"/>
      <c r="T3705"/>
      <c r="U3705"/>
      <c r="V3705"/>
      <c r="W3705"/>
      <c r="X3705"/>
    </row>
    <row r="3706" spans="1:24" ht="27" x14ac:dyDescent="0.25">
      <c r="A3706" s="416">
        <v>4239</v>
      </c>
      <c r="B3706" s="416" t="s">
        <v>3915</v>
      </c>
      <c r="C3706" s="416" t="s">
        <v>863</v>
      </c>
      <c r="D3706" s="416" t="s">
        <v>9</v>
      </c>
      <c r="E3706" s="416" t="s">
        <v>14</v>
      </c>
      <c r="F3706" s="416">
        <v>252000</v>
      </c>
      <c r="G3706" s="416">
        <v>252000</v>
      </c>
      <c r="H3706" s="416">
        <v>1</v>
      </c>
      <c r="I3706" s="23"/>
      <c r="P3706"/>
      <c r="Q3706"/>
      <c r="R3706"/>
      <c r="S3706"/>
      <c r="T3706"/>
      <c r="U3706"/>
      <c r="V3706"/>
      <c r="W3706"/>
      <c r="X3706"/>
    </row>
    <row r="3707" spans="1:24" ht="27" x14ac:dyDescent="0.25">
      <c r="A3707" s="416">
        <v>4239</v>
      </c>
      <c r="B3707" s="416" t="s">
        <v>3916</v>
      </c>
      <c r="C3707" s="416" t="s">
        <v>863</v>
      </c>
      <c r="D3707" s="416" t="s">
        <v>9</v>
      </c>
      <c r="E3707" s="416" t="s">
        <v>14</v>
      </c>
      <c r="F3707" s="416">
        <v>241000</v>
      </c>
      <c r="G3707" s="416">
        <v>241000</v>
      </c>
      <c r="H3707" s="416">
        <v>1</v>
      </c>
      <c r="I3707" s="23"/>
      <c r="P3707"/>
      <c r="Q3707"/>
      <c r="R3707"/>
      <c r="S3707"/>
      <c r="T3707"/>
      <c r="U3707"/>
      <c r="V3707"/>
      <c r="W3707"/>
      <c r="X3707"/>
    </row>
    <row r="3708" spans="1:24" ht="27" x14ac:dyDescent="0.25">
      <c r="A3708" s="416">
        <v>4239</v>
      </c>
      <c r="B3708" s="416" t="s">
        <v>3917</v>
      </c>
      <c r="C3708" s="416" t="s">
        <v>863</v>
      </c>
      <c r="D3708" s="416" t="s">
        <v>9</v>
      </c>
      <c r="E3708" s="416" t="s">
        <v>14</v>
      </c>
      <c r="F3708" s="416">
        <v>374000</v>
      </c>
      <c r="G3708" s="416">
        <v>374000</v>
      </c>
      <c r="H3708" s="416">
        <v>1</v>
      </c>
      <c r="I3708" s="23"/>
      <c r="P3708"/>
      <c r="Q3708"/>
      <c r="R3708"/>
      <c r="S3708"/>
      <c r="T3708"/>
      <c r="U3708"/>
      <c r="V3708"/>
      <c r="W3708"/>
      <c r="X3708"/>
    </row>
    <row r="3709" spans="1:24" ht="27" x14ac:dyDescent="0.25">
      <c r="A3709" s="385">
        <v>4239</v>
      </c>
      <c r="B3709" s="385" t="s">
        <v>1675</v>
      </c>
      <c r="C3709" s="385" t="s">
        <v>863</v>
      </c>
      <c r="D3709" s="385" t="s">
        <v>9</v>
      </c>
      <c r="E3709" s="385" t="s">
        <v>14</v>
      </c>
      <c r="F3709" s="385">
        <v>0</v>
      </c>
      <c r="G3709" s="385">
        <v>0</v>
      </c>
      <c r="H3709" s="247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ht="27" x14ac:dyDescent="0.25">
      <c r="A3710" s="385">
        <v>4239</v>
      </c>
      <c r="B3710" s="385" t="s">
        <v>862</v>
      </c>
      <c r="C3710" s="385" t="s">
        <v>863</v>
      </c>
      <c r="D3710" s="385" t="s">
        <v>9</v>
      </c>
      <c r="E3710" s="385" t="s">
        <v>14</v>
      </c>
      <c r="F3710" s="385">
        <v>0</v>
      </c>
      <c r="G3710" s="385">
        <v>0</v>
      </c>
      <c r="H3710" s="247">
        <v>1</v>
      </c>
      <c r="I3710" s="23"/>
      <c r="P3710"/>
      <c r="Q3710"/>
      <c r="R3710"/>
      <c r="S3710"/>
      <c r="T3710"/>
      <c r="U3710"/>
      <c r="V3710"/>
      <c r="W3710"/>
      <c r="X3710"/>
    </row>
    <row r="3711" spans="1:24" ht="31.5" customHeight="1" x14ac:dyDescent="0.25">
      <c r="A3711" s="516" t="s">
        <v>246</v>
      </c>
      <c r="B3711" s="517"/>
      <c r="C3711" s="517"/>
      <c r="D3711" s="517"/>
      <c r="E3711" s="517"/>
      <c r="F3711" s="517"/>
      <c r="G3711" s="517"/>
      <c r="H3711" s="518"/>
      <c r="I3711" s="23"/>
      <c r="P3711"/>
      <c r="Q3711"/>
      <c r="R3711"/>
      <c r="S3711"/>
      <c r="T3711"/>
      <c r="U3711"/>
      <c r="V3711"/>
      <c r="W3711"/>
      <c r="X3711"/>
    </row>
    <row r="3712" spans="1:24" ht="15" customHeight="1" x14ac:dyDescent="0.25">
      <c r="A3712" s="522" t="s">
        <v>16</v>
      </c>
      <c r="B3712" s="523"/>
      <c r="C3712" s="523"/>
      <c r="D3712" s="523"/>
      <c r="E3712" s="523"/>
      <c r="F3712" s="523"/>
      <c r="G3712" s="523"/>
      <c r="H3712" s="524"/>
      <c r="I3712" s="23"/>
      <c r="P3712"/>
      <c r="Q3712"/>
      <c r="R3712"/>
      <c r="S3712"/>
      <c r="T3712"/>
      <c r="U3712"/>
      <c r="V3712"/>
      <c r="W3712"/>
      <c r="X3712"/>
    </row>
    <row r="3713" spans="1:24" ht="27" x14ac:dyDescent="0.25">
      <c r="A3713" s="399">
        <v>5113</v>
      </c>
      <c r="B3713" s="399" t="s">
        <v>4219</v>
      </c>
      <c r="C3713" s="399" t="s">
        <v>980</v>
      </c>
      <c r="D3713" s="399" t="s">
        <v>387</v>
      </c>
      <c r="E3713" s="399" t="s">
        <v>14</v>
      </c>
      <c r="F3713" s="399">
        <v>31530008</v>
      </c>
      <c r="G3713" s="399">
        <v>31530008</v>
      </c>
      <c r="H3713" s="399">
        <v>1</v>
      </c>
      <c r="I3713" s="23"/>
      <c r="P3713"/>
      <c r="Q3713"/>
      <c r="R3713"/>
      <c r="S3713"/>
      <c r="T3713"/>
      <c r="U3713"/>
      <c r="V3713"/>
      <c r="W3713"/>
      <c r="X3713"/>
    </row>
    <row r="3714" spans="1:24" ht="27" x14ac:dyDescent="0.25">
      <c r="A3714" s="101">
        <v>5113</v>
      </c>
      <c r="B3714" s="399" t="s">
        <v>4220</v>
      </c>
      <c r="C3714" s="399" t="s">
        <v>980</v>
      </c>
      <c r="D3714" s="399" t="s">
        <v>387</v>
      </c>
      <c r="E3714" s="399" t="s">
        <v>14</v>
      </c>
      <c r="F3714" s="399">
        <v>15534420</v>
      </c>
      <c r="G3714" s="399">
        <v>15534420</v>
      </c>
      <c r="H3714" s="399">
        <v>1</v>
      </c>
      <c r="I3714" s="23"/>
      <c r="P3714"/>
      <c r="Q3714"/>
      <c r="R3714"/>
      <c r="S3714"/>
      <c r="T3714"/>
      <c r="U3714"/>
      <c r="V3714"/>
      <c r="W3714"/>
      <c r="X3714"/>
    </row>
    <row r="3715" spans="1:24" x14ac:dyDescent="0.25">
      <c r="A3715" s="522" t="s">
        <v>8</v>
      </c>
      <c r="B3715" s="523"/>
      <c r="C3715" s="523"/>
      <c r="D3715" s="523"/>
      <c r="E3715" s="523"/>
      <c r="F3715" s="523"/>
      <c r="G3715" s="523"/>
      <c r="H3715" s="524"/>
      <c r="I3715" s="23"/>
      <c r="P3715"/>
      <c r="Q3715"/>
      <c r="R3715"/>
      <c r="S3715"/>
      <c r="T3715"/>
      <c r="U3715"/>
      <c r="V3715"/>
      <c r="W3715"/>
      <c r="X3715"/>
    </row>
    <row r="3716" spans="1:24" x14ac:dyDescent="0.25">
      <c r="A3716" s="250"/>
      <c r="B3716" s="251"/>
      <c r="C3716" s="251"/>
      <c r="D3716" s="251"/>
      <c r="E3716" s="251"/>
      <c r="F3716" s="251"/>
      <c r="G3716" s="251"/>
      <c r="H3716" s="251"/>
      <c r="I3716" s="23"/>
      <c r="P3716"/>
      <c r="Q3716"/>
      <c r="R3716"/>
      <c r="S3716"/>
      <c r="T3716"/>
      <c r="U3716"/>
      <c r="V3716"/>
      <c r="W3716"/>
      <c r="X3716"/>
    </row>
    <row r="3717" spans="1:24" ht="15" customHeight="1" x14ac:dyDescent="0.25">
      <c r="A3717" s="516" t="s">
        <v>234</v>
      </c>
      <c r="B3717" s="517"/>
      <c r="C3717" s="517"/>
      <c r="D3717" s="517"/>
      <c r="E3717" s="517"/>
      <c r="F3717" s="517"/>
      <c r="G3717" s="517"/>
      <c r="H3717" s="518"/>
      <c r="I3717" s="23"/>
      <c r="P3717"/>
      <c r="Q3717"/>
      <c r="R3717"/>
      <c r="S3717"/>
      <c r="T3717"/>
      <c r="U3717"/>
      <c r="V3717"/>
      <c r="W3717"/>
      <c r="X3717"/>
    </row>
    <row r="3718" spans="1:24" x14ac:dyDescent="0.25">
      <c r="A3718" s="522" t="s">
        <v>8</v>
      </c>
      <c r="B3718" s="523"/>
      <c r="C3718" s="523"/>
      <c r="D3718" s="523"/>
      <c r="E3718" s="523"/>
      <c r="F3718" s="523"/>
      <c r="G3718" s="523"/>
      <c r="H3718" s="524"/>
      <c r="I3718" s="23"/>
      <c r="P3718"/>
      <c r="Q3718"/>
      <c r="R3718"/>
      <c r="S3718"/>
      <c r="T3718"/>
      <c r="U3718"/>
      <c r="V3718"/>
      <c r="W3718"/>
      <c r="X3718"/>
    </row>
    <row r="3719" spans="1:24" x14ac:dyDescent="0.25">
      <c r="A3719" s="14">
        <v>4267</v>
      </c>
      <c r="B3719" s="14" t="s">
        <v>1760</v>
      </c>
      <c r="C3719" s="14" t="s">
        <v>963</v>
      </c>
      <c r="D3719" s="14" t="s">
        <v>387</v>
      </c>
      <c r="E3719" s="14" t="s">
        <v>14</v>
      </c>
      <c r="F3719" s="14">
        <v>0</v>
      </c>
      <c r="G3719" s="14">
        <v>0</v>
      </c>
      <c r="H3719" s="14">
        <v>200</v>
      </c>
      <c r="I3719" s="23"/>
      <c r="P3719"/>
      <c r="Q3719"/>
      <c r="R3719"/>
      <c r="S3719"/>
      <c r="T3719"/>
      <c r="U3719"/>
      <c r="V3719"/>
      <c r="W3719"/>
      <c r="X3719"/>
    </row>
    <row r="3720" spans="1:24" ht="15" customHeight="1" x14ac:dyDescent="0.25">
      <c r="A3720" s="519" t="s">
        <v>12</v>
      </c>
      <c r="B3720" s="520"/>
      <c r="C3720" s="520"/>
      <c r="D3720" s="520"/>
      <c r="E3720" s="520"/>
      <c r="F3720" s="520"/>
      <c r="G3720" s="520"/>
      <c r="H3720" s="521"/>
      <c r="I3720" s="23"/>
      <c r="P3720"/>
      <c r="Q3720"/>
      <c r="R3720"/>
      <c r="S3720"/>
      <c r="T3720"/>
      <c r="U3720"/>
      <c r="V3720"/>
      <c r="W3720"/>
      <c r="X3720"/>
    </row>
    <row r="3721" spans="1:24" ht="27" x14ac:dyDescent="0.25">
      <c r="A3721" s="38">
        <v>5113</v>
      </c>
      <c r="B3721" s="38" t="s">
        <v>4198</v>
      </c>
      <c r="C3721" s="401" t="s">
        <v>460</v>
      </c>
      <c r="D3721" s="38" t="s">
        <v>1218</v>
      </c>
      <c r="E3721" s="38" t="s">
        <v>14</v>
      </c>
      <c r="F3721" s="38">
        <v>59000</v>
      </c>
      <c r="G3721" s="38">
        <v>59000</v>
      </c>
      <c r="H3721" s="38">
        <v>1</v>
      </c>
      <c r="I3721" s="23"/>
      <c r="P3721"/>
      <c r="Q3721"/>
      <c r="R3721"/>
      <c r="S3721"/>
      <c r="T3721"/>
      <c r="U3721"/>
      <c r="V3721"/>
      <c r="W3721"/>
      <c r="X3721"/>
    </row>
    <row r="3722" spans="1:24" ht="27" x14ac:dyDescent="0.25">
      <c r="A3722" s="38">
        <v>5113</v>
      </c>
      <c r="B3722" s="38" t="s">
        <v>4199</v>
      </c>
      <c r="C3722" s="401" t="s">
        <v>460</v>
      </c>
      <c r="D3722" s="38" t="s">
        <v>1218</v>
      </c>
      <c r="E3722" s="38" t="s">
        <v>14</v>
      </c>
      <c r="F3722" s="38">
        <v>143000</v>
      </c>
      <c r="G3722" s="38">
        <v>143000</v>
      </c>
      <c r="H3722" s="38">
        <v>1</v>
      </c>
      <c r="I3722" s="23"/>
      <c r="P3722"/>
      <c r="Q3722"/>
      <c r="R3722"/>
      <c r="S3722"/>
      <c r="T3722"/>
      <c r="U3722"/>
      <c r="V3722"/>
      <c r="W3722"/>
      <c r="X3722"/>
    </row>
    <row r="3723" spans="1:24" s="442" customFormat="1" ht="27" x14ac:dyDescent="0.25">
      <c r="A3723" s="401">
        <v>5113</v>
      </c>
      <c r="B3723" s="401" t="s">
        <v>5017</v>
      </c>
      <c r="C3723" s="401" t="s">
        <v>1099</v>
      </c>
      <c r="D3723" s="38" t="s">
        <v>13</v>
      </c>
      <c r="E3723" s="38" t="s">
        <v>14</v>
      </c>
      <c r="F3723" s="38">
        <v>189180</v>
      </c>
      <c r="G3723" s="38">
        <v>189180</v>
      </c>
      <c r="H3723" s="38">
        <v>1</v>
      </c>
      <c r="I3723" s="445"/>
    </row>
    <row r="3724" spans="1:24" s="442" customFormat="1" ht="27" x14ac:dyDescent="0.25">
      <c r="A3724" s="401">
        <v>5113</v>
      </c>
      <c r="B3724" s="401" t="s">
        <v>5018</v>
      </c>
      <c r="C3724" s="401" t="s">
        <v>1099</v>
      </c>
      <c r="D3724" s="38" t="s">
        <v>13</v>
      </c>
      <c r="E3724" s="38" t="s">
        <v>14</v>
      </c>
      <c r="F3724" s="38">
        <v>80480</v>
      </c>
      <c r="G3724" s="38">
        <v>80480</v>
      </c>
      <c r="H3724" s="38">
        <v>1</v>
      </c>
      <c r="I3724" s="445"/>
    </row>
    <row r="3725" spans="1:24" s="442" customFormat="1" ht="27" x14ac:dyDescent="0.25">
      <c r="A3725" s="401">
        <v>5113</v>
      </c>
      <c r="B3725" s="401" t="s">
        <v>5019</v>
      </c>
      <c r="C3725" s="401" t="s">
        <v>1099</v>
      </c>
      <c r="D3725" s="38" t="s">
        <v>13</v>
      </c>
      <c r="E3725" s="38" t="s">
        <v>14</v>
      </c>
      <c r="F3725" s="38">
        <v>93207</v>
      </c>
      <c r="G3725" s="38">
        <v>93207</v>
      </c>
      <c r="H3725" s="38">
        <v>1</v>
      </c>
      <c r="I3725" s="445"/>
    </row>
    <row r="3726" spans="1:24" ht="15" customHeight="1" x14ac:dyDescent="0.25">
      <c r="A3726" s="516" t="s">
        <v>194</v>
      </c>
      <c r="B3726" s="517"/>
      <c r="C3726" s="517"/>
      <c r="D3726" s="517"/>
      <c r="E3726" s="517"/>
      <c r="F3726" s="517"/>
      <c r="G3726" s="517"/>
      <c r="H3726" s="518"/>
      <c r="I3726" s="23"/>
      <c r="P3726"/>
      <c r="Q3726"/>
      <c r="R3726"/>
      <c r="S3726"/>
      <c r="T3726"/>
      <c r="U3726"/>
      <c r="V3726"/>
      <c r="W3726"/>
      <c r="X3726"/>
    </row>
    <row r="3727" spans="1:24" ht="15" customHeight="1" x14ac:dyDescent="0.25">
      <c r="A3727" s="522" t="s">
        <v>16</v>
      </c>
      <c r="B3727" s="523"/>
      <c r="C3727" s="523"/>
      <c r="D3727" s="523"/>
      <c r="E3727" s="523"/>
      <c r="F3727" s="523"/>
      <c r="G3727" s="523"/>
      <c r="H3727" s="524"/>
      <c r="I3727" s="23"/>
      <c r="P3727"/>
      <c r="Q3727"/>
      <c r="R3727"/>
      <c r="S3727"/>
      <c r="T3727"/>
      <c r="U3727"/>
      <c r="V3727"/>
      <c r="W3727"/>
      <c r="X3727"/>
    </row>
    <row r="3728" spans="1:24" ht="27" x14ac:dyDescent="0.25">
      <c r="A3728" s="308">
        <v>4861</v>
      </c>
      <c r="B3728" s="308" t="s">
        <v>2250</v>
      </c>
      <c r="C3728" s="308" t="s">
        <v>473</v>
      </c>
      <c r="D3728" s="308" t="s">
        <v>387</v>
      </c>
      <c r="E3728" s="308" t="s">
        <v>14</v>
      </c>
      <c r="F3728" s="308">
        <v>24500000</v>
      </c>
      <c r="G3728" s="308">
        <v>24500000</v>
      </c>
      <c r="H3728" s="308">
        <v>1</v>
      </c>
      <c r="I3728" s="23"/>
      <c r="P3728"/>
      <c r="Q3728"/>
      <c r="R3728"/>
      <c r="S3728"/>
      <c r="T3728"/>
      <c r="U3728"/>
      <c r="V3728"/>
      <c r="W3728"/>
      <c r="X3728"/>
    </row>
    <row r="3729" spans="1:24" ht="15" customHeight="1" x14ac:dyDescent="0.25">
      <c r="A3729" s="519" t="s">
        <v>12</v>
      </c>
      <c r="B3729" s="520"/>
      <c r="C3729" s="520"/>
      <c r="D3729" s="520"/>
      <c r="E3729" s="520"/>
      <c r="F3729" s="520"/>
      <c r="G3729" s="520"/>
      <c r="H3729" s="521"/>
      <c r="I3729" s="23"/>
      <c r="P3729"/>
      <c r="Q3729"/>
      <c r="R3729"/>
      <c r="S3729"/>
      <c r="T3729"/>
      <c r="U3729"/>
      <c r="V3729"/>
      <c r="W3729"/>
      <c r="X3729"/>
    </row>
    <row r="3730" spans="1:24" ht="27" x14ac:dyDescent="0.25">
      <c r="A3730" s="308">
        <v>4861</v>
      </c>
      <c r="B3730" s="12" t="s">
        <v>2251</v>
      </c>
      <c r="C3730" s="12" t="s">
        <v>460</v>
      </c>
      <c r="D3730" s="308" t="s">
        <v>1218</v>
      </c>
      <c r="E3730" s="308" t="s">
        <v>14</v>
      </c>
      <c r="F3730" s="308">
        <v>500000</v>
      </c>
      <c r="G3730" s="308">
        <v>500000</v>
      </c>
      <c r="H3730" s="308">
        <v>1</v>
      </c>
      <c r="I3730" s="23"/>
      <c r="P3730"/>
      <c r="Q3730"/>
      <c r="R3730"/>
      <c r="S3730"/>
      <c r="T3730"/>
      <c r="U3730"/>
      <c r="V3730"/>
      <c r="W3730"/>
      <c r="X3730"/>
    </row>
    <row r="3731" spans="1:24" ht="30" customHeight="1" x14ac:dyDescent="0.25">
      <c r="A3731" s="543" t="s">
        <v>1371</v>
      </c>
      <c r="B3731" s="544"/>
      <c r="C3731" s="544"/>
      <c r="D3731" s="544"/>
      <c r="E3731" s="544"/>
      <c r="F3731" s="544"/>
      <c r="G3731" s="544"/>
      <c r="H3731" s="545"/>
      <c r="I3731" s="23"/>
      <c r="P3731"/>
      <c r="Q3731"/>
      <c r="R3731"/>
      <c r="S3731"/>
      <c r="T3731"/>
      <c r="U3731"/>
      <c r="V3731"/>
      <c r="W3731"/>
      <c r="X3731"/>
    </row>
    <row r="3732" spans="1:24" s="31" customFormat="1" ht="48" x14ac:dyDescent="0.25">
      <c r="A3732" s="201">
        <v>4239</v>
      </c>
      <c r="B3732" s="201" t="s">
        <v>1679</v>
      </c>
      <c r="C3732" s="201" t="s">
        <v>1373</v>
      </c>
      <c r="D3732" s="201" t="s">
        <v>9</v>
      </c>
      <c r="E3732" s="201" t="s">
        <v>14</v>
      </c>
      <c r="F3732" s="201">
        <v>0</v>
      </c>
      <c r="G3732" s="201">
        <v>0</v>
      </c>
      <c r="H3732" s="201">
        <v>1</v>
      </c>
      <c r="I3732" s="30"/>
    </row>
    <row r="3733" spans="1:24" s="219" customFormat="1" ht="48" x14ac:dyDescent="0.25">
      <c r="A3733" s="201">
        <v>4239</v>
      </c>
      <c r="B3733" s="201" t="s">
        <v>1372</v>
      </c>
      <c r="C3733" s="201" t="s">
        <v>1373</v>
      </c>
      <c r="D3733" s="201" t="s">
        <v>9</v>
      </c>
      <c r="E3733" s="201" t="s">
        <v>14</v>
      </c>
      <c r="F3733" s="201">
        <v>0</v>
      </c>
      <c r="G3733" s="201">
        <v>0</v>
      </c>
      <c r="H3733" s="201">
        <v>1</v>
      </c>
      <c r="I3733" s="218"/>
    </row>
    <row r="3734" spans="1:24" ht="15" customHeight="1" x14ac:dyDescent="0.25">
      <c r="A3734" s="531" t="s">
        <v>12</v>
      </c>
      <c r="B3734" s="532"/>
      <c r="C3734" s="532"/>
      <c r="D3734" s="532"/>
      <c r="E3734" s="532"/>
      <c r="F3734" s="532"/>
      <c r="G3734" s="532"/>
      <c r="H3734" s="533"/>
      <c r="I3734" s="23"/>
      <c r="P3734"/>
      <c r="Q3734"/>
      <c r="R3734"/>
      <c r="S3734"/>
      <c r="T3734"/>
      <c r="U3734"/>
      <c r="V3734"/>
      <c r="W3734"/>
      <c r="X3734"/>
    </row>
    <row r="3735" spans="1:24" ht="15" customHeight="1" x14ac:dyDescent="0.25">
      <c r="A3735" s="516" t="s">
        <v>220</v>
      </c>
      <c r="B3735" s="517"/>
      <c r="C3735" s="517"/>
      <c r="D3735" s="517"/>
      <c r="E3735" s="517"/>
      <c r="F3735" s="517"/>
      <c r="G3735" s="517"/>
      <c r="H3735" s="518"/>
      <c r="I3735" s="23"/>
      <c r="P3735"/>
      <c r="Q3735"/>
      <c r="R3735"/>
      <c r="S3735"/>
      <c r="T3735"/>
      <c r="U3735"/>
      <c r="V3735"/>
      <c r="W3735"/>
      <c r="X3735"/>
    </row>
    <row r="3736" spans="1:24" ht="15" customHeight="1" x14ac:dyDescent="0.25">
      <c r="A3736" s="519" t="s">
        <v>12</v>
      </c>
      <c r="B3736" s="520"/>
      <c r="C3736" s="520"/>
      <c r="D3736" s="520"/>
      <c r="E3736" s="520"/>
      <c r="F3736" s="520"/>
      <c r="G3736" s="520"/>
      <c r="H3736" s="521"/>
      <c r="I3736" s="23"/>
      <c r="P3736"/>
      <c r="Q3736"/>
      <c r="R3736"/>
      <c r="S3736"/>
      <c r="T3736"/>
      <c r="U3736"/>
      <c r="V3736"/>
      <c r="W3736"/>
      <c r="X3736"/>
    </row>
    <row r="3737" spans="1:24" ht="15" customHeight="1" x14ac:dyDescent="0.25">
      <c r="A3737" s="516" t="s">
        <v>266</v>
      </c>
      <c r="B3737" s="517"/>
      <c r="C3737" s="517"/>
      <c r="D3737" s="517"/>
      <c r="E3737" s="517"/>
      <c r="F3737" s="517"/>
      <c r="G3737" s="517"/>
      <c r="H3737" s="518"/>
      <c r="I3737" s="23"/>
      <c r="P3737"/>
      <c r="Q3737"/>
      <c r="R3737"/>
      <c r="S3737"/>
      <c r="T3737"/>
      <c r="U3737"/>
      <c r="V3737"/>
      <c r="W3737"/>
      <c r="X3737"/>
    </row>
    <row r="3738" spans="1:24" ht="15" customHeight="1" x14ac:dyDescent="0.25">
      <c r="A3738" s="519" t="s">
        <v>12</v>
      </c>
      <c r="B3738" s="520"/>
      <c r="C3738" s="520"/>
      <c r="D3738" s="520"/>
      <c r="E3738" s="520"/>
      <c r="F3738" s="520"/>
      <c r="G3738" s="520"/>
      <c r="H3738" s="521"/>
      <c r="I3738" s="23"/>
      <c r="P3738"/>
      <c r="Q3738"/>
      <c r="R3738"/>
      <c r="S3738"/>
      <c r="T3738"/>
      <c r="U3738"/>
      <c r="V3738"/>
      <c r="W3738"/>
      <c r="X3738"/>
    </row>
    <row r="3739" spans="1:24" x14ac:dyDescent="0.25">
      <c r="A3739" s="172"/>
      <c r="B3739" s="172"/>
      <c r="C3739" s="172"/>
      <c r="D3739" s="172"/>
      <c r="E3739" s="172"/>
      <c r="F3739" s="172"/>
      <c r="G3739" s="172"/>
      <c r="H3739" s="172"/>
      <c r="I3739" s="23"/>
      <c r="P3739"/>
      <c r="Q3739"/>
      <c r="R3739"/>
      <c r="S3739"/>
      <c r="T3739"/>
      <c r="U3739"/>
      <c r="V3739"/>
      <c r="W3739"/>
      <c r="X3739"/>
    </row>
    <row r="3740" spans="1:24" ht="15" customHeight="1" x14ac:dyDescent="0.25">
      <c r="A3740" s="516" t="s">
        <v>131</v>
      </c>
      <c r="B3740" s="517"/>
      <c r="C3740" s="517"/>
      <c r="D3740" s="517"/>
      <c r="E3740" s="517"/>
      <c r="F3740" s="517"/>
      <c r="G3740" s="517"/>
      <c r="H3740" s="518"/>
      <c r="I3740" s="23"/>
      <c r="P3740"/>
      <c r="Q3740"/>
      <c r="R3740"/>
      <c r="S3740"/>
      <c r="T3740"/>
      <c r="U3740"/>
      <c r="V3740"/>
      <c r="W3740"/>
      <c r="X3740"/>
    </row>
    <row r="3741" spans="1:24" ht="15" customHeight="1" x14ac:dyDescent="0.25">
      <c r="A3741" s="519" t="s">
        <v>12</v>
      </c>
      <c r="B3741" s="520"/>
      <c r="C3741" s="520"/>
      <c r="D3741" s="520"/>
      <c r="E3741" s="520"/>
      <c r="F3741" s="520"/>
      <c r="G3741" s="520"/>
      <c r="H3741" s="521"/>
      <c r="I3741" s="23"/>
      <c r="P3741"/>
      <c r="Q3741"/>
      <c r="R3741"/>
      <c r="S3741"/>
      <c r="T3741"/>
      <c r="U3741"/>
      <c r="V3741"/>
      <c r="W3741"/>
      <c r="X3741"/>
    </row>
    <row r="3742" spans="1:24" ht="24.75" customHeight="1" x14ac:dyDescent="0.25">
      <c r="A3742" s="4"/>
      <c r="B3742" s="4"/>
      <c r="C3742" s="4"/>
      <c r="D3742" s="13"/>
      <c r="E3742" s="13"/>
      <c r="F3742" s="47"/>
      <c r="G3742" s="47"/>
      <c r="H3742" s="21"/>
      <c r="I3742" s="23"/>
      <c r="P3742"/>
      <c r="Q3742"/>
      <c r="R3742"/>
      <c r="S3742"/>
      <c r="T3742"/>
      <c r="U3742"/>
      <c r="V3742"/>
      <c r="W3742"/>
      <c r="X3742"/>
    </row>
    <row r="3743" spans="1:24" ht="15" customHeight="1" x14ac:dyDescent="0.25">
      <c r="A3743" s="516" t="s">
        <v>477</v>
      </c>
      <c r="B3743" s="517"/>
      <c r="C3743" s="517"/>
      <c r="D3743" s="517"/>
      <c r="E3743" s="517"/>
      <c r="F3743" s="517"/>
      <c r="G3743" s="517"/>
      <c r="H3743" s="518"/>
      <c r="I3743" s="23"/>
      <c r="P3743"/>
      <c r="Q3743"/>
      <c r="R3743"/>
      <c r="S3743"/>
      <c r="T3743"/>
      <c r="U3743"/>
      <c r="V3743"/>
      <c r="W3743"/>
      <c r="X3743"/>
    </row>
    <row r="3744" spans="1:24" ht="15" customHeight="1" x14ac:dyDescent="0.25">
      <c r="A3744" s="519" t="s">
        <v>16</v>
      </c>
      <c r="B3744" s="520"/>
      <c r="C3744" s="520"/>
      <c r="D3744" s="520"/>
      <c r="E3744" s="520"/>
      <c r="F3744" s="520"/>
      <c r="G3744" s="520"/>
      <c r="H3744" s="521"/>
      <c r="I3744" s="23"/>
      <c r="P3744"/>
      <c r="Q3744"/>
      <c r="R3744"/>
      <c r="S3744"/>
      <c r="T3744"/>
      <c r="U3744"/>
      <c r="V3744"/>
      <c r="W3744"/>
      <c r="X3744"/>
    </row>
    <row r="3745" spans="1:24" ht="27" x14ac:dyDescent="0.25">
      <c r="A3745" s="408">
        <v>4251</v>
      </c>
      <c r="B3745" s="12" t="s">
        <v>4258</v>
      </c>
      <c r="C3745" s="12" t="s">
        <v>460</v>
      </c>
      <c r="D3745" s="12" t="s">
        <v>15</v>
      </c>
      <c r="E3745" s="12" t="s">
        <v>14</v>
      </c>
      <c r="F3745" s="12">
        <v>1800000</v>
      </c>
      <c r="G3745" s="12">
        <v>1800000</v>
      </c>
      <c r="H3745" s="12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4" ht="40.5" x14ac:dyDescent="0.25">
      <c r="A3746" s="12">
        <v>4251</v>
      </c>
      <c r="B3746" s="12" t="s">
        <v>4074</v>
      </c>
      <c r="C3746" s="12" t="s">
        <v>24</v>
      </c>
      <c r="D3746" s="12" t="s">
        <v>15</v>
      </c>
      <c r="E3746" s="12" t="s">
        <v>14</v>
      </c>
      <c r="F3746" s="12">
        <v>118200000</v>
      </c>
      <c r="G3746" s="12">
        <v>118200000</v>
      </c>
      <c r="H3746" s="12">
        <v>1</v>
      </c>
      <c r="I3746" s="23"/>
      <c r="P3746"/>
      <c r="Q3746"/>
      <c r="R3746"/>
      <c r="S3746"/>
      <c r="T3746"/>
      <c r="U3746"/>
      <c r="V3746"/>
      <c r="W3746"/>
      <c r="X3746"/>
    </row>
    <row r="3747" spans="1:24" ht="40.5" x14ac:dyDescent="0.25">
      <c r="A3747" s="12">
        <v>4251</v>
      </c>
      <c r="B3747" s="12" t="s">
        <v>3772</v>
      </c>
      <c r="C3747" s="12" t="s">
        <v>24</v>
      </c>
      <c r="D3747" s="12" t="s">
        <v>15</v>
      </c>
      <c r="E3747" s="12" t="s">
        <v>14</v>
      </c>
      <c r="F3747" s="12">
        <v>88872800</v>
      </c>
      <c r="G3747" s="12">
        <v>88872800</v>
      </c>
      <c r="H3747" s="12">
        <v>1</v>
      </c>
      <c r="I3747" s="23"/>
      <c r="P3747"/>
      <c r="Q3747"/>
      <c r="R3747"/>
      <c r="S3747"/>
      <c r="T3747"/>
      <c r="U3747"/>
      <c r="V3747"/>
      <c r="W3747"/>
      <c r="X3747"/>
    </row>
    <row r="3748" spans="1:24" ht="40.5" x14ac:dyDescent="0.25">
      <c r="A3748" s="12">
        <v>4251</v>
      </c>
      <c r="B3748" s="12" t="s">
        <v>3773</v>
      </c>
      <c r="C3748" s="12" t="s">
        <v>24</v>
      </c>
      <c r="D3748" s="12" t="s">
        <v>387</v>
      </c>
      <c r="E3748" s="12" t="s">
        <v>14</v>
      </c>
      <c r="F3748" s="12">
        <v>29327200</v>
      </c>
      <c r="G3748" s="12">
        <v>29327200</v>
      </c>
      <c r="H3748" s="12">
        <v>1</v>
      </c>
      <c r="I3748" s="23"/>
      <c r="P3748"/>
      <c r="Q3748"/>
      <c r="R3748"/>
      <c r="S3748"/>
      <c r="T3748"/>
      <c r="U3748"/>
      <c r="V3748"/>
      <c r="W3748"/>
      <c r="X3748"/>
    </row>
    <row r="3749" spans="1:24" ht="27" x14ac:dyDescent="0.25">
      <c r="A3749" s="12">
        <v>4251</v>
      </c>
      <c r="B3749" s="12" t="s">
        <v>4075</v>
      </c>
      <c r="C3749" s="12" t="s">
        <v>460</v>
      </c>
      <c r="D3749" s="12" t="s">
        <v>1218</v>
      </c>
      <c r="E3749" s="12" t="s">
        <v>14</v>
      </c>
      <c r="F3749" s="12">
        <v>1800000</v>
      </c>
      <c r="G3749" s="12">
        <v>1800000</v>
      </c>
      <c r="H3749" s="12">
        <v>1</v>
      </c>
      <c r="I3749" s="23"/>
      <c r="P3749"/>
      <c r="Q3749"/>
      <c r="R3749"/>
      <c r="S3749"/>
      <c r="T3749"/>
      <c r="U3749"/>
      <c r="V3749"/>
      <c r="W3749"/>
      <c r="X3749"/>
    </row>
    <row r="3750" spans="1:24" ht="27" x14ac:dyDescent="0.25">
      <c r="A3750" s="12">
        <v>4251</v>
      </c>
      <c r="B3750" s="12" t="s">
        <v>3774</v>
      </c>
      <c r="C3750" s="12" t="s">
        <v>460</v>
      </c>
      <c r="D3750" s="12" t="s">
        <v>1218</v>
      </c>
      <c r="E3750" s="12" t="s">
        <v>14</v>
      </c>
      <c r="F3750" s="12">
        <v>1800000</v>
      </c>
      <c r="G3750" s="12">
        <v>1800000</v>
      </c>
      <c r="H3750" s="12">
        <v>1</v>
      </c>
      <c r="I3750" s="23"/>
      <c r="P3750"/>
      <c r="Q3750"/>
      <c r="R3750"/>
      <c r="S3750"/>
      <c r="T3750"/>
      <c r="U3750"/>
      <c r="V3750"/>
      <c r="W3750"/>
      <c r="X3750"/>
    </row>
    <row r="3751" spans="1:24" ht="15" customHeight="1" x14ac:dyDescent="0.25">
      <c r="A3751" s="519" t="s">
        <v>12</v>
      </c>
      <c r="B3751" s="520"/>
      <c r="C3751" s="520"/>
      <c r="D3751" s="520"/>
      <c r="E3751" s="520"/>
      <c r="F3751" s="520"/>
      <c r="G3751" s="520"/>
      <c r="H3751" s="521"/>
      <c r="I3751" s="23"/>
      <c r="P3751"/>
      <c r="Q3751"/>
      <c r="R3751"/>
      <c r="S3751"/>
      <c r="T3751"/>
      <c r="U3751"/>
      <c r="V3751"/>
      <c r="W3751"/>
      <c r="X3751"/>
    </row>
    <row r="3752" spans="1:24" ht="15" customHeight="1" x14ac:dyDescent="0.25">
      <c r="A3752" s="392"/>
      <c r="B3752" s="393"/>
      <c r="C3752" s="393"/>
      <c r="D3752" s="393"/>
      <c r="E3752" s="393"/>
      <c r="F3752" s="393"/>
      <c r="G3752" s="393"/>
      <c r="H3752" s="393"/>
      <c r="I3752" s="23"/>
      <c r="P3752"/>
      <c r="Q3752"/>
      <c r="R3752"/>
      <c r="S3752"/>
      <c r="T3752"/>
      <c r="U3752"/>
      <c r="V3752"/>
      <c r="W3752"/>
      <c r="X3752"/>
    </row>
    <row r="3753" spans="1:24" ht="25.5" customHeight="1" x14ac:dyDescent="0.25">
      <c r="A3753" s="12">
        <v>4251</v>
      </c>
      <c r="B3753" s="12" t="s">
        <v>2246</v>
      </c>
      <c r="C3753" s="12" t="s">
        <v>460</v>
      </c>
      <c r="D3753" s="12" t="s">
        <v>15</v>
      </c>
      <c r="E3753" s="12" t="s">
        <v>14</v>
      </c>
      <c r="F3753" s="12">
        <v>1800000</v>
      </c>
      <c r="G3753" s="12">
        <v>1800000</v>
      </c>
      <c r="H3753" s="12">
        <v>1</v>
      </c>
      <c r="I3753" s="23"/>
      <c r="P3753"/>
      <c r="Q3753"/>
      <c r="R3753"/>
      <c r="S3753"/>
      <c r="T3753"/>
      <c r="U3753"/>
      <c r="V3753"/>
      <c r="W3753"/>
      <c r="X3753"/>
    </row>
    <row r="3754" spans="1:24" ht="15" customHeight="1" x14ac:dyDescent="0.25">
      <c r="A3754" s="9"/>
      <c r="B3754" s="9"/>
      <c r="C3754" s="9"/>
      <c r="D3754" s="9"/>
      <c r="E3754" s="9"/>
      <c r="F3754" s="9"/>
      <c r="G3754" s="9"/>
      <c r="H3754" s="9"/>
      <c r="I3754" s="23"/>
      <c r="P3754"/>
      <c r="Q3754"/>
      <c r="R3754"/>
      <c r="S3754"/>
      <c r="T3754"/>
      <c r="U3754"/>
      <c r="V3754"/>
      <c r="W3754"/>
      <c r="X3754"/>
    </row>
    <row r="3755" spans="1:24" ht="15" customHeight="1" x14ac:dyDescent="0.25">
      <c r="A3755" s="516" t="s">
        <v>73</v>
      </c>
      <c r="B3755" s="517"/>
      <c r="C3755" s="517"/>
      <c r="D3755" s="517"/>
      <c r="E3755" s="517"/>
      <c r="F3755" s="517"/>
      <c r="G3755" s="517"/>
      <c r="H3755" s="518"/>
      <c r="I3755" s="23"/>
      <c r="P3755"/>
      <c r="Q3755"/>
      <c r="R3755"/>
      <c r="S3755"/>
      <c r="T3755"/>
      <c r="U3755"/>
      <c r="V3755"/>
      <c r="W3755"/>
      <c r="X3755"/>
    </row>
    <row r="3756" spans="1:24" ht="15" customHeight="1" x14ac:dyDescent="0.25">
      <c r="A3756" s="519" t="s">
        <v>8</v>
      </c>
      <c r="B3756" s="520"/>
      <c r="C3756" s="520"/>
      <c r="D3756" s="520"/>
      <c r="E3756" s="520"/>
      <c r="F3756" s="520"/>
      <c r="G3756" s="520"/>
      <c r="H3756" s="521"/>
      <c r="I3756" s="23"/>
      <c r="P3756"/>
      <c r="Q3756"/>
      <c r="R3756"/>
      <c r="S3756"/>
      <c r="T3756"/>
      <c r="U3756"/>
      <c r="V3756"/>
      <c r="W3756"/>
      <c r="X3756"/>
    </row>
    <row r="3757" spans="1:24" ht="15" customHeight="1" x14ac:dyDescent="0.25">
      <c r="A3757" s="171"/>
      <c r="B3757" s="171"/>
      <c r="C3757" s="171"/>
      <c r="D3757" s="171"/>
      <c r="E3757" s="171"/>
      <c r="F3757" s="171"/>
      <c r="G3757" s="171"/>
      <c r="H3757" s="171"/>
      <c r="I3757" s="23"/>
      <c r="P3757"/>
      <c r="Q3757"/>
      <c r="R3757"/>
      <c r="S3757"/>
      <c r="T3757"/>
      <c r="U3757"/>
      <c r="V3757"/>
      <c r="W3757"/>
      <c r="X3757"/>
    </row>
    <row r="3758" spans="1:24" ht="15" customHeight="1" x14ac:dyDescent="0.25">
      <c r="A3758" s="519" t="s">
        <v>12</v>
      </c>
      <c r="B3758" s="520"/>
      <c r="C3758" s="520"/>
      <c r="D3758" s="520"/>
      <c r="E3758" s="520"/>
      <c r="F3758" s="520"/>
      <c r="G3758" s="520"/>
      <c r="H3758" s="521"/>
      <c r="I3758" s="23"/>
      <c r="P3758"/>
      <c r="Q3758"/>
      <c r="R3758"/>
      <c r="S3758"/>
      <c r="T3758"/>
      <c r="U3758"/>
      <c r="V3758"/>
      <c r="W3758"/>
      <c r="X3758"/>
    </row>
    <row r="3759" spans="1:24" ht="40.5" x14ac:dyDescent="0.25">
      <c r="A3759" s="12">
        <v>4239</v>
      </c>
      <c r="B3759" s="12" t="s">
        <v>2809</v>
      </c>
      <c r="C3759" s="12" t="s">
        <v>503</v>
      </c>
      <c r="D3759" s="12" t="s">
        <v>9</v>
      </c>
      <c r="E3759" s="12" t="s">
        <v>14</v>
      </c>
      <c r="F3759" s="12">
        <v>1000000</v>
      </c>
      <c r="G3759" s="12">
        <v>1000000</v>
      </c>
      <c r="H3759" s="12">
        <v>1</v>
      </c>
      <c r="I3759" s="23"/>
      <c r="P3759"/>
      <c r="Q3759"/>
      <c r="R3759"/>
      <c r="S3759"/>
      <c r="T3759"/>
      <c r="U3759"/>
      <c r="V3759"/>
      <c r="W3759"/>
      <c r="X3759"/>
    </row>
    <row r="3760" spans="1:24" ht="40.5" x14ac:dyDescent="0.25">
      <c r="A3760" s="12">
        <v>4239</v>
      </c>
      <c r="B3760" s="12" t="s">
        <v>2810</v>
      </c>
      <c r="C3760" s="12" t="s">
        <v>503</v>
      </c>
      <c r="D3760" s="12" t="s">
        <v>9</v>
      </c>
      <c r="E3760" s="12" t="s">
        <v>14</v>
      </c>
      <c r="F3760" s="12">
        <v>1000000</v>
      </c>
      <c r="G3760" s="12">
        <v>1000000</v>
      </c>
      <c r="H3760" s="12">
        <v>1</v>
      </c>
      <c r="I3760" s="23"/>
      <c r="P3760"/>
      <c r="Q3760"/>
      <c r="R3760"/>
      <c r="S3760"/>
      <c r="T3760"/>
      <c r="U3760"/>
      <c r="V3760"/>
      <c r="W3760"/>
      <c r="X3760"/>
    </row>
    <row r="3761" spans="1:24" ht="40.5" x14ac:dyDescent="0.25">
      <c r="A3761" s="12">
        <v>4239</v>
      </c>
      <c r="B3761" s="12" t="s">
        <v>2811</v>
      </c>
      <c r="C3761" s="12" t="s">
        <v>503</v>
      </c>
      <c r="D3761" s="12" t="s">
        <v>9</v>
      </c>
      <c r="E3761" s="12" t="s">
        <v>14</v>
      </c>
      <c r="F3761" s="12">
        <v>2250000</v>
      </c>
      <c r="G3761" s="12">
        <v>2250000</v>
      </c>
      <c r="H3761" s="12">
        <v>1</v>
      </c>
      <c r="I3761" s="23"/>
      <c r="P3761"/>
      <c r="Q3761"/>
      <c r="R3761"/>
      <c r="S3761"/>
      <c r="T3761"/>
      <c r="U3761"/>
      <c r="V3761"/>
      <c r="W3761"/>
      <c r="X3761"/>
    </row>
    <row r="3762" spans="1:24" ht="40.5" x14ac:dyDescent="0.25">
      <c r="A3762" s="12">
        <v>4239</v>
      </c>
      <c r="B3762" s="12" t="s">
        <v>2812</v>
      </c>
      <c r="C3762" s="12" t="s">
        <v>503</v>
      </c>
      <c r="D3762" s="12" t="s">
        <v>9</v>
      </c>
      <c r="E3762" s="12" t="s">
        <v>14</v>
      </c>
      <c r="F3762" s="12">
        <v>900000</v>
      </c>
      <c r="G3762" s="12">
        <v>900000</v>
      </c>
      <c r="H3762" s="12">
        <v>1</v>
      </c>
      <c r="I3762" s="23"/>
      <c r="P3762"/>
      <c r="Q3762"/>
      <c r="R3762"/>
      <c r="S3762"/>
      <c r="T3762"/>
      <c r="U3762"/>
      <c r="V3762"/>
      <c r="W3762"/>
      <c r="X3762"/>
    </row>
    <row r="3763" spans="1:24" ht="40.5" x14ac:dyDescent="0.25">
      <c r="A3763" s="12">
        <v>4239</v>
      </c>
      <c r="B3763" s="12" t="s">
        <v>2813</v>
      </c>
      <c r="C3763" s="12" t="s">
        <v>503</v>
      </c>
      <c r="D3763" s="12" t="s">
        <v>9</v>
      </c>
      <c r="E3763" s="12" t="s">
        <v>14</v>
      </c>
      <c r="F3763" s="12">
        <v>150000</v>
      </c>
      <c r="G3763" s="12">
        <v>150000</v>
      </c>
      <c r="H3763" s="12">
        <v>1</v>
      </c>
      <c r="I3763" s="23"/>
      <c r="P3763"/>
      <c r="Q3763"/>
      <c r="R3763"/>
      <c r="S3763"/>
      <c r="T3763"/>
      <c r="U3763"/>
      <c r="V3763"/>
      <c r="W3763"/>
      <c r="X3763"/>
    </row>
    <row r="3764" spans="1:24" ht="40.5" x14ac:dyDescent="0.25">
      <c r="A3764" s="12">
        <v>4239</v>
      </c>
      <c r="B3764" s="12" t="s">
        <v>2814</v>
      </c>
      <c r="C3764" s="12" t="s">
        <v>503</v>
      </c>
      <c r="D3764" s="12" t="s">
        <v>9</v>
      </c>
      <c r="E3764" s="12" t="s">
        <v>14</v>
      </c>
      <c r="F3764" s="12">
        <v>700000</v>
      </c>
      <c r="G3764" s="12">
        <v>700000</v>
      </c>
      <c r="H3764" s="12">
        <v>1</v>
      </c>
      <c r="I3764" s="23"/>
      <c r="P3764"/>
      <c r="Q3764"/>
      <c r="R3764"/>
      <c r="S3764"/>
      <c r="T3764"/>
      <c r="U3764"/>
      <c r="V3764"/>
      <c r="W3764"/>
      <c r="X3764"/>
    </row>
    <row r="3765" spans="1:24" ht="40.5" x14ac:dyDescent="0.25">
      <c r="A3765" s="12">
        <v>4239</v>
      </c>
      <c r="B3765" s="12" t="s">
        <v>2815</v>
      </c>
      <c r="C3765" s="12" t="s">
        <v>503</v>
      </c>
      <c r="D3765" s="12" t="s">
        <v>9</v>
      </c>
      <c r="E3765" s="12" t="s">
        <v>14</v>
      </c>
      <c r="F3765" s="12">
        <v>800000</v>
      </c>
      <c r="G3765" s="12">
        <v>800000</v>
      </c>
      <c r="H3765" s="12">
        <v>1</v>
      </c>
      <c r="I3765" s="23"/>
      <c r="P3765"/>
      <c r="Q3765"/>
      <c r="R3765"/>
      <c r="S3765"/>
      <c r="T3765"/>
      <c r="U3765"/>
      <c r="V3765"/>
      <c r="W3765"/>
      <c r="X3765"/>
    </row>
    <row r="3766" spans="1:24" ht="40.5" x14ac:dyDescent="0.25">
      <c r="A3766" s="12">
        <v>4239</v>
      </c>
      <c r="B3766" s="12" t="s">
        <v>2816</v>
      </c>
      <c r="C3766" s="12" t="s">
        <v>503</v>
      </c>
      <c r="D3766" s="12" t="s">
        <v>9</v>
      </c>
      <c r="E3766" s="12" t="s">
        <v>14</v>
      </c>
      <c r="F3766" s="12">
        <v>210000</v>
      </c>
      <c r="G3766" s="12">
        <v>210000</v>
      </c>
      <c r="H3766" s="12">
        <v>1</v>
      </c>
      <c r="I3766" s="23"/>
      <c r="P3766"/>
      <c r="Q3766"/>
      <c r="R3766"/>
      <c r="S3766"/>
      <c r="T3766"/>
      <c r="U3766"/>
      <c r="V3766"/>
      <c r="W3766"/>
      <c r="X3766"/>
    </row>
    <row r="3767" spans="1:24" ht="40.5" x14ac:dyDescent="0.25">
      <c r="A3767" s="12">
        <v>4239</v>
      </c>
      <c r="B3767" s="12" t="s">
        <v>2817</v>
      </c>
      <c r="C3767" s="12" t="s">
        <v>503</v>
      </c>
      <c r="D3767" s="12" t="s">
        <v>9</v>
      </c>
      <c r="E3767" s="12" t="s">
        <v>14</v>
      </c>
      <c r="F3767" s="12">
        <v>1200000</v>
      </c>
      <c r="G3767" s="12">
        <v>1200000</v>
      </c>
      <c r="H3767" s="12">
        <v>1</v>
      </c>
      <c r="I3767" s="23"/>
      <c r="P3767"/>
      <c r="Q3767"/>
      <c r="R3767"/>
      <c r="S3767"/>
      <c r="T3767"/>
      <c r="U3767"/>
      <c r="V3767"/>
      <c r="W3767"/>
      <c r="X3767"/>
    </row>
    <row r="3768" spans="1:24" ht="40.5" x14ac:dyDescent="0.25">
      <c r="A3768" s="12">
        <v>4239</v>
      </c>
      <c r="B3768" s="12" t="s">
        <v>2818</v>
      </c>
      <c r="C3768" s="12" t="s">
        <v>503</v>
      </c>
      <c r="D3768" s="12" t="s">
        <v>9</v>
      </c>
      <c r="E3768" s="12" t="s">
        <v>14</v>
      </c>
      <c r="F3768" s="12">
        <v>1000000</v>
      </c>
      <c r="G3768" s="12">
        <v>1000000</v>
      </c>
      <c r="H3768" s="12">
        <v>1</v>
      </c>
      <c r="I3768" s="23"/>
      <c r="P3768"/>
      <c r="Q3768"/>
      <c r="R3768"/>
      <c r="S3768"/>
      <c r="T3768"/>
      <c r="U3768"/>
      <c r="V3768"/>
      <c r="W3768"/>
      <c r="X3768"/>
    </row>
    <row r="3769" spans="1:24" ht="40.5" x14ac:dyDescent="0.25">
      <c r="A3769" s="12">
        <v>4239</v>
      </c>
      <c r="B3769" s="12" t="s">
        <v>2819</v>
      </c>
      <c r="C3769" s="12" t="s">
        <v>503</v>
      </c>
      <c r="D3769" s="12" t="s">
        <v>9</v>
      </c>
      <c r="E3769" s="12" t="s">
        <v>14</v>
      </c>
      <c r="F3769" s="12">
        <v>2200000</v>
      </c>
      <c r="G3769" s="12">
        <v>2200000</v>
      </c>
      <c r="H3769" s="12">
        <v>1</v>
      </c>
      <c r="I3769" s="23"/>
      <c r="P3769"/>
      <c r="Q3769"/>
      <c r="R3769"/>
      <c r="S3769"/>
      <c r="T3769"/>
      <c r="U3769"/>
      <c r="V3769"/>
      <c r="W3769"/>
      <c r="X3769"/>
    </row>
    <row r="3770" spans="1:24" ht="40.5" x14ac:dyDescent="0.25">
      <c r="A3770" s="12">
        <v>4239</v>
      </c>
      <c r="B3770" s="12" t="s">
        <v>2820</v>
      </c>
      <c r="C3770" s="12" t="s">
        <v>503</v>
      </c>
      <c r="D3770" s="12" t="s">
        <v>9</v>
      </c>
      <c r="E3770" s="12" t="s">
        <v>14</v>
      </c>
      <c r="F3770" s="12">
        <v>800000</v>
      </c>
      <c r="G3770" s="12">
        <v>800000</v>
      </c>
      <c r="H3770" s="12">
        <v>1</v>
      </c>
      <c r="I3770" s="23"/>
      <c r="P3770"/>
      <c r="Q3770"/>
      <c r="R3770"/>
      <c r="S3770"/>
      <c r="T3770"/>
      <c r="U3770"/>
      <c r="V3770"/>
      <c r="W3770"/>
      <c r="X3770"/>
    </row>
    <row r="3771" spans="1:24" ht="40.5" x14ac:dyDescent="0.25">
      <c r="A3771" s="12">
        <v>4239</v>
      </c>
      <c r="B3771" s="12" t="s">
        <v>2821</v>
      </c>
      <c r="C3771" s="12" t="s">
        <v>503</v>
      </c>
      <c r="D3771" s="12" t="s">
        <v>9</v>
      </c>
      <c r="E3771" s="12" t="s">
        <v>14</v>
      </c>
      <c r="F3771" s="12">
        <v>1100000</v>
      </c>
      <c r="G3771" s="12">
        <v>1100000</v>
      </c>
      <c r="H3771" s="12">
        <v>1</v>
      </c>
      <c r="I3771" s="23"/>
      <c r="P3771"/>
      <c r="Q3771"/>
      <c r="R3771"/>
      <c r="S3771"/>
      <c r="T3771"/>
      <c r="U3771"/>
      <c r="V3771"/>
      <c r="W3771"/>
      <c r="X3771"/>
    </row>
    <row r="3772" spans="1:24" ht="27" x14ac:dyDescent="0.25">
      <c r="A3772" s="12">
        <v>4239</v>
      </c>
      <c r="B3772" s="12" t="s">
        <v>1101</v>
      </c>
      <c r="C3772" s="12" t="s">
        <v>863</v>
      </c>
      <c r="D3772" s="12" t="s">
        <v>9</v>
      </c>
      <c r="E3772" s="12" t="s">
        <v>14</v>
      </c>
      <c r="F3772" s="12">
        <v>0</v>
      </c>
      <c r="G3772" s="12">
        <v>0</v>
      </c>
      <c r="H3772" s="12">
        <v>1</v>
      </c>
      <c r="I3772" s="23"/>
      <c r="P3772"/>
      <c r="Q3772"/>
      <c r="R3772"/>
      <c r="S3772"/>
      <c r="T3772"/>
      <c r="U3772"/>
      <c r="V3772"/>
      <c r="W3772"/>
      <c r="X3772"/>
    </row>
    <row r="3773" spans="1:24" ht="40.5" x14ac:dyDescent="0.25">
      <c r="A3773" s="12">
        <v>4239</v>
      </c>
      <c r="B3773" s="12" t="s">
        <v>1102</v>
      </c>
      <c r="C3773" s="12" t="s">
        <v>503</v>
      </c>
      <c r="D3773" s="12" t="s">
        <v>9</v>
      </c>
      <c r="E3773" s="12" t="s">
        <v>14</v>
      </c>
      <c r="F3773" s="12">
        <v>0</v>
      </c>
      <c r="G3773" s="12">
        <v>0</v>
      </c>
      <c r="H3773" s="12">
        <v>1</v>
      </c>
      <c r="I3773" s="23"/>
      <c r="P3773"/>
      <c r="Q3773"/>
      <c r="R3773"/>
      <c r="S3773"/>
      <c r="T3773"/>
      <c r="U3773"/>
      <c r="V3773"/>
      <c r="W3773"/>
      <c r="X3773"/>
    </row>
    <row r="3774" spans="1:24" ht="40.5" x14ac:dyDescent="0.25">
      <c r="A3774" s="12">
        <v>4239</v>
      </c>
      <c r="B3774" s="12" t="s">
        <v>1103</v>
      </c>
      <c r="C3774" s="12" t="s">
        <v>503</v>
      </c>
      <c r="D3774" s="12" t="s">
        <v>9</v>
      </c>
      <c r="E3774" s="12" t="s">
        <v>14</v>
      </c>
      <c r="F3774" s="12">
        <v>0</v>
      </c>
      <c r="G3774" s="12">
        <v>0</v>
      </c>
      <c r="H3774" s="12">
        <v>1</v>
      </c>
      <c r="I3774" s="23"/>
      <c r="P3774"/>
      <c r="Q3774"/>
      <c r="R3774"/>
      <c r="S3774"/>
      <c r="T3774"/>
      <c r="U3774"/>
      <c r="V3774"/>
      <c r="W3774"/>
      <c r="X3774"/>
    </row>
    <row r="3775" spans="1:24" ht="40.5" x14ac:dyDescent="0.25">
      <c r="A3775" s="12">
        <v>4239</v>
      </c>
      <c r="B3775" s="12" t="s">
        <v>1104</v>
      </c>
      <c r="C3775" s="12" t="s">
        <v>503</v>
      </c>
      <c r="D3775" s="12" t="s">
        <v>9</v>
      </c>
      <c r="E3775" s="12" t="s">
        <v>14</v>
      </c>
      <c r="F3775" s="12">
        <v>0</v>
      </c>
      <c r="G3775" s="12">
        <v>0</v>
      </c>
      <c r="H3775" s="12">
        <v>1</v>
      </c>
      <c r="I3775" s="23"/>
      <c r="P3775"/>
      <c r="Q3775"/>
      <c r="R3775"/>
      <c r="S3775"/>
      <c r="T3775"/>
      <c r="U3775"/>
      <c r="V3775"/>
      <c r="W3775"/>
      <c r="X3775"/>
    </row>
    <row r="3776" spans="1:24" ht="40.5" x14ac:dyDescent="0.25">
      <c r="A3776" s="12">
        <v>4239</v>
      </c>
      <c r="B3776" s="12" t="s">
        <v>1105</v>
      </c>
      <c r="C3776" s="12" t="s">
        <v>503</v>
      </c>
      <c r="D3776" s="12" t="s">
        <v>9</v>
      </c>
      <c r="E3776" s="12" t="s">
        <v>14</v>
      </c>
      <c r="F3776" s="12">
        <v>0</v>
      </c>
      <c r="G3776" s="12">
        <v>0</v>
      </c>
      <c r="H3776" s="12">
        <v>1</v>
      </c>
      <c r="I3776" s="23"/>
      <c r="P3776"/>
      <c r="Q3776"/>
      <c r="R3776"/>
      <c r="S3776"/>
      <c r="T3776"/>
      <c r="U3776"/>
      <c r="V3776"/>
      <c r="W3776"/>
      <c r="X3776"/>
    </row>
    <row r="3777" spans="1:24" ht="40.5" x14ac:dyDescent="0.25">
      <c r="A3777" s="12">
        <v>4239</v>
      </c>
      <c r="B3777" s="12" t="s">
        <v>1106</v>
      </c>
      <c r="C3777" s="12" t="s">
        <v>503</v>
      </c>
      <c r="D3777" s="12" t="s">
        <v>9</v>
      </c>
      <c r="E3777" s="12" t="s">
        <v>14</v>
      </c>
      <c r="F3777" s="12">
        <v>0</v>
      </c>
      <c r="G3777" s="12">
        <v>0</v>
      </c>
      <c r="H3777" s="12">
        <v>1</v>
      </c>
      <c r="I3777" s="23"/>
      <c r="P3777"/>
      <c r="Q3777"/>
      <c r="R3777"/>
      <c r="S3777"/>
      <c r="T3777"/>
      <c r="U3777"/>
      <c r="V3777"/>
      <c r="W3777"/>
      <c r="X3777"/>
    </row>
    <row r="3778" spans="1:24" ht="40.5" x14ac:dyDescent="0.25">
      <c r="A3778" s="12">
        <v>4239</v>
      </c>
      <c r="B3778" s="12" t="s">
        <v>1107</v>
      </c>
      <c r="C3778" s="12" t="s">
        <v>503</v>
      </c>
      <c r="D3778" s="12" t="s">
        <v>9</v>
      </c>
      <c r="E3778" s="12" t="s">
        <v>14</v>
      </c>
      <c r="F3778" s="12">
        <v>0</v>
      </c>
      <c r="G3778" s="12">
        <v>0</v>
      </c>
      <c r="H3778" s="12">
        <v>1</v>
      </c>
      <c r="I3778" s="23"/>
      <c r="P3778"/>
      <c r="Q3778"/>
      <c r="R3778"/>
      <c r="S3778"/>
      <c r="T3778"/>
      <c r="U3778"/>
      <c r="V3778"/>
      <c r="W3778"/>
      <c r="X3778"/>
    </row>
    <row r="3779" spans="1:24" ht="40.5" x14ac:dyDescent="0.25">
      <c r="A3779" s="12">
        <v>4239</v>
      </c>
      <c r="B3779" s="12" t="s">
        <v>1108</v>
      </c>
      <c r="C3779" s="12" t="s">
        <v>503</v>
      </c>
      <c r="D3779" s="12" t="s">
        <v>9</v>
      </c>
      <c r="E3779" s="12" t="s">
        <v>14</v>
      </c>
      <c r="F3779" s="12">
        <v>0</v>
      </c>
      <c r="G3779" s="12">
        <v>0</v>
      </c>
      <c r="H3779" s="12">
        <v>1</v>
      </c>
      <c r="I3779" s="23"/>
      <c r="P3779"/>
      <c r="Q3779"/>
      <c r="R3779"/>
      <c r="S3779"/>
      <c r="T3779"/>
      <c r="U3779"/>
      <c r="V3779"/>
      <c r="W3779"/>
      <c r="X3779"/>
    </row>
    <row r="3780" spans="1:24" ht="40.5" x14ac:dyDescent="0.25">
      <c r="A3780" s="12">
        <v>4239</v>
      </c>
      <c r="B3780" s="12" t="s">
        <v>1109</v>
      </c>
      <c r="C3780" s="12" t="s">
        <v>503</v>
      </c>
      <c r="D3780" s="12" t="s">
        <v>9</v>
      </c>
      <c r="E3780" s="12" t="s">
        <v>14</v>
      </c>
      <c r="F3780" s="12">
        <v>0</v>
      </c>
      <c r="G3780" s="12">
        <v>0</v>
      </c>
      <c r="H3780" s="12">
        <v>1</v>
      </c>
      <c r="I3780" s="23"/>
      <c r="P3780"/>
      <c r="Q3780"/>
      <c r="R3780"/>
      <c r="S3780"/>
      <c r="T3780"/>
      <c r="U3780"/>
      <c r="V3780"/>
      <c r="W3780"/>
      <c r="X3780"/>
    </row>
    <row r="3781" spans="1:24" ht="15" customHeight="1" x14ac:dyDescent="0.25">
      <c r="A3781" s="516" t="s">
        <v>171</v>
      </c>
      <c r="B3781" s="517"/>
      <c r="C3781" s="517"/>
      <c r="D3781" s="517"/>
      <c r="E3781" s="517"/>
      <c r="F3781" s="517"/>
      <c r="G3781" s="517"/>
      <c r="H3781" s="518"/>
      <c r="I3781" s="23"/>
      <c r="P3781"/>
      <c r="Q3781"/>
      <c r="R3781"/>
      <c r="S3781"/>
      <c r="T3781"/>
      <c r="U3781"/>
      <c r="V3781"/>
      <c r="W3781"/>
      <c r="X3781"/>
    </row>
    <row r="3782" spans="1:24" ht="15" customHeight="1" x14ac:dyDescent="0.25">
      <c r="A3782" s="519" t="s">
        <v>12</v>
      </c>
      <c r="B3782" s="520"/>
      <c r="C3782" s="520"/>
      <c r="D3782" s="520"/>
      <c r="E3782" s="520"/>
      <c r="F3782" s="520"/>
      <c r="G3782" s="520"/>
      <c r="H3782" s="521"/>
      <c r="I3782" s="23"/>
      <c r="P3782"/>
      <c r="Q3782"/>
      <c r="R3782"/>
      <c r="S3782"/>
      <c r="T3782"/>
      <c r="U3782"/>
      <c r="V3782"/>
      <c r="W3782"/>
      <c r="X3782"/>
    </row>
    <row r="3783" spans="1:24" x14ac:dyDescent="0.25">
      <c r="A3783" s="152"/>
      <c r="B3783" s="152"/>
      <c r="C3783" s="152"/>
      <c r="D3783" s="152"/>
      <c r="E3783" s="152"/>
      <c r="F3783" s="152"/>
      <c r="G3783" s="152"/>
      <c r="H3783" s="152"/>
      <c r="I3783" s="23"/>
      <c r="P3783"/>
      <c r="Q3783"/>
      <c r="R3783"/>
      <c r="S3783"/>
      <c r="T3783"/>
      <c r="U3783"/>
      <c r="V3783"/>
      <c r="W3783"/>
      <c r="X3783"/>
    </row>
    <row r="3784" spans="1:24" ht="15" customHeight="1" x14ac:dyDescent="0.25">
      <c r="A3784" s="516" t="s">
        <v>244</v>
      </c>
      <c r="B3784" s="517"/>
      <c r="C3784" s="517"/>
      <c r="D3784" s="517"/>
      <c r="E3784" s="517"/>
      <c r="F3784" s="517"/>
      <c r="G3784" s="517"/>
      <c r="H3784" s="518"/>
      <c r="I3784" s="23"/>
      <c r="P3784"/>
      <c r="Q3784"/>
      <c r="R3784"/>
      <c r="S3784"/>
      <c r="T3784"/>
      <c r="U3784"/>
      <c r="V3784"/>
      <c r="W3784"/>
      <c r="X3784"/>
    </row>
    <row r="3785" spans="1:24" ht="15" customHeight="1" x14ac:dyDescent="0.25">
      <c r="A3785" s="519" t="s">
        <v>12</v>
      </c>
      <c r="B3785" s="520"/>
      <c r="C3785" s="520"/>
      <c r="D3785" s="520"/>
      <c r="E3785" s="520"/>
      <c r="F3785" s="520"/>
      <c r="G3785" s="520"/>
      <c r="H3785" s="521"/>
      <c r="I3785" s="23"/>
      <c r="P3785"/>
      <c r="Q3785"/>
      <c r="R3785"/>
      <c r="S3785"/>
      <c r="T3785"/>
      <c r="U3785"/>
      <c r="V3785"/>
      <c r="W3785"/>
      <c r="X3785"/>
    </row>
    <row r="3786" spans="1:24" ht="27" x14ac:dyDescent="0.25">
      <c r="A3786" s="432">
        <v>4251</v>
      </c>
      <c r="B3786" s="432" t="s">
        <v>4554</v>
      </c>
      <c r="C3786" s="432" t="s">
        <v>4555</v>
      </c>
      <c r="D3786" s="432" t="s">
        <v>387</v>
      </c>
      <c r="E3786" s="432" t="s">
        <v>14</v>
      </c>
      <c r="F3786" s="432">
        <v>2000000</v>
      </c>
      <c r="G3786" s="432">
        <v>2000000</v>
      </c>
      <c r="H3786" s="432">
        <v>1</v>
      </c>
      <c r="I3786" s="23"/>
      <c r="P3786"/>
      <c r="Q3786"/>
      <c r="R3786"/>
      <c r="S3786"/>
      <c r="T3786"/>
      <c r="U3786"/>
      <c r="V3786"/>
      <c r="W3786"/>
      <c r="X3786"/>
    </row>
    <row r="3787" spans="1:24" ht="27" x14ac:dyDescent="0.25">
      <c r="A3787" s="89">
        <v>4251</v>
      </c>
      <c r="B3787" s="432" t="s">
        <v>4556</v>
      </c>
      <c r="C3787" s="432" t="s">
        <v>4555</v>
      </c>
      <c r="D3787" s="432" t="s">
        <v>387</v>
      </c>
      <c r="E3787" s="432" t="s">
        <v>14</v>
      </c>
      <c r="F3787" s="432">
        <v>1050000</v>
      </c>
      <c r="G3787" s="432">
        <v>1050000</v>
      </c>
      <c r="H3787" s="432">
        <v>1</v>
      </c>
      <c r="I3787" s="23"/>
      <c r="P3787"/>
      <c r="Q3787"/>
      <c r="R3787"/>
      <c r="S3787"/>
      <c r="T3787"/>
      <c r="U3787"/>
      <c r="V3787"/>
      <c r="W3787"/>
      <c r="X3787"/>
    </row>
    <row r="3788" spans="1:24" x14ac:dyDescent="0.25">
      <c r="A3788" s="519" t="s">
        <v>8</v>
      </c>
      <c r="B3788" s="520"/>
      <c r="C3788" s="520"/>
      <c r="D3788" s="520"/>
      <c r="E3788" s="520"/>
      <c r="F3788" s="520"/>
      <c r="G3788" s="520"/>
      <c r="H3788" s="521"/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89"/>
      <c r="B3789" s="89"/>
      <c r="C3789" s="89"/>
      <c r="D3789" s="89"/>
      <c r="E3789" s="89"/>
      <c r="F3789" s="89"/>
      <c r="G3789" s="89"/>
      <c r="H3789" s="89"/>
      <c r="I3789" s="23"/>
      <c r="P3789"/>
      <c r="Q3789"/>
      <c r="R3789"/>
      <c r="S3789"/>
      <c r="T3789"/>
      <c r="U3789"/>
      <c r="V3789"/>
      <c r="W3789"/>
      <c r="X3789"/>
    </row>
    <row r="3790" spans="1:24" ht="15" customHeight="1" x14ac:dyDescent="0.25">
      <c r="A3790" s="516" t="s">
        <v>296</v>
      </c>
      <c r="B3790" s="517"/>
      <c r="C3790" s="517"/>
      <c r="D3790" s="517"/>
      <c r="E3790" s="517"/>
      <c r="F3790" s="517"/>
      <c r="G3790" s="517"/>
      <c r="H3790" s="518"/>
      <c r="I3790" s="23"/>
      <c r="P3790"/>
      <c r="Q3790"/>
      <c r="R3790"/>
      <c r="S3790"/>
      <c r="T3790"/>
      <c r="U3790"/>
      <c r="V3790"/>
      <c r="W3790"/>
      <c r="X3790"/>
    </row>
    <row r="3791" spans="1:24" ht="15" customHeight="1" x14ac:dyDescent="0.25">
      <c r="A3791" s="519" t="s">
        <v>16</v>
      </c>
      <c r="B3791" s="520"/>
      <c r="C3791" s="520"/>
      <c r="D3791" s="520"/>
      <c r="E3791" s="520"/>
      <c r="F3791" s="520"/>
      <c r="G3791" s="520"/>
      <c r="H3791" s="521"/>
      <c r="I3791" s="23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91">
        <v>5113</v>
      </c>
      <c r="B3792" s="91" t="s">
        <v>4442</v>
      </c>
      <c r="C3792" s="91" t="s">
        <v>4443</v>
      </c>
      <c r="D3792" s="91" t="s">
        <v>387</v>
      </c>
      <c r="E3792" s="91" t="s">
        <v>14</v>
      </c>
      <c r="F3792" s="91">
        <v>43732800</v>
      </c>
      <c r="G3792" s="91">
        <v>43732800</v>
      </c>
      <c r="H3792" s="91">
        <v>1</v>
      </c>
      <c r="I3792" s="23"/>
      <c r="P3792"/>
      <c r="Q3792"/>
      <c r="R3792"/>
      <c r="S3792"/>
      <c r="T3792"/>
      <c r="U3792"/>
      <c r="V3792"/>
      <c r="W3792"/>
      <c r="X3792"/>
    </row>
    <row r="3793" spans="1:24" ht="15" customHeight="1" x14ac:dyDescent="0.25">
      <c r="A3793" s="519" t="s">
        <v>161</v>
      </c>
      <c r="B3793" s="520"/>
      <c r="C3793" s="520"/>
      <c r="D3793" s="520"/>
      <c r="E3793" s="520"/>
      <c r="F3793" s="520"/>
      <c r="G3793" s="520"/>
      <c r="H3793" s="521"/>
      <c r="I3793" s="23"/>
      <c r="P3793"/>
      <c r="Q3793"/>
      <c r="R3793"/>
      <c r="S3793"/>
      <c r="T3793"/>
      <c r="U3793"/>
      <c r="V3793"/>
      <c r="W3793"/>
      <c r="X3793"/>
    </row>
    <row r="3794" spans="1:24" ht="27" x14ac:dyDescent="0.25">
      <c r="A3794" s="421">
        <v>5113</v>
      </c>
      <c r="B3794" s="421" t="s">
        <v>4350</v>
      </c>
      <c r="C3794" s="421" t="s">
        <v>460</v>
      </c>
      <c r="D3794" s="421" t="s">
        <v>1218</v>
      </c>
      <c r="E3794" s="421" t="s">
        <v>14</v>
      </c>
      <c r="F3794" s="421">
        <v>90000</v>
      </c>
      <c r="G3794" s="421">
        <v>90000</v>
      </c>
      <c r="H3794" s="421">
        <v>1</v>
      </c>
      <c r="I3794" s="23"/>
      <c r="P3794"/>
      <c r="Q3794"/>
      <c r="R3794"/>
      <c r="S3794"/>
      <c r="T3794"/>
      <c r="U3794"/>
      <c r="V3794"/>
      <c r="W3794"/>
      <c r="X3794"/>
    </row>
    <row r="3795" spans="1:24" ht="27" x14ac:dyDescent="0.25">
      <c r="A3795" s="421">
        <v>5113</v>
      </c>
      <c r="B3795" s="421" t="s">
        <v>4351</v>
      </c>
      <c r="C3795" s="421" t="s">
        <v>460</v>
      </c>
      <c r="D3795" s="421" t="s">
        <v>1218</v>
      </c>
      <c r="E3795" s="421" t="s">
        <v>14</v>
      </c>
      <c r="F3795" s="421">
        <v>210000</v>
      </c>
      <c r="G3795" s="421">
        <v>210000</v>
      </c>
      <c r="H3795" s="421">
        <v>1</v>
      </c>
      <c r="I3795" s="23"/>
      <c r="P3795"/>
      <c r="Q3795"/>
      <c r="R3795"/>
      <c r="S3795"/>
      <c r="T3795"/>
      <c r="U3795"/>
      <c r="V3795"/>
      <c r="W3795"/>
      <c r="X3795"/>
    </row>
    <row r="3796" spans="1:24" s="442" customFormat="1" ht="27" x14ac:dyDescent="0.25">
      <c r="A3796" s="487">
        <v>5113</v>
      </c>
      <c r="B3796" s="487" t="s">
        <v>5342</v>
      </c>
      <c r="C3796" s="487" t="s">
        <v>1099</v>
      </c>
      <c r="D3796" s="487" t="s">
        <v>13</v>
      </c>
      <c r="E3796" s="487" t="s">
        <v>14</v>
      </c>
      <c r="F3796" s="487">
        <v>262397</v>
      </c>
      <c r="G3796" s="487">
        <v>262397</v>
      </c>
      <c r="H3796" s="487">
        <v>1</v>
      </c>
      <c r="I3796" s="445"/>
    </row>
    <row r="3797" spans="1:24" s="442" customFormat="1" ht="27" x14ac:dyDescent="0.25">
      <c r="A3797" s="487">
        <v>5113</v>
      </c>
      <c r="B3797" s="487" t="s">
        <v>5343</v>
      </c>
      <c r="C3797" s="487" t="s">
        <v>1099</v>
      </c>
      <c r="D3797" s="487" t="s">
        <v>13</v>
      </c>
      <c r="E3797" s="487" t="s">
        <v>14</v>
      </c>
      <c r="F3797" s="487">
        <v>61193</v>
      </c>
      <c r="G3797" s="487">
        <v>61193</v>
      </c>
      <c r="H3797" s="487">
        <v>1</v>
      </c>
      <c r="I3797" s="445"/>
    </row>
    <row r="3798" spans="1:24" ht="15" customHeight="1" x14ac:dyDescent="0.25">
      <c r="A3798" s="516" t="s">
        <v>245</v>
      </c>
      <c r="B3798" s="517"/>
      <c r="C3798" s="517"/>
      <c r="D3798" s="517"/>
      <c r="E3798" s="517"/>
      <c r="F3798" s="517"/>
      <c r="G3798" s="517"/>
      <c r="H3798" s="518"/>
      <c r="I3798" s="23"/>
      <c r="P3798"/>
      <c r="Q3798"/>
      <c r="R3798"/>
      <c r="S3798"/>
      <c r="T3798"/>
      <c r="U3798"/>
      <c r="V3798"/>
      <c r="W3798"/>
      <c r="X3798"/>
    </row>
    <row r="3799" spans="1:24" x14ac:dyDescent="0.25">
      <c r="A3799" s="519" t="s">
        <v>8</v>
      </c>
      <c r="B3799" s="520"/>
      <c r="C3799" s="520"/>
      <c r="D3799" s="520"/>
      <c r="E3799" s="520"/>
      <c r="F3799" s="520"/>
      <c r="G3799" s="520"/>
      <c r="H3799" s="521"/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383">
        <v>5129</v>
      </c>
      <c r="B3800" s="383" t="s">
        <v>3902</v>
      </c>
      <c r="C3800" s="383" t="s">
        <v>1590</v>
      </c>
      <c r="D3800" s="383" t="s">
        <v>254</v>
      </c>
      <c r="E3800" s="383" t="s">
        <v>10</v>
      </c>
      <c r="F3800" s="383">
        <v>140000</v>
      </c>
      <c r="G3800" s="383">
        <f>+F3800*H3800</f>
        <v>11900000</v>
      </c>
      <c r="H3800" s="383">
        <v>85</v>
      </c>
      <c r="I3800" s="23"/>
      <c r="P3800"/>
      <c r="Q3800"/>
      <c r="R3800"/>
      <c r="S3800"/>
      <c r="T3800"/>
      <c r="U3800"/>
      <c r="V3800"/>
      <c r="W3800"/>
      <c r="X3800"/>
    </row>
    <row r="3801" spans="1:24" x14ac:dyDescent="0.25">
      <c r="A3801" s="383">
        <v>5129</v>
      </c>
      <c r="B3801" s="383" t="s">
        <v>3903</v>
      </c>
      <c r="C3801" s="383" t="s">
        <v>1520</v>
      </c>
      <c r="D3801" s="383" t="s">
        <v>254</v>
      </c>
      <c r="E3801" s="383" t="s">
        <v>10</v>
      </c>
      <c r="F3801" s="383">
        <v>55000</v>
      </c>
      <c r="G3801" s="383">
        <f>+F3801*H3801</f>
        <v>11000000</v>
      </c>
      <c r="H3801" s="383">
        <v>200</v>
      </c>
      <c r="I3801" s="23"/>
      <c r="P3801"/>
      <c r="Q3801"/>
      <c r="R3801"/>
      <c r="S3801"/>
      <c r="T3801"/>
      <c r="U3801"/>
      <c r="V3801"/>
      <c r="W3801"/>
      <c r="X3801"/>
    </row>
    <row r="3802" spans="1:24" ht="15" customHeight="1" x14ac:dyDescent="0.25">
      <c r="A3802" s="516" t="s">
        <v>242</v>
      </c>
      <c r="B3802" s="517"/>
      <c r="C3802" s="517"/>
      <c r="D3802" s="517"/>
      <c r="E3802" s="517"/>
      <c r="F3802" s="517"/>
      <c r="G3802" s="517"/>
      <c r="H3802" s="518"/>
      <c r="I3802" s="23"/>
      <c r="P3802"/>
      <c r="Q3802"/>
      <c r="R3802"/>
      <c r="S3802"/>
      <c r="T3802"/>
      <c r="U3802"/>
      <c r="V3802"/>
      <c r="W3802"/>
      <c r="X3802"/>
    </row>
    <row r="3803" spans="1:24" ht="15" customHeight="1" x14ac:dyDescent="0.25">
      <c r="A3803" s="519" t="s">
        <v>16</v>
      </c>
      <c r="B3803" s="520"/>
      <c r="C3803" s="520"/>
      <c r="D3803" s="520"/>
      <c r="E3803" s="520"/>
      <c r="F3803" s="520"/>
      <c r="G3803" s="520"/>
      <c r="H3803" s="521"/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108"/>
      <c r="B3804" s="108"/>
      <c r="C3804" s="108"/>
      <c r="D3804" s="108"/>
      <c r="E3804" s="108"/>
      <c r="F3804" s="108"/>
      <c r="G3804" s="108"/>
      <c r="H3804" s="108"/>
      <c r="I3804" s="23"/>
      <c r="P3804"/>
      <c r="Q3804"/>
      <c r="R3804"/>
      <c r="S3804"/>
      <c r="T3804"/>
      <c r="U3804"/>
      <c r="V3804"/>
      <c r="W3804"/>
      <c r="X3804"/>
    </row>
    <row r="3805" spans="1:24" ht="15" customHeight="1" x14ac:dyDescent="0.25">
      <c r="A3805" s="516" t="s">
        <v>475</v>
      </c>
      <c r="B3805" s="517"/>
      <c r="C3805" s="517"/>
      <c r="D3805" s="517"/>
      <c r="E3805" s="517"/>
      <c r="F3805" s="517"/>
      <c r="G3805" s="517"/>
      <c r="H3805" s="518"/>
      <c r="I3805" s="23"/>
      <c r="P3805"/>
      <c r="Q3805"/>
      <c r="R3805"/>
      <c r="S3805"/>
      <c r="T3805"/>
      <c r="U3805"/>
      <c r="V3805"/>
      <c r="W3805"/>
      <c r="X3805"/>
    </row>
    <row r="3806" spans="1:24" ht="15" customHeight="1" x14ac:dyDescent="0.25">
      <c r="A3806" s="519" t="s">
        <v>16</v>
      </c>
      <c r="B3806" s="520"/>
      <c r="C3806" s="520"/>
      <c r="D3806" s="520"/>
      <c r="E3806" s="520"/>
      <c r="F3806" s="520"/>
      <c r="G3806" s="520"/>
      <c r="H3806" s="521"/>
      <c r="I3806" s="23"/>
      <c r="P3806"/>
      <c r="Q3806"/>
      <c r="R3806"/>
      <c r="S3806"/>
      <c r="T3806"/>
      <c r="U3806"/>
      <c r="V3806"/>
      <c r="W3806"/>
      <c r="X3806"/>
    </row>
    <row r="3807" spans="1:24" s="442" customFormat="1" ht="27" x14ac:dyDescent="0.25">
      <c r="A3807" s="450">
        <v>4251</v>
      </c>
      <c r="B3807" s="450" t="s">
        <v>4751</v>
      </c>
      <c r="C3807" s="450" t="s">
        <v>474</v>
      </c>
      <c r="D3807" s="450" t="s">
        <v>387</v>
      </c>
      <c r="E3807" s="450" t="s">
        <v>14</v>
      </c>
      <c r="F3807" s="450">
        <v>22540000</v>
      </c>
      <c r="G3807" s="450">
        <v>22540000</v>
      </c>
      <c r="H3807" s="450">
        <v>1</v>
      </c>
      <c r="I3807" s="445"/>
    </row>
    <row r="3808" spans="1:24" ht="27" x14ac:dyDescent="0.25">
      <c r="A3808" s="450">
        <v>5113</v>
      </c>
      <c r="B3808" s="450" t="s">
        <v>4256</v>
      </c>
      <c r="C3808" s="450" t="s">
        <v>474</v>
      </c>
      <c r="D3808" s="450" t="s">
        <v>387</v>
      </c>
      <c r="E3808" s="450" t="s">
        <v>14</v>
      </c>
      <c r="F3808" s="450">
        <v>6080328</v>
      </c>
      <c r="G3808" s="450">
        <v>6080328</v>
      </c>
      <c r="H3808" s="450">
        <v>1</v>
      </c>
      <c r="I3808" s="23"/>
      <c r="P3808"/>
      <c r="Q3808"/>
      <c r="R3808"/>
      <c r="S3808"/>
      <c r="T3808"/>
      <c r="U3808"/>
      <c r="V3808"/>
      <c r="W3808"/>
      <c r="X3808"/>
    </row>
    <row r="3809" spans="1:24" ht="27" x14ac:dyDescent="0.25">
      <c r="A3809" s="408">
        <v>5113</v>
      </c>
      <c r="B3809" s="450" t="s">
        <v>4257</v>
      </c>
      <c r="C3809" s="450" t="s">
        <v>474</v>
      </c>
      <c r="D3809" s="450" t="s">
        <v>387</v>
      </c>
      <c r="E3809" s="450" t="s">
        <v>14</v>
      </c>
      <c r="F3809" s="450">
        <v>14092914</v>
      </c>
      <c r="G3809" s="450">
        <v>14092914</v>
      </c>
      <c r="H3809" s="450">
        <v>1</v>
      </c>
      <c r="I3809" s="23"/>
      <c r="P3809"/>
      <c r="Q3809"/>
      <c r="R3809"/>
      <c r="S3809"/>
      <c r="T3809"/>
      <c r="U3809"/>
      <c r="V3809"/>
      <c r="W3809"/>
      <c r="X3809"/>
    </row>
    <row r="3810" spans="1:24" ht="27" x14ac:dyDescent="0.25">
      <c r="A3810" s="306">
        <v>4251</v>
      </c>
      <c r="B3810" s="408" t="s">
        <v>2252</v>
      </c>
      <c r="C3810" s="408" t="s">
        <v>474</v>
      </c>
      <c r="D3810" s="408" t="s">
        <v>387</v>
      </c>
      <c r="E3810" s="408" t="s">
        <v>14</v>
      </c>
      <c r="F3810" s="408">
        <v>22540000</v>
      </c>
      <c r="G3810" s="408">
        <v>22540000</v>
      </c>
      <c r="H3810" s="408">
        <v>1</v>
      </c>
      <c r="I3810" s="23"/>
      <c r="P3810"/>
      <c r="Q3810"/>
      <c r="R3810"/>
      <c r="S3810"/>
      <c r="T3810"/>
      <c r="U3810"/>
      <c r="V3810"/>
      <c r="W3810"/>
      <c r="X3810"/>
    </row>
    <row r="3811" spans="1:24" ht="15" customHeight="1" x14ac:dyDescent="0.25">
      <c r="A3811" s="519" t="s">
        <v>12</v>
      </c>
      <c r="B3811" s="520"/>
      <c r="C3811" s="520"/>
      <c r="D3811" s="520"/>
      <c r="E3811" s="520"/>
      <c r="F3811" s="520"/>
      <c r="G3811" s="520"/>
      <c r="H3811" s="521"/>
      <c r="I3811" s="23"/>
      <c r="P3811"/>
      <c r="Q3811"/>
      <c r="R3811"/>
      <c r="S3811"/>
      <c r="T3811"/>
      <c r="U3811"/>
      <c r="V3811"/>
      <c r="W3811"/>
      <c r="X3811"/>
    </row>
    <row r="3812" spans="1:24" s="442" customFormat="1" ht="27" x14ac:dyDescent="0.25">
      <c r="A3812" s="450">
        <v>4251</v>
      </c>
      <c r="B3812" s="450" t="s">
        <v>4752</v>
      </c>
      <c r="C3812" s="450" t="s">
        <v>460</v>
      </c>
      <c r="D3812" s="450" t="s">
        <v>1218</v>
      </c>
      <c r="E3812" s="450" t="s">
        <v>14</v>
      </c>
      <c r="F3812" s="450">
        <v>460000</v>
      </c>
      <c r="G3812" s="450">
        <v>460000</v>
      </c>
      <c r="H3812" s="450">
        <v>1</v>
      </c>
      <c r="I3812" s="445"/>
    </row>
    <row r="3813" spans="1:24" ht="27" x14ac:dyDescent="0.25">
      <c r="A3813" s="424">
        <v>5113</v>
      </c>
      <c r="B3813" s="450" t="s">
        <v>4468</v>
      </c>
      <c r="C3813" s="450" t="s">
        <v>1099</v>
      </c>
      <c r="D3813" s="450" t="s">
        <v>13</v>
      </c>
      <c r="E3813" s="450" t="s">
        <v>14</v>
      </c>
      <c r="F3813" s="450">
        <v>65830</v>
      </c>
      <c r="G3813" s="450">
        <v>65830</v>
      </c>
      <c r="H3813" s="450">
        <v>1</v>
      </c>
      <c r="I3813" s="23"/>
      <c r="P3813"/>
      <c r="Q3813"/>
      <c r="R3813"/>
      <c r="S3813"/>
      <c r="T3813"/>
      <c r="U3813"/>
      <c r="V3813"/>
      <c r="W3813"/>
      <c r="X3813"/>
    </row>
    <row r="3814" spans="1:24" ht="27" x14ac:dyDescent="0.25">
      <c r="A3814" s="424">
        <v>5113</v>
      </c>
      <c r="B3814" s="424" t="s">
        <v>4469</v>
      </c>
      <c r="C3814" s="424" t="s">
        <v>1099</v>
      </c>
      <c r="D3814" s="424" t="s">
        <v>13</v>
      </c>
      <c r="E3814" s="424" t="s">
        <v>14</v>
      </c>
      <c r="F3814" s="424">
        <v>36482</v>
      </c>
      <c r="G3814" s="424">
        <v>36482</v>
      </c>
      <c r="H3814" s="424">
        <v>1</v>
      </c>
      <c r="I3814" s="23"/>
      <c r="P3814"/>
      <c r="Q3814"/>
      <c r="R3814"/>
      <c r="S3814"/>
      <c r="T3814"/>
      <c r="U3814"/>
      <c r="V3814"/>
      <c r="W3814"/>
      <c r="X3814"/>
    </row>
    <row r="3815" spans="1:24" ht="27" x14ac:dyDescent="0.25">
      <c r="A3815" s="424">
        <v>5113</v>
      </c>
      <c r="B3815" s="424" t="s">
        <v>4470</v>
      </c>
      <c r="C3815" s="424" t="s">
        <v>1099</v>
      </c>
      <c r="D3815" s="424" t="s">
        <v>13</v>
      </c>
      <c r="E3815" s="424" t="s">
        <v>14</v>
      </c>
      <c r="F3815" s="424">
        <v>84557</v>
      </c>
      <c r="G3815" s="424">
        <v>84557</v>
      </c>
      <c r="H3815" s="424">
        <v>1</v>
      </c>
      <c r="I3815" s="23"/>
      <c r="P3815"/>
      <c r="Q3815"/>
      <c r="R3815"/>
      <c r="S3815"/>
      <c r="T3815"/>
      <c r="U3815"/>
      <c r="V3815"/>
      <c r="W3815"/>
      <c r="X3815"/>
    </row>
    <row r="3816" spans="1:24" ht="27" x14ac:dyDescent="0.25">
      <c r="A3816" s="424">
        <v>5113</v>
      </c>
      <c r="B3816" s="424" t="s">
        <v>4471</v>
      </c>
      <c r="C3816" s="424" t="s">
        <v>1099</v>
      </c>
      <c r="D3816" s="424" t="s">
        <v>13</v>
      </c>
      <c r="E3816" s="424" t="s">
        <v>14</v>
      </c>
      <c r="F3816" s="424">
        <v>46232</v>
      </c>
      <c r="G3816" s="424">
        <v>46232</v>
      </c>
      <c r="H3816" s="424">
        <v>1</v>
      </c>
      <c r="I3816" s="23"/>
      <c r="P3816"/>
      <c r="Q3816"/>
      <c r="R3816"/>
      <c r="S3816"/>
      <c r="T3816"/>
      <c r="U3816"/>
      <c r="V3816"/>
      <c r="W3816"/>
      <c r="X3816"/>
    </row>
    <row r="3817" spans="1:24" ht="27" x14ac:dyDescent="0.25">
      <c r="A3817" s="424">
        <v>5113</v>
      </c>
      <c r="B3817" s="424" t="s">
        <v>4472</v>
      </c>
      <c r="C3817" s="424" t="s">
        <v>1099</v>
      </c>
      <c r="D3817" s="424" t="s">
        <v>13</v>
      </c>
      <c r="E3817" s="424" t="s">
        <v>14</v>
      </c>
      <c r="F3817" s="424">
        <v>164997</v>
      </c>
      <c r="G3817" s="424">
        <v>164997</v>
      </c>
      <c r="H3817" s="424">
        <v>1</v>
      </c>
      <c r="I3817" s="23"/>
      <c r="P3817"/>
      <c r="Q3817"/>
      <c r="R3817"/>
      <c r="S3817"/>
      <c r="T3817"/>
      <c r="U3817"/>
      <c r="V3817"/>
      <c r="W3817"/>
      <c r="X3817"/>
    </row>
    <row r="3818" spans="1:24" ht="27" x14ac:dyDescent="0.25">
      <c r="A3818" s="424">
        <v>5113</v>
      </c>
      <c r="B3818" s="424" t="s">
        <v>4473</v>
      </c>
      <c r="C3818" s="424" t="s">
        <v>1099</v>
      </c>
      <c r="D3818" s="424" t="s">
        <v>13</v>
      </c>
      <c r="E3818" s="424" t="s">
        <v>14</v>
      </c>
      <c r="F3818" s="424">
        <v>107132</v>
      </c>
      <c r="G3818" s="424">
        <v>107132</v>
      </c>
      <c r="H3818" s="424">
        <v>1</v>
      </c>
      <c r="I3818" s="23"/>
      <c r="P3818"/>
      <c r="Q3818"/>
      <c r="R3818"/>
      <c r="S3818"/>
      <c r="T3818"/>
      <c r="U3818"/>
      <c r="V3818"/>
      <c r="W3818"/>
      <c r="X3818"/>
    </row>
    <row r="3819" spans="1:24" ht="27" x14ac:dyDescent="0.25">
      <c r="A3819" s="424">
        <v>5113</v>
      </c>
      <c r="B3819" s="424" t="s">
        <v>4474</v>
      </c>
      <c r="C3819" s="424" t="s">
        <v>1099</v>
      </c>
      <c r="D3819" s="424" t="s">
        <v>13</v>
      </c>
      <c r="E3819" s="424" t="s">
        <v>14</v>
      </c>
      <c r="F3819" s="424">
        <v>38469</v>
      </c>
      <c r="G3819" s="424">
        <v>38469</v>
      </c>
      <c r="H3819" s="424">
        <v>1</v>
      </c>
      <c r="I3819" s="23"/>
      <c r="P3819"/>
      <c r="Q3819"/>
      <c r="R3819"/>
      <c r="S3819"/>
      <c r="T3819"/>
      <c r="U3819"/>
      <c r="V3819"/>
      <c r="W3819"/>
      <c r="X3819"/>
    </row>
    <row r="3820" spans="1:24" ht="27" x14ac:dyDescent="0.25">
      <c r="A3820" s="424">
        <v>5113</v>
      </c>
      <c r="B3820" s="424" t="s">
        <v>4475</v>
      </c>
      <c r="C3820" s="424" t="s">
        <v>1099</v>
      </c>
      <c r="D3820" s="424" t="s">
        <v>13</v>
      </c>
      <c r="E3820" s="424" t="s">
        <v>14</v>
      </c>
      <c r="F3820" s="424">
        <v>122121</v>
      </c>
      <c r="G3820" s="424">
        <v>122121</v>
      </c>
      <c r="H3820" s="424">
        <v>1</v>
      </c>
      <c r="I3820" s="23"/>
      <c r="P3820"/>
      <c r="Q3820"/>
      <c r="R3820"/>
      <c r="S3820"/>
      <c r="T3820"/>
      <c r="U3820"/>
      <c r="V3820"/>
      <c r="W3820"/>
      <c r="X3820"/>
    </row>
    <row r="3821" spans="1:24" ht="27" x14ac:dyDescent="0.25">
      <c r="A3821" s="424">
        <v>5113</v>
      </c>
      <c r="B3821" s="424" t="s">
        <v>4476</v>
      </c>
      <c r="C3821" s="424" t="s">
        <v>1099</v>
      </c>
      <c r="D3821" s="424" t="s">
        <v>13</v>
      </c>
      <c r="E3821" s="424" t="s">
        <v>14</v>
      </c>
      <c r="F3821" s="424">
        <v>475110</v>
      </c>
      <c r="G3821" s="424">
        <v>475110</v>
      </c>
      <c r="H3821" s="424">
        <v>1</v>
      </c>
      <c r="I3821" s="23"/>
      <c r="P3821"/>
      <c r="Q3821"/>
      <c r="R3821"/>
      <c r="S3821"/>
      <c r="T3821"/>
      <c r="U3821"/>
      <c r="V3821"/>
      <c r="W3821"/>
      <c r="X3821"/>
    </row>
    <row r="3822" spans="1:24" ht="27" x14ac:dyDescent="0.25">
      <c r="A3822" s="306">
        <v>4251</v>
      </c>
      <c r="B3822" s="405" t="s">
        <v>2253</v>
      </c>
      <c r="C3822" s="405" t="s">
        <v>460</v>
      </c>
      <c r="D3822" s="405" t="s">
        <v>1218</v>
      </c>
      <c r="E3822" s="405" t="s">
        <v>14</v>
      </c>
      <c r="F3822" s="405">
        <v>460000</v>
      </c>
      <c r="G3822" s="405">
        <v>460000</v>
      </c>
      <c r="H3822" s="405">
        <v>1</v>
      </c>
      <c r="I3822" s="23"/>
      <c r="P3822"/>
      <c r="Q3822"/>
      <c r="R3822"/>
      <c r="S3822"/>
      <c r="T3822"/>
      <c r="U3822"/>
      <c r="V3822"/>
      <c r="W3822"/>
      <c r="X3822"/>
    </row>
    <row r="3823" spans="1:24" ht="15" customHeight="1" x14ac:dyDescent="0.25">
      <c r="A3823" s="516" t="s">
        <v>4510</v>
      </c>
      <c r="B3823" s="517"/>
      <c r="C3823" s="517"/>
      <c r="D3823" s="517"/>
      <c r="E3823" s="517"/>
      <c r="F3823" s="517"/>
      <c r="G3823" s="517"/>
      <c r="H3823" s="518"/>
      <c r="I3823" s="23"/>
      <c r="P3823"/>
      <c r="Q3823"/>
      <c r="R3823"/>
      <c r="S3823"/>
      <c r="T3823"/>
      <c r="U3823"/>
      <c r="V3823"/>
      <c r="W3823"/>
      <c r="X3823"/>
    </row>
    <row r="3824" spans="1:24" ht="15" customHeight="1" x14ac:dyDescent="0.25">
      <c r="A3824" s="519" t="s">
        <v>12</v>
      </c>
      <c r="B3824" s="520"/>
      <c r="C3824" s="520"/>
      <c r="D3824" s="520"/>
      <c r="E3824" s="520"/>
      <c r="F3824" s="520"/>
      <c r="G3824" s="520"/>
      <c r="H3824" s="521"/>
      <c r="I3824" s="23"/>
      <c r="P3824"/>
      <c r="Q3824"/>
      <c r="R3824"/>
      <c r="S3824"/>
      <c r="T3824"/>
      <c r="U3824"/>
      <c r="V3824"/>
      <c r="W3824"/>
      <c r="X3824"/>
    </row>
    <row r="3825" spans="1:24" x14ac:dyDescent="0.25">
      <c r="A3825" s="391">
        <v>4239</v>
      </c>
      <c r="B3825" s="391" t="s">
        <v>4511</v>
      </c>
      <c r="C3825" s="391" t="s">
        <v>27</v>
      </c>
      <c r="D3825" s="391" t="s">
        <v>13</v>
      </c>
      <c r="E3825" s="391" t="s">
        <v>14</v>
      </c>
      <c r="F3825" s="391">
        <v>1365000</v>
      </c>
      <c r="G3825" s="391">
        <v>1365000</v>
      </c>
      <c r="H3825" s="391">
        <v>1</v>
      </c>
      <c r="I3825" s="23"/>
      <c r="P3825"/>
      <c r="Q3825"/>
      <c r="R3825"/>
      <c r="S3825"/>
      <c r="T3825"/>
      <c r="U3825"/>
      <c r="V3825"/>
      <c r="W3825"/>
      <c r="X3825"/>
    </row>
    <row r="3826" spans="1:24" x14ac:dyDescent="0.25">
      <c r="A3826" s="19"/>
      <c r="B3826" s="430"/>
      <c r="C3826" s="430"/>
      <c r="D3826" s="431"/>
      <c r="E3826" s="430"/>
      <c r="F3826" s="430"/>
      <c r="G3826" s="430"/>
      <c r="H3826" s="430"/>
      <c r="I3826" s="23"/>
      <c r="P3826"/>
      <c r="Q3826"/>
      <c r="R3826"/>
      <c r="S3826"/>
      <c r="T3826"/>
      <c r="U3826"/>
      <c r="V3826"/>
      <c r="W3826"/>
      <c r="X3826"/>
    </row>
    <row r="3827" spans="1:24" ht="12.75" customHeight="1" x14ac:dyDescent="0.25">
      <c r="A3827" s="516" t="s">
        <v>291</v>
      </c>
      <c r="B3827" s="517"/>
      <c r="C3827" s="517"/>
      <c r="D3827" s="517"/>
      <c r="E3827" s="517"/>
      <c r="F3827" s="517"/>
      <c r="G3827" s="517"/>
      <c r="H3827" s="518"/>
      <c r="I3827" s="23"/>
      <c r="P3827"/>
      <c r="Q3827"/>
      <c r="R3827"/>
      <c r="S3827"/>
      <c r="T3827"/>
      <c r="U3827"/>
      <c r="V3827"/>
      <c r="W3827"/>
      <c r="X3827"/>
    </row>
    <row r="3828" spans="1:24" ht="12.75" customHeight="1" x14ac:dyDescent="0.25">
      <c r="A3828" s="525" t="s">
        <v>16</v>
      </c>
      <c r="B3828" s="526"/>
      <c r="C3828" s="526"/>
      <c r="D3828" s="526"/>
      <c r="E3828" s="526"/>
      <c r="F3828" s="526"/>
      <c r="G3828" s="526"/>
      <c r="H3828" s="527"/>
      <c r="I3828" s="23"/>
      <c r="P3828"/>
      <c r="Q3828"/>
      <c r="R3828"/>
      <c r="S3828"/>
      <c r="T3828"/>
      <c r="U3828"/>
      <c r="V3828"/>
      <c r="W3828"/>
      <c r="X3828"/>
    </row>
    <row r="3829" spans="1:24" ht="24" x14ac:dyDescent="0.25">
      <c r="A3829" s="201">
        <v>5113</v>
      </c>
      <c r="B3829" s="201" t="s">
        <v>4249</v>
      </c>
      <c r="C3829" s="201" t="s">
        <v>474</v>
      </c>
      <c r="D3829" s="201" t="s">
        <v>387</v>
      </c>
      <c r="E3829" s="201" t="s">
        <v>14</v>
      </c>
      <c r="F3829" s="201">
        <v>6411468</v>
      </c>
      <c r="G3829" s="201">
        <v>6411468</v>
      </c>
      <c r="H3829" s="201">
        <v>1</v>
      </c>
      <c r="I3829" s="23"/>
      <c r="P3829"/>
      <c r="Q3829"/>
      <c r="R3829"/>
      <c r="S3829"/>
      <c r="T3829"/>
      <c r="U3829"/>
      <c r="V3829"/>
      <c r="W3829"/>
      <c r="X3829"/>
    </row>
    <row r="3830" spans="1:24" ht="24" x14ac:dyDescent="0.25">
      <c r="A3830" s="201">
        <v>5113</v>
      </c>
      <c r="B3830" s="201" t="s">
        <v>4250</v>
      </c>
      <c r="C3830" s="201" t="s">
        <v>474</v>
      </c>
      <c r="D3830" s="201" t="s">
        <v>387</v>
      </c>
      <c r="E3830" s="201" t="s">
        <v>14</v>
      </c>
      <c r="F3830" s="201">
        <v>20353518</v>
      </c>
      <c r="G3830" s="201">
        <v>20353518</v>
      </c>
      <c r="H3830" s="201">
        <v>1</v>
      </c>
      <c r="I3830" s="23"/>
      <c r="P3830"/>
      <c r="Q3830"/>
      <c r="R3830"/>
      <c r="S3830"/>
      <c r="T3830"/>
      <c r="U3830"/>
      <c r="V3830"/>
      <c r="W3830"/>
      <c r="X3830"/>
    </row>
    <row r="3831" spans="1:24" ht="24" x14ac:dyDescent="0.25">
      <c r="A3831" s="201">
        <v>5113</v>
      </c>
      <c r="B3831" s="201" t="s">
        <v>4251</v>
      </c>
      <c r="C3831" s="201" t="s">
        <v>474</v>
      </c>
      <c r="D3831" s="201" t="s">
        <v>387</v>
      </c>
      <c r="E3831" s="201" t="s">
        <v>14</v>
      </c>
      <c r="F3831" s="201">
        <v>17855352</v>
      </c>
      <c r="G3831" s="201">
        <v>17855352</v>
      </c>
      <c r="H3831" s="201">
        <v>1</v>
      </c>
      <c r="I3831" s="23"/>
      <c r="P3831"/>
      <c r="Q3831"/>
      <c r="R3831"/>
      <c r="S3831"/>
      <c r="T3831"/>
      <c r="U3831"/>
      <c r="V3831"/>
      <c r="W3831"/>
      <c r="X3831"/>
    </row>
    <row r="3832" spans="1:24" ht="24" x14ac:dyDescent="0.25">
      <c r="A3832" s="201">
        <v>5113</v>
      </c>
      <c r="B3832" s="201" t="s">
        <v>4252</v>
      </c>
      <c r="C3832" s="201" t="s">
        <v>474</v>
      </c>
      <c r="D3832" s="201" t="s">
        <v>387</v>
      </c>
      <c r="E3832" s="201" t="s">
        <v>14</v>
      </c>
      <c r="F3832" s="201">
        <v>7705326</v>
      </c>
      <c r="G3832" s="201">
        <v>7705326</v>
      </c>
      <c r="H3832" s="201">
        <v>1</v>
      </c>
      <c r="I3832" s="23"/>
      <c r="P3832"/>
      <c r="Q3832"/>
      <c r="R3832"/>
      <c r="S3832"/>
      <c r="T3832"/>
      <c r="U3832"/>
      <c r="V3832"/>
      <c r="W3832"/>
      <c r="X3832"/>
    </row>
    <row r="3833" spans="1:24" ht="24" x14ac:dyDescent="0.25">
      <c r="A3833" s="201">
        <v>5113</v>
      </c>
      <c r="B3833" s="201" t="s">
        <v>4253</v>
      </c>
      <c r="C3833" s="201" t="s">
        <v>474</v>
      </c>
      <c r="D3833" s="201" t="s">
        <v>387</v>
      </c>
      <c r="E3833" s="201" t="s">
        <v>14</v>
      </c>
      <c r="F3833" s="201">
        <v>27499482</v>
      </c>
      <c r="G3833" s="201">
        <v>27499482</v>
      </c>
      <c r="H3833" s="201">
        <v>1</v>
      </c>
      <c r="I3833" s="23"/>
      <c r="P3833"/>
      <c r="Q3833"/>
      <c r="R3833"/>
      <c r="S3833"/>
      <c r="T3833"/>
      <c r="U3833"/>
      <c r="V3833"/>
      <c r="W3833"/>
      <c r="X3833"/>
    </row>
    <row r="3834" spans="1:24" ht="24" x14ac:dyDescent="0.25">
      <c r="A3834" s="201">
        <v>5113</v>
      </c>
      <c r="B3834" s="201" t="s">
        <v>4247</v>
      </c>
      <c r="C3834" s="201" t="s">
        <v>474</v>
      </c>
      <c r="D3834" s="201" t="s">
        <v>387</v>
      </c>
      <c r="E3834" s="201" t="s">
        <v>14</v>
      </c>
      <c r="F3834" s="201">
        <v>10971600</v>
      </c>
      <c r="G3834" s="201">
        <v>10971600</v>
      </c>
      <c r="H3834" s="201">
        <v>1</v>
      </c>
      <c r="I3834" s="23"/>
      <c r="P3834"/>
      <c r="Q3834"/>
      <c r="R3834"/>
      <c r="S3834"/>
      <c r="T3834"/>
      <c r="U3834"/>
      <c r="V3834"/>
      <c r="W3834"/>
      <c r="X3834"/>
    </row>
    <row r="3835" spans="1:24" ht="24" x14ac:dyDescent="0.25">
      <c r="A3835" s="201">
        <v>5113</v>
      </c>
      <c r="B3835" s="201" t="s">
        <v>4234</v>
      </c>
      <c r="C3835" s="201" t="s">
        <v>474</v>
      </c>
      <c r="D3835" s="201" t="s">
        <v>15</v>
      </c>
      <c r="E3835" s="201" t="s">
        <v>14</v>
      </c>
      <c r="F3835" s="201">
        <v>79158000</v>
      </c>
      <c r="G3835" s="201">
        <v>79158000</v>
      </c>
      <c r="H3835" s="201">
        <v>1</v>
      </c>
      <c r="I3835" s="23"/>
      <c r="P3835"/>
      <c r="Q3835"/>
      <c r="R3835"/>
      <c r="S3835"/>
      <c r="T3835"/>
      <c r="U3835"/>
      <c r="V3835"/>
      <c r="W3835"/>
      <c r="X3835"/>
    </row>
    <row r="3836" spans="1:24" ht="12.75" customHeight="1" x14ac:dyDescent="0.25">
      <c r="A3836" s="531" t="s">
        <v>12</v>
      </c>
      <c r="B3836" s="532"/>
      <c r="C3836" s="532"/>
      <c r="D3836" s="532"/>
      <c r="E3836" s="532"/>
      <c r="F3836" s="532"/>
      <c r="G3836" s="532"/>
      <c r="H3836" s="533"/>
      <c r="I3836" s="23"/>
      <c r="P3836"/>
      <c r="Q3836"/>
      <c r="R3836"/>
      <c r="S3836"/>
      <c r="T3836"/>
      <c r="U3836"/>
      <c r="V3836"/>
      <c r="W3836"/>
      <c r="X3836"/>
    </row>
    <row r="3837" spans="1:24" ht="27" x14ac:dyDescent="0.25">
      <c r="A3837" s="424">
        <v>4251</v>
      </c>
      <c r="B3837" s="424" t="s">
        <v>4513</v>
      </c>
      <c r="C3837" s="424" t="s">
        <v>2850</v>
      </c>
      <c r="D3837" s="424" t="s">
        <v>387</v>
      </c>
      <c r="E3837" s="424" t="s">
        <v>14</v>
      </c>
      <c r="F3837" s="424">
        <v>15000000</v>
      </c>
      <c r="G3837" s="424">
        <v>15000000</v>
      </c>
      <c r="H3837" s="424">
        <v>1</v>
      </c>
      <c r="I3837" s="23"/>
      <c r="P3837"/>
      <c r="Q3837"/>
      <c r="R3837"/>
      <c r="S3837"/>
      <c r="T3837"/>
      <c r="U3837"/>
      <c r="V3837"/>
      <c r="W3837"/>
      <c r="X3837"/>
    </row>
    <row r="3838" spans="1:24" ht="27" x14ac:dyDescent="0.25">
      <c r="A3838" s="424">
        <v>5113</v>
      </c>
      <c r="B3838" s="424" t="s">
        <v>4319</v>
      </c>
      <c r="C3838" s="424" t="s">
        <v>460</v>
      </c>
      <c r="D3838" s="424" t="s">
        <v>15</v>
      </c>
      <c r="E3838" s="424" t="s">
        <v>14</v>
      </c>
      <c r="F3838" s="424">
        <v>291000</v>
      </c>
      <c r="G3838" s="424">
        <v>291000</v>
      </c>
      <c r="H3838" s="424">
        <v>1</v>
      </c>
      <c r="I3838" s="23"/>
      <c r="P3838"/>
      <c r="Q3838"/>
      <c r="R3838"/>
      <c r="S3838"/>
      <c r="T3838"/>
      <c r="U3838"/>
      <c r="V3838"/>
      <c r="W3838"/>
      <c r="X3838"/>
    </row>
    <row r="3839" spans="1:24" ht="27" x14ac:dyDescent="0.25">
      <c r="A3839" s="408">
        <v>5113</v>
      </c>
      <c r="B3839" s="424" t="s">
        <v>4263</v>
      </c>
      <c r="C3839" s="424" t="s">
        <v>460</v>
      </c>
      <c r="D3839" s="424" t="s">
        <v>1218</v>
      </c>
      <c r="E3839" s="424" t="s">
        <v>14</v>
      </c>
      <c r="F3839" s="424">
        <v>96000</v>
      </c>
      <c r="G3839" s="424">
        <v>96000</v>
      </c>
      <c r="H3839" s="424">
        <v>1</v>
      </c>
      <c r="I3839" s="23"/>
      <c r="P3839"/>
      <c r="Q3839"/>
      <c r="R3839"/>
      <c r="S3839"/>
      <c r="T3839"/>
      <c r="U3839"/>
      <c r="V3839"/>
      <c r="W3839"/>
      <c r="X3839"/>
    </row>
    <row r="3840" spans="1:24" ht="27" x14ac:dyDescent="0.25">
      <c r="A3840" s="408">
        <v>5113</v>
      </c>
      <c r="B3840" s="408" t="s">
        <v>4264</v>
      </c>
      <c r="C3840" s="408" t="s">
        <v>460</v>
      </c>
      <c r="D3840" s="408" t="s">
        <v>1218</v>
      </c>
      <c r="E3840" s="408" t="s">
        <v>14</v>
      </c>
      <c r="F3840" s="408">
        <v>300000</v>
      </c>
      <c r="G3840" s="408">
        <v>300000</v>
      </c>
      <c r="H3840" s="408">
        <v>1</v>
      </c>
      <c r="I3840" s="23"/>
      <c r="P3840"/>
      <c r="Q3840"/>
      <c r="R3840"/>
      <c r="S3840"/>
      <c r="T3840"/>
      <c r="U3840"/>
      <c r="V3840"/>
      <c r="W3840"/>
      <c r="X3840"/>
    </row>
    <row r="3841" spans="1:24" ht="27" x14ac:dyDescent="0.25">
      <c r="A3841" s="408">
        <v>5113</v>
      </c>
      <c r="B3841" s="408" t="s">
        <v>4265</v>
      </c>
      <c r="C3841" s="408" t="s">
        <v>460</v>
      </c>
      <c r="D3841" s="408" t="s">
        <v>1218</v>
      </c>
      <c r="E3841" s="408" t="s">
        <v>14</v>
      </c>
      <c r="F3841" s="408">
        <v>240000</v>
      </c>
      <c r="G3841" s="408">
        <v>240000</v>
      </c>
      <c r="H3841" s="408">
        <v>1</v>
      </c>
      <c r="I3841" s="23"/>
      <c r="P3841"/>
      <c r="Q3841"/>
      <c r="R3841"/>
      <c r="S3841"/>
      <c r="T3841"/>
      <c r="U3841"/>
      <c r="V3841"/>
      <c r="W3841"/>
      <c r="X3841"/>
    </row>
    <row r="3842" spans="1:24" ht="27" x14ac:dyDescent="0.25">
      <c r="A3842" s="408">
        <v>5113</v>
      </c>
      <c r="B3842" s="408" t="s">
        <v>4266</v>
      </c>
      <c r="C3842" s="408" t="s">
        <v>460</v>
      </c>
      <c r="D3842" s="408" t="s">
        <v>1218</v>
      </c>
      <c r="E3842" s="408" t="s">
        <v>14</v>
      </c>
      <c r="F3842" s="408">
        <v>96000</v>
      </c>
      <c r="G3842" s="408">
        <v>96000</v>
      </c>
      <c r="H3842" s="408">
        <v>1</v>
      </c>
      <c r="I3842" s="23"/>
      <c r="P3842"/>
      <c r="Q3842"/>
      <c r="R3842"/>
      <c r="S3842"/>
      <c r="T3842"/>
      <c r="U3842"/>
      <c r="V3842"/>
      <c r="W3842"/>
      <c r="X3842"/>
    </row>
    <row r="3843" spans="1:24" ht="27" x14ac:dyDescent="0.25">
      <c r="A3843" s="408">
        <v>5113</v>
      </c>
      <c r="B3843" s="408" t="s">
        <v>4267</v>
      </c>
      <c r="C3843" s="408" t="s">
        <v>460</v>
      </c>
      <c r="D3843" s="408" t="s">
        <v>1218</v>
      </c>
      <c r="E3843" s="408" t="s">
        <v>14</v>
      </c>
      <c r="F3843" s="408">
        <v>120000</v>
      </c>
      <c r="G3843" s="408">
        <v>120000</v>
      </c>
      <c r="H3843" s="408">
        <v>1</v>
      </c>
      <c r="I3843" s="23"/>
      <c r="P3843"/>
      <c r="Q3843"/>
      <c r="R3843"/>
      <c r="S3843"/>
      <c r="T3843"/>
      <c r="U3843"/>
      <c r="V3843"/>
      <c r="W3843"/>
      <c r="X3843"/>
    </row>
    <row r="3844" spans="1:24" ht="27" x14ac:dyDescent="0.25">
      <c r="A3844" s="408">
        <v>5113</v>
      </c>
      <c r="B3844" s="408" t="s">
        <v>4268</v>
      </c>
      <c r="C3844" s="408" t="s">
        <v>460</v>
      </c>
      <c r="D3844" s="408" t="s">
        <v>1218</v>
      </c>
      <c r="E3844" s="408" t="s">
        <v>14</v>
      </c>
      <c r="F3844" s="408">
        <v>96000</v>
      </c>
      <c r="G3844" s="408">
        <v>96000</v>
      </c>
      <c r="H3844" s="408">
        <v>1</v>
      </c>
      <c r="I3844" s="23"/>
      <c r="P3844"/>
      <c r="Q3844"/>
      <c r="R3844"/>
      <c r="S3844"/>
      <c r="T3844"/>
      <c r="U3844"/>
      <c r="V3844"/>
      <c r="W3844"/>
      <c r="X3844"/>
    </row>
    <row r="3845" spans="1:24" ht="27" x14ac:dyDescent="0.25">
      <c r="A3845" s="408">
        <v>5113</v>
      </c>
      <c r="B3845" s="408" t="s">
        <v>4269</v>
      </c>
      <c r="C3845" s="408" t="s">
        <v>460</v>
      </c>
      <c r="D3845" s="408" t="s">
        <v>1218</v>
      </c>
      <c r="E3845" s="408" t="s">
        <v>14</v>
      </c>
      <c r="F3845" s="408">
        <v>240000</v>
      </c>
      <c r="G3845" s="408">
        <v>240000</v>
      </c>
      <c r="H3845" s="408">
        <v>1</v>
      </c>
      <c r="I3845" s="23"/>
      <c r="P3845"/>
      <c r="Q3845"/>
      <c r="R3845"/>
      <c r="S3845"/>
      <c r="T3845"/>
      <c r="U3845"/>
      <c r="V3845"/>
      <c r="W3845"/>
      <c r="X3845"/>
    </row>
    <row r="3846" spans="1:24" ht="27" x14ac:dyDescent="0.25">
      <c r="A3846" s="405">
        <v>5113</v>
      </c>
      <c r="B3846" s="408" t="s">
        <v>4232</v>
      </c>
      <c r="C3846" s="408" t="s">
        <v>460</v>
      </c>
      <c r="D3846" s="408" t="s">
        <v>1218</v>
      </c>
      <c r="E3846" s="408" t="s">
        <v>14</v>
      </c>
      <c r="F3846" s="408">
        <v>100000</v>
      </c>
      <c r="G3846" s="408">
        <v>100000</v>
      </c>
      <c r="H3846" s="408">
        <v>1</v>
      </c>
      <c r="I3846" s="23"/>
      <c r="P3846"/>
      <c r="Q3846"/>
      <c r="R3846"/>
      <c r="S3846"/>
      <c r="T3846"/>
      <c r="U3846"/>
      <c r="V3846"/>
      <c r="W3846"/>
      <c r="X3846"/>
    </row>
    <row r="3847" spans="1:24" s="442" customFormat="1" ht="27" x14ac:dyDescent="0.25">
      <c r="A3847" s="489">
        <v>5113</v>
      </c>
      <c r="B3847" s="489" t="s">
        <v>5355</v>
      </c>
      <c r="C3847" s="489" t="s">
        <v>1099</v>
      </c>
      <c r="D3847" s="489" t="s">
        <v>13</v>
      </c>
      <c r="E3847" s="489" t="s">
        <v>14</v>
      </c>
      <c r="F3847" s="489">
        <v>65830</v>
      </c>
      <c r="G3847" s="489">
        <v>65830</v>
      </c>
      <c r="H3847" s="489">
        <v>1</v>
      </c>
      <c r="I3847" s="445"/>
    </row>
    <row r="3848" spans="1:24" s="442" customFormat="1" ht="27" x14ac:dyDescent="0.25">
      <c r="A3848" s="489">
        <v>5113</v>
      </c>
      <c r="B3848" s="489" t="s">
        <v>5356</v>
      </c>
      <c r="C3848" s="489" t="s">
        <v>1099</v>
      </c>
      <c r="D3848" s="489" t="s">
        <v>13</v>
      </c>
      <c r="E3848" s="489" t="s">
        <v>14</v>
      </c>
      <c r="F3848" s="489">
        <v>31550</v>
      </c>
      <c r="G3848" s="489">
        <v>31550</v>
      </c>
      <c r="H3848" s="489">
        <v>1</v>
      </c>
      <c r="I3848" s="445"/>
    </row>
    <row r="3849" spans="1:24" ht="15" customHeight="1" x14ac:dyDescent="0.25">
      <c r="A3849" s="528" t="s">
        <v>5468</v>
      </c>
      <c r="B3849" s="529"/>
      <c r="C3849" s="529"/>
      <c r="D3849" s="529"/>
      <c r="E3849" s="529"/>
      <c r="F3849" s="529"/>
      <c r="G3849" s="529"/>
      <c r="H3849" s="530"/>
      <c r="I3849" s="23"/>
      <c r="P3849"/>
      <c r="Q3849"/>
      <c r="R3849"/>
      <c r="S3849"/>
      <c r="T3849"/>
      <c r="U3849"/>
      <c r="V3849"/>
      <c r="W3849"/>
      <c r="X3849"/>
    </row>
    <row r="3850" spans="1:24" ht="15" customHeight="1" x14ac:dyDescent="0.25">
      <c r="A3850" s="516" t="s">
        <v>132</v>
      </c>
      <c r="B3850" s="517"/>
      <c r="C3850" s="517"/>
      <c r="D3850" s="517"/>
      <c r="E3850" s="517"/>
      <c r="F3850" s="517"/>
      <c r="G3850" s="517"/>
      <c r="H3850" s="518"/>
      <c r="I3850" s="23"/>
      <c r="P3850"/>
      <c r="Q3850"/>
      <c r="R3850"/>
      <c r="S3850"/>
      <c r="T3850"/>
      <c r="U3850"/>
      <c r="V3850"/>
      <c r="W3850"/>
      <c r="X3850"/>
    </row>
    <row r="3851" spans="1:24" ht="15" customHeight="1" x14ac:dyDescent="0.25">
      <c r="A3851" s="519" t="s">
        <v>12</v>
      </c>
      <c r="B3851" s="520"/>
      <c r="C3851" s="520"/>
      <c r="D3851" s="520"/>
      <c r="E3851" s="520"/>
      <c r="F3851" s="520"/>
      <c r="G3851" s="520"/>
      <c r="H3851" s="521"/>
      <c r="I3851" s="23"/>
      <c r="P3851"/>
      <c r="Q3851"/>
      <c r="R3851"/>
      <c r="S3851"/>
      <c r="T3851"/>
      <c r="U3851"/>
      <c r="V3851"/>
      <c r="W3851"/>
      <c r="X3851"/>
    </row>
    <row r="3852" spans="1:24" ht="27" x14ac:dyDescent="0.25">
      <c r="A3852" s="215">
        <v>4241</v>
      </c>
      <c r="B3852" s="215" t="s">
        <v>1243</v>
      </c>
      <c r="C3852" s="215" t="s">
        <v>1126</v>
      </c>
      <c r="D3852" s="215" t="s">
        <v>387</v>
      </c>
      <c r="E3852" s="248" t="s">
        <v>14</v>
      </c>
      <c r="F3852" s="248">
        <v>210000</v>
      </c>
      <c r="G3852" s="248">
        <v>210000</v>
      </c>
      <c r="H3852" s="248">
        <v>1</v>
      </c>
      <c r="I3852" s="23"/>
      <c r="P3852"/>
      <c r="Q3852"/>
      <c r="R3852"/>
      <c r="S3852"/>
      <c r="T3852"/>
      <c r="U3852"/>
      <c r="V3852"/>
      <c r="W3852"/>
      <c r="X3852"/>
    </row>
    <row r="3853" spans="1:24" ht="40.5" x14ac:dyDescent="0.25">
      <c r="A3853" s="215">
        <v>4241</v>
      </c>
      <c r="B3853" s="215" t="s">
        <v>2464</v>
      </c>
      <c r="C3853" s="215" t="s">
        <v>405</v>
      </c>
      <c r="D3853" s="248" t="s">
        <v>13</v>
      </c>
      <c r="E3853" s="248" t="s">
        <v>14</v>
      </c>
      <c r="F3853" s="248">
        <v>0</v>
      </c>
      <c r="G3853" s="248">
        <v>0</v>
      </c>
      <c r="H3853" s="248">
        <v>1</v>
      </c>
      <c r="I3853" s="23"/>
      <c r="P3853"/>
      <c r="Q3853"/>
      <c r="R3853"/>
      <c r="S3853"/>
      <c r="T3853"/>
      <c r="U3853"/>
      <c r="V3853"/>
      <c r="W3853"/>
      <c r="X3853"/>
    </row>
    <row r="3854" spans="1:24" ht="40.5" x14ac:dyDescent="0.25">
      <c r="A3854" s="215">
        <v>4252</v>
      </c>
      <c r="B3854" s="215" t="s">
        <v>973</v>
      </c>
      <c r="C3854" s="248" t="s">
        <v>896</v>
      </c>
      <c r="D3854" s="248" t="s">
        <v>387</v>
      </c>
      <c r="E3854" s="248" t="s">
        <v>14</v>
      </c>
      <c r="F3854" s="248">
        <v>500000</v>
      </c>
      <c r="G3854" s="248">
        <v>500000</v>
      </c>
      <c r="H3854" s="248">
        <v>1</v>
      </c>
      <c r="I3854" s="23"/>
      <c r="P3854"/>
      <c r="Q3854"/>
      <c r="R3854"/>
      <c r="S3854"/>
      <c r="T3854"/>
      <c r="U3854"/>
      <c r="V3854"/>
      <c r="W3854"/>
      <c r="X3854"/>
    </row>
    <row r="3855" spans="1:24" ht="40.5" x14ac:dyDescent="0.25">
      <c r="A3855" s="215">
        <v>4252</v>
      </c>
      <c r="B3855" s="215" t="s">
        <v>974</v>
      </c>
      <c r="C3855" s="248" t="s">
        <v>896</v>
      </c>
      <c r="D3855" s="248" t="s">
        <v>387</v>
      </c>
      <c r="E3855" s="248" t="s">
        <v>14</v>
      </c>
      <c r="F3855" s="248">
        <v>500000</v>
      </c>
      <c r="G3855" s="248">
        <v>500000</v>
      </c>
      <c r="H3855" s="248">
        <v>1</v>
      </c>
      <c r="I3855" s="23"/>
      <c r="P3855"/>
      <c r="Q3855"/>
      <c r="R3855"/>
      <c r="S3855"/>
      <c r="T3855"/>
      <c r="U3855"/>
      <c r="V3855"/>
      <c r="W3855"/>
      <c r="X3855"/>
    </row>
    <row r="3856" spans="1:24" ht="40.5" x14ac:dyDescent="0.25">
      <c r="A3856" s="60">
        <v>4252</v>
      </c>
      <c r="B3856" s="60" t="s">
        <v>975</v>
      </c>
      <c r="C3856" s="248" t="s">
        <v>896</v>
      </c>
      <c r="D3856" s="248" t="s">
        <v>387</v>
      </c>
      <c r="E3856" s="248" t="s">
        <v>14</v>
      </c>
      <c r="F3856" s="248">
        <v>500000</v>
      </c>
      <c r="G3856" s="248">
        <v>500000</v>
      </c>
      <c r="H3856" s="248">
        <v>1</v>
      </c>
      <c r="I3856" s="23"/>
      <c r="P3856"/>
      <c r="Q3856"/>
      <c r="R3856"/>
      <c r="S3856"/>
      <c r="T3856"/>
      <c r="U3856"/>
      <c r="V3856"/>
      <c r="W3856"/>
      <c r="X3856"/>
    </row>
    <row r="3857" spans="1:24" ht="40.5" x14ac:dyDescent="0.25">
      <c r="A3857" s="60">
        <v>4252</v>
      </c>
      <c r="B3857" s="60" t="s">
        <v>976</v>
      </c>
      <c r="C3857" s="248" t="s">
        <v>896</v>
      </c>
      <c r="D3857" s="248" t="s">
        <v>387</v>
      </c>
      <c r="E3857" s="248" t="s">
        <v>14</v>
      </c>
      <c r="F3857" s="248">
        <v>320000</v>
      </c>
      <c r="G3857" s="248">
        <v>320000</v>
      </c>
      <c r="H3857" s="248">
        <v>1</v>
      </c>
      <c r="I3857" s="23"/>
      <c r="P3857"/>
      <c r="Q3857"/>
      <c r="R3857"/>
      <c r="S3857"/>
      <c r="T3857"/>
      <c r="U3857"/>
      <c r="V3857"/>
      <c r="W3857"/>
      <c r="X3857"/>
    </row>
    <row r="3858" spans="1:24" ht="27" x14ac:dyDescent="0.25">
      <c r="A3858" s="60">
        <v>4214</v>
      </c>
      <c r="B3858" s="60" t="s">
        <v>972</v>
      </c>
      <c r="C3858" s="248" t="s">
        <v>516</v>
      </c>
      <c r="D3858" s="248" t="s">
        <v>13</v>
      </c>
      <c r="E3858" s="248" t="s">
        <v>14</v>
      </c>
      <c r="F3858" s="248">
        <v>4000000</v>
      </c>
      <c r="G3858" s="248">
        <v>4000000</v>
      </c>
      <c r="H3858" s="248">
        <v>1</v>
      </c>
      <c r="I3858" s="23"/>
      <c r="P3858"/>
      <c r="Q3858"/>
      <c r="R3858"/>
      <c r="S3858"/>
      <c r="T3858"/>
      <c r="U3858"/>
      <c r="V3858"/>
      <c r="W3858"/>
      <c r="X3858"/>
    </row>
    <row r="3859" spans="1:24" ht="27" x14ac:dyDescent="0.25">
      <c r="A3859" s="60">
        <v>4214</v>
      </c>
      <c r="B3859" s="60" t="s">
        <v>654</v>
      </c>
      <c r="C3859" s="248" t="s">
        <v>497</v>
      </c>
      <c r="D3859" s="248" t="s">
        <v>9</v>
      </c>
      <c r="E3859" s="248" t="s">
        <v>14</v>
      </c>
      <c r="F3859" s="248">
        <v>2700000</v>
      </c>
      <c r="G3859" s="248">
        <v>2700000</v>
      </c>
      <c r="H3859" s="248">
        <v>1</v>
      </c>
      <c r="I3859" s="23"/>
      <c r="P3859"/>
      <c r="Q3859"/>
      <c r="R3859"/>
      <c r="S3859"/>
      <c r="T3859"/>
      <c r="U3859"/>
      <c r="V3859"/>
      <c r="W3859"/>
      <c r="X3859"/>
    </row>
    <row r="3860" spans="1:24" ht="40.5" x14ac:dyDescent="0.25">
      <c r="A3860" s="60">
        <v>4214</v>
      </c>
      <c r="B3860" s="60" t="s">
        <v>655</v>
      </c>
      <c r="C3860" s="248" t="s">
        <v>409</v>
      </c>
      <c r="D3860" s="248" t="s">
        <v>9</v>
      </c>
      <c r="E3860" s="248" t="s">
        <v>14</v>
      </c>
      <c r="F3860" s="248">
        <v>219999.6</v>
      </c>
      <c r="G3860" s="248">
        <v>219999.6</v>
      </c>
      <c r="H3860" s="248">
        <v>1</v>
      </c>
      <c r="I3860" s="23"/>
      <c r="P3860"/>
      <c r="Q3860"/>
      <c r="R3860"/>
      <c r="S3860"/>
      <c r="T3860"/>
      <c r="U3860"/>
      <c r="V3860"/>
      <c r="W3860"/>
      <c r="X3860"/>
    </row>
    <row r="3861" spans="1:24" ht="27" x14ac:dyDescent="0.25">
      <c r="A3861" s="248" t="s">
        <v>1287</v>
      </c>
      <c r="B3861" s="248" t="s">
        <v>2206</v>
      </c>
      <c r="C3861" s="248" t="s">
        <v>538</v>
      </c>
      <c r="D3861" s="248" t="s">
        <v>9</v>
      </c>
      <c r="E3861" s="248" t="s">
        <v>14</v>
      </c>
      <c r="F3861" s="248">
        <v>15</v>
      </c>
      <c r="G3861" s="248">
        <f>F3861*H3861</f>
        <v>15000</v>
      </c>
      <c r="H3861" s="248">
        <v>1000</v>
      </c>
      <c r="I3861" s="23"/>
      <c r="P3861"/>
      <c r="Q3861"/>
      <c r="R3861"/>
      <c r="S3861"/>
      <c r="T3861"/>
      <c r="U3861"/>
      <c r="V3861"/>
      <c r="W3861"/>
      <c r="X3861"/>
    </row>
    <row r="3862" spans="1:24" ht="27" x14ac:dyDescent="0.25">
      <c r="A3862" s="248" t="s">
        <v>1287</v>
      </c>
      <c r="B3862" s="248" t="s">
        <v>2207</v>
      </c>
      <c r="C3862" s="248" t="s">
        <v>538</v>
      </c>
      <c r="D3862" s="248" t="s">
        <v>9</v>
      </c>
      <c r="E3862" s="248" t="s">
        <v>14</v>
      </c>
      <c r="F3862" s="248">
        <v>15</v>
      </c>
      <c r="G3862" s="248">
        <f t="shared" ref="G3862:G3869" si="63">F3862*H3862</f>
        <v>3000</v>
      </c>
      <c r="H3862" s="248">
        <v>200</v>
      </c>
      <c r="I3862" s="23"/>
      <c r="P3862"/>
      <c r="Q3862"/>
      <c r="R3862"/>
      <c r="S3862"/>
      <c r="T3862"/>
      <c r="U3862"/>
      <c r="V3862"/>
      <c r="W3862"/>
      <c r="X3862"/>
    </row>
    <row r="3863" spans="1:24" ht="27" x14ac:dyDescent="0.25">
      <c r="A3863" s="248" t="s">
        <v>1287</v>
      </c>
      <c r="B3863" s="248" t="s">
        <v>2208</v>
      </c>
      <c r="C3863" s="248" t="s">
        <v>538</v>
      </c>
      <c r="D3863" s="248" t="s">
        <v>9</v>
      </c>
      <c r="E3863" s="248" t="s">
        <v>14</v>
      </c>
      <c r="F3863" s="248">
        <v>20</v>
      </c>
      <c r="G3863" s="248">
        <f t="shared" si="63"/>
        <v>4000</v>
      </c>
      <c r="H3863" s="248">
        <v>200</v>
      </c>
      <c r="I3863" s="23"/>
      <c r="P3863"/>
      <c r="Q3863"/>
      <c r="R3863"/>
      <c r="S3863"/>
      <c r="T3863"/>
      <c r="U3863"/>
      <c r="V3863"/>
      <c r="W3863"/>
      <c r="X3863"/>
    </row>
    <row r="3864" spans="1:24" ht="27" x14ac:dyDescent="0.25">
      <c r="A3864" s="248" t="s">
        <v>1287</v>
      </c>
      <c r="B3864" s="248" t="s">
        <v>2209</v>
      </c>
      <c r="C3864" s="248" t="s">
        <v>538</v>
      </c>
      <c r="D3864" s="248" t="s">
        <v>9</v>
      </c>
      <c r="E3864" s="248" t="s">
        <v>14</v>
      </c>
      <c r="F3864" s="248">
        <v>10</v>
      </c>
      <c r="G3864" s="248">
        <f t="shared" si="63"/>
        <v>40000</v>
      </c>
      <c r="H3864" s="248">
        <v>4000</v>
      </c>
      <c r="I3864" s="23"/>
      <c r="P3864"/>
      <c r="Q3864"/>
      <c r="R3864"/>
      <c r="S3864"/>
      <c r="T3864"/>
      <c r="U3864"/>
      <c r="V3864"/>
      <c r="W3864"/>
      <c r="X3864"/>
    </row>
    <row r="3865" spans="1:24" ht="27" x14ac:dyDescent="0.25">
      <c r="A3865" s="248" t="s">
        <v>1287</v>
      </c>
      <c r="B3865" s="248" t="s">
        <v>2210</v>
      </c>
      <c r="C3865" s="248" t="s">
        <v>538</v>
      </c>
      <c r="D3865" s="248" t="s">
        <v>9</v>
      </c>
      <c r="E3865" s="248" t="s">
        <v>14</v>
      </c>
      <c r="F3865" s="248">
        <v>10000</v>
      </c>
      <c r="G3865" s="248">
        <f t="shared" si="63"/>
        <v>20000</v>
      </c>
      <c r="H3865" s="248">
        <v>2</v>
      </c>
      <c r="I3865" s="23"/>
      <c r="P3865"/>
      <c r="Q3865"/>
      <c r="R3865"/>
      <c r="S3865"/>
      <c r="T3865"/>
      <c r="U3865"/>
      <c r="V3865"/>
      <c r="W3865"/>
      <c r="X3865"/>
    </row>
    <row r="3866" spans="1:24" ht="27" x14ac:dyDescent="0.25">
      <c r="A3866" s="248" t="s">
        <v>1287</v>
      </c>
      <c r="B3866" s="248" t="s">
        <v>2211</v>
      </c>
      <c r="C3866" s="248" t="s">
        <v>538</v>
      </c>
      <c r="D3866" s="248" t="s">
        <v>9</v>
      </c>
      <c r="E3866" s="248" t="s">
        <v>14</v>
      </c>
      <c r="F3866" s="248">
        <v>1500</v>
      </c>
      <c r="G3866" s="248">
        <f t="shared" si="63"/>
        <v>180000</v>
      </c>
      <c r="H3866" s="248">
        <v>120</v>
      </c>
      <c r="I3866" s="23"/>
      <c r="P3866"/>
      <c r="Q3866"/>
      <c r="R3866"/>
      <c r="S3866"/>
      <c r="T3866"/>
      <c r="U3866"/>
      <c r="V3866"/>
      <c r="W3866"/>
      <c r="X3866"/>
    </row>
    <row r="3867" spans="1:24" ht="27" x14ac:dyDescent="0.25">
      <c r="A3867" s="248" t="s">
        <v>1287</v>
      </c>
      <c r="B3867" s="248" t="s">
        <v>2212</v>
      </c>
      <c r="C3867" s="248" t="s">
        <v>538</v>
      </c>
      <c r="D3867" s="248" t="s">
        <v>9</v>
      </c>
      <c r="E3867" s="248" t="s">
        <v>14</v>
      </c>
      <c r="F3867" s="248">
        <v>4000</v>
      </c>
      <c r="G3867" s="248">
        <f t="shared" si="63"/>
        <v>16000</v>
      </c>
      <c r="H3867" s="248">
        <v>4</v>
      </c>
      <c r="I3867" s="23"/>
      <c r="P3867"/>
      <c r="Q3867"/>
      <c r="R3867"/>
      <c r="S3867"/>
      <c r="T3867"/>
      <c r="U3867"/>
      <c r="V3867"/>
      <c r="W3867"/>
      <c r="X3867"/>
    </row>
    <row r="3868" spans="1:24" ht="27" x14ac:dyDescent="0.25">
      <c r="A3868" s="248">
        <v>4251</v>
      </c>
      <c r="B3868" s="248" t="s">
        <v>3413</v>
      </c>
      <c r="C3868" s="248" t="s">
        <v>460</v>
      </c>
      <c r="D3868" s="248" t="s">
        <v>1218</v>
      </c>
      <c r="E3868" s="248" t="s">
        <v>14</v>
      </c>
      <c r="F3868" s="248">
        <v>72000</v>
      </c>
      <c r="G3868" s="248">
        <v>72000</v>
      </c>
      <c r="H3868" s="248">
        <v>1</v>
      </c>
      <c r="I3868" s="23"/>
      <c r="P3868"/>
      <c r="Q3868"/>
      <c r="R3868"/>
      <c r="S3868"/>
      <c r="T3868"/>
      <c r="U3868"/>
      <c r="V3868"/>
      <c r="W3868"/>
      <c r="X3868"/>
    </row>
    <row r="3869" spans="1:24" ht="27" x14ac:dyDescent="0.25">
      <c r="A3869" s="248" t="s">
        <v>1287</v>
      </c>
      <c r="B3869" s="248" t="s">
        <v>2213</v>
      </c>
      <c r="C3869" s="248" t="s">
        <v>538</v>
      </c>
      <c r="D3869" s="248" t="s">
        <v>9</v>
      </c>
      <c r="E3869" s="248" t="s">
        <v>14</v>
      </c>
      <c r="F3869" s="248">
        <v>200</v>
      </c>
      <c r="G3869" s="248">
        <f t="shared" si="63"/>
        <v>40000</v>
      </c>
      <c r="H3869" s="248">
        <v>200</v>
      </c>
      <c r="I3869" s="23"/>
      <c r="P3869"/>
      <c r="Q3869"/>
      <c r="R3869"/>
      <c r="S3869"/>
      <c r="T3869"/>
      <c r="U3869"/>
      <c r="V3869"/>
      <c r="W3869"/>
      <c r="X3869"/>
    </row>
    <row r="3870" spans="1:24" s="442" customFormat="1" ht="27" x14ac:dyDescent="0.25">
      <c r="A3870" s="447">
        <v>4231</v>
      </c>
      <c r="B3870" s="447" t="s">
        <v>5016</v>
      </c>
      <c r="C3870" s="447" t="s">
        <v>3901</v>
      </c>
      <c r="D3870" s="447" t="s">
        <v>9</v>
      </c>
      <c r="E3870" s="447" t="s">
        <v>14</v>
      </c>
      <c r="F3870" s="447">
        <v>240000</v>
      </c>
      <c r="G3870" s="447">
        <v>240000</v>
      </c>
      <c r="H3870" s="447">
        <v>1</v>
      </c>
      <c r="I3870" s="445"/>
    </row>
    <row r="3871" spans="1:24" s="442" customFormat="1" ht="40.5" x14ac:dyDescent="0.25">
      <c r="A3871" s="447">
        <v>4215</v>
      </c>
      <c r="B3871" s="447" t="s">
        <v>5122</v>
      </c>
      <c r="C3871" s="447" t="s">
        <v>1327</v>
      </c>
      <c r="D3871" s="447" t="s">
        <v>13</v>
      </c>
      <c r="E3871" s="447" t="s">
        <v>14</v>
      </c>
      <c r="F3871" s="447">
        <v>106000</v>
      </c>
      <c r="G3871" s="447">
        <v>106000</v>
      </c>
      <c r="H3871" s="447">
        <v>1</v>
      </c>
      <c r="I3871" s="445"/>
    </row>
    <row r="3872" spans="1:24" s="442" customFormat="1" ht="40.5" x14ac:dyDescent="0.25">
      <c r="A3872" s="447">
        <v>4215</v>
      </c>
      <c r="B3872" s="447" t="s">
        <v>5123</v>
      </c>
      <c r="C3872" s="447" t="s">
        <v>1327</v>
      </c>
      <c r="D3872" s="447" t="s">
        <v>13</v>
      </c>
      <c r="E3872" s="447" t="s">
        <v>14</v>
      </c>
      <c r="F3872" s="447">
        <v>111000</v>
      </c>
      <c r="G3872" s="447">
        <v>111000</v>
      </c>
      <c r="H3872" s="447">
        <v>1</v>
      </c>
      <c r="I3872" s="445"/>
    </row>
    <row r="3873" spans="1:24" s="442" customFormat="1" ht="40.5" x14ac:dyDescent="0.25">
      <c r="A3873" s="447">
        <v>4215</v>
      </c>
      <c r="B3873" s="447" t="s">
        <v>5124</v>
      </c>
      <c r="C3873" s="447" t="s">
        <v>1327</v>
      </c>
      <c r="D3873" s="447" t="s">
        <v>13</v>
      </c>
      <c r="E3873" s="447" t="s">
        <v>14</v>
      </c>
      <c r="F3873" s="447">
        <v>106000</v>
      </c>
      <c r="G3873" s="447">
        <v>106000</v>
      </c>
      <c r="H3873" s="447">
        <v>1</v>
      </c>
      <c r="I3873" s="445"/>
    </row>
    <row r="3874" spans="1:24" s="442" customFormat="1" ht="40.5" x14ac:dyDescent="0.25">
      <c r="A3874" s="447">
        <v>4215</v>
      </c>
      <c r="B3874" s="447" t="s">
        <v>5125</v>
      </c>
      <c r="C3874" s="447" t="s">
        <v>1327</v>
      </c>
      <c r="D3874" s="447" t="s">
        <v>13</v>
      </c>
      <c r="E3874" s="447" t="s">
        <v>14</v>
      </c>
      <c r="F3874" s="447">
        <v>106000</v>
      </c>
      <c r="G3874" s="447">
        <v>106000</v>
      </c>
      <c r="H3874" s="447">
        <v>1</v>
      </c>
      <c r="I3874" s="445"/>
    </row>
    <row r="3875" spans="1:24" s="442" customFormat="1" x14ac:dyDescent="0.25">
      <c r="A3875" s="447">
        <v>4241</v>
      </c>
      <c r="B3875" s="447" t="s">
        <v>5519</v>
      </c>
      <c r="C3875" s="447" t="s">
        <v>1678</v>
      </c>
      <c r="D3875" s="447" t="s">
        <v>9</v>
      </c>
      <c r="E3875" s="447" t="s">
        <v>14</v>
      </c>
      <c r="F3875" s="447">
        <v>90000</v>
      </c>
      <c r="G3875" s="447">
        <v>90000</v>
      </c>
      <c r="H3875" s="447">
        <v>1</v>
      </c>
      <c r="I3875" s="445"/>
    </row>
    <row r="3876" spans="1:24" s="442" customFormat="1" ht="27" x14ac:dyDescent="0.25">
      <c r="A3876" s="447">
        <v>4241</v>
      </c>
      <c r="B3876" s="447" t="s">
        <v>5520</v>
      </c>
      <c r="C3876" s="447" t="s">
        <v>5521</v>
      </c>
      <c r="D3876" s="447" t="s">
        <v>9</v>
      </c>
      <c r="E3876" s="447" t="s">
        <v>14</v>
      </c>
      <c r="F3876" s="447">
        <v>180000</v>
      </c>
      <c r="G3876" s="447">
        <v>180000</v>
      </c>
      <c r="H3876" s="447">
        <v>1</v>
      </c>
      <c r="I3876" s="445"/>
    </row>
    <row r="3877" spans="1:24" x14ac:dyDescent="0.25">
      <c r="A3877" s="519" t="s">
        <v>8</v>
      </c>
      <c r="B3877" s="520"/>
      <c r="C3877" s="520"/>
      <c r="D3877" s="520"/>
      <c r="E3877" s="520"/>
      <c r="F3877" s="520"/>
      <c r="G3877" s="520"/>
      <c r="H3877" s="521"/>
      <c r="I3877" s="23"/>
      <c r="P3877"/>
      <c r="Q3877"/>
      <c r="R3877"/>
      <c r="S3877"/>
      <c r="T3877"/>
      <c r="U3877"/>
      <c r="V3877"/>
      <c r="W3877"/>
      <c r="X3877"/>
    </row>
    <row r="3878" spans="1:24" s="442" customFormat="1" x14ac:dyDescent="0.25">
      <c r="A3878" s="447">
        <v>4267</v>
      </c>
      <c r="B3878" s="447" t="s">
        <v>4595</v>
      </c>
      <c r="C3878" s="447" t="s">
        <v>18</v>
      </c>
      <c r="D3878" s="447" t="s">
        <v>9</v>
      </c>
      <c r="E3878" s="447" t="s">
        <v>859</v>
      </c>
      <c r="F3878" s="447">
        <v>250</v>
      </c>
      <c r="G3878" s="447">
        <f>+F3878*H3878</f>
        <v>15000</v>
      </c>
      <c r="H3878" s="447">
        <v>60</v>
      </c>
      <c r="I3878" s="445"/>
    </row>
    <row r="3879" spans="1:24" s="442" customFormat="1" ht="27" x14ac:dyDescent="0.25">
      <c r="A3879" s="447">
        <v>4267</v>
      </c>
      <c r="B3879" s="447" t="s">
        <v>4596</v>
      </c>
      <c r="C3879" s="447" t="s">
        <v>35</v>
      </c>
      <c r="D3879" s="447" t="s">
        <v>9</v>
      </c>
      <c r="E3879" s="447" t="s">
        <v>10</v>
      </c>
      <c r="F3879" s="447">
        <v>265</v>
      </c>
      <c r="G3879" s="447">
        <f t="shared" ref="G3879:G3931" si="64">+F3879*H3879</f>
        <v>45050</v>
      </c>
      <c r="H3879" s="447">
        <v>170</v>
      </c>
      <c r="I3879" s="445"/>
    </row>
    <row r="3880" spans="1:24" s="442" customFormat="1" x14ac:dyDescent="0.25">
      <c r="A3880" s="447">
        <v>4267</v>
      </c>
      <c r="B3880" s="447" t="s">
        <v>4597</v>
      </c>
      <c r="C3880" s="447" t="s">
        <v>4598</v>
      </c>
      <c r="D3880" s="447" t="s">
        <v>9</v>
      </c>
      <c r="E3880" s="447" t="s">
        <v>10</v>
      </c>
      <c r="F3880" s="447">
        <v>530</v>
      </c>
      <c r="G3880" s="447">
        <f t="shared" si="64"/>
        <v>5300</v>
      </c>
      <c r="H3880" s="447">
        <v>10</v>
      </c>
      <c r="I3880" s="445"/>
    </row>
    <row r="3881" spans="1:24" s="442" customFormat="1" ht="27" x14ac:dyDescent="0.25">
      <c r="A3881" s="447">
        <v>4267</v>
      </c>
      <c r="B3881" s="447" t="s">
        <v>4599</v>
      </c>
      <c r="C3881" s="447" t="s">
        <v>4600</v>
      </c>
      <c r="D3881" s="447" t="s">
        <v>9</v>
      </c>
      <c r="E3881" s="447" t="s">
        <v>10</v>
      </c>
      <c r="F3881" s="447">
        <v>15</v>
      </c>
      <c r="G3881" s="447">
        <f t="shared" si="64"/>
        <v>7500</v>
      </c>
      <c r="H3881" s="447">
        <v>500</v>
      </c>
      <c r="I3881" s="445"/>
    </row>
    <row r="3882" spans="1:24" s="442" customFormat="1" ht="27" x14ac:dyDescent="0.25">
      <c r="A3882" s="447">
        <v>4267</v>
      </c>
      <c r="B3882" s="447" t="s">
        <v>4601</v>
      </c>
      <c r="C3882" s="447" t="s">
        <v>4174</v>
      </c>
      <c r="D3882" s="447" t="s">
        <v>9</v>
      </c>
      <c r="E3882" s="447" t="s">
        <v>10</v>
      </c>
      <c r="F3882" s="447">
        <v>320</v>
      </c>
      <c r="G3882" s="447">
        <f t="shared" si="64"/>
        <v>6400</v>
      </c>
      <c r="H3882" s="447">
        <v>20</v>
      </c>
      <c r="I3882" s="445"/>
    </row>
    <row r="3883" spans="1:24" s="442" customFormat="1" x14ac:dyDescent="0.25">
      <c r="A3883" s="447">
        <v>4267</v>
      </c>
      <c r="B3883" s="447" t="s">
        <v>4602</v>
      </c>
      <c r="C3883" s="447" t="s">
        <v>4603</v>
      </c>
      <c r="D3883" s="447" t="s">
        <v>9</v>
      </c>
      <c r="E3883" s="447" t="s">
        <v>10</v>
      </c>
      <c r="F3883" s="447">
        <v>120</v>
      </c>
      <c r="G3883" s="447">
        <f t="shared" si="64"/>
        <v>7200</v>
      </c>
      <c r="H3883" s="447">
        <v>60</v>
      </c>
      <c r="I3883" s="445"/>
    </row>
    <row r="3884" spans="1:24" s="442" customFormat="1" x14ac:dyDescent="0.25">
      <c r="A3884" s="447">
        <v>4267</v>
      </c>
      <c r="B3884" s="447" t="s">
        <v>4604</v>
      </c>
      <c r="C3884" s="447" t="s">
        <v>2574</v>
      </c>
      <c r="D3884" s="447" t="s">
        <v>9</v>
      </c>
      <c r="E3884" s="447" t="s">
        <v>10</v>
      </c>
      <c r="F3884" s="447">
        <v>120</v>
      </c>
      <c r="G3884" s="447">
        <f t="shared" si="64"/>
        <v>8400</v>
      </c>
      <c r="H3884" s="447">
        <v>70</v>
      </c>
      <c r="I3884" s="445"/>
    </row>
    <row r="3885" spans="1:24" s="442" customFormat="1" ht="27" x14ac:dyDescent="0.25">
      <c r="A3885" s="447">
        <v>4267</v>
      </c>
      <c r="B3885" s="447" t="s">
        <v>4605</v>
      </c>
      <c r="C3885" s="447" t="s">
        <v>4606</v>
      </c>
      <c r="D3885" s="447" t="s">
        <v>9</v>
      </c>
      <c r="E3885" s="447" t="s">
        <v>10</v>
      </c>
      <c r="F3885" s="447">
        <v>2000</v>
      </c>
      <c r="G3885" s="447">
        <f t="shared" si="64"/>
        <v>40000</v>
      </c>
      <c r="H3885" s="447">
        <v>20</v>
      </c>
      <c r="I3885" s="445"/>
    </row>
    <row r="3886" spans="1:24" s="442" customFormat="1" ht="27" x14ac:dyDescent="0.25">
      <c r="A3886" s="447">
        <v>4267</v>
      </c>
      <c r="B3886" s="447" t="s">
        <v>4607</v>
      </c>
      <c r="C3886" s="447" t="s">
        <v>4608</v>
      </c>
      <c r="D3886" s="447" t="s">
        <v>9</v>
      </c>
      <c r="E3886" s="447" t="s">
        <v>10</v>
      </c>
      <c r="F3886" s="447">
        <v>1600</v>
      </c>
      <c r="G3886" s="447">
        <f t="shared" si="64"/>
        <v>160000</v>
      </c>
      <c r="H3886" s="447">
        <v>100</v>
      </c>
      <c r="I3886" s="445"/>
    </row>
    <row r="3887" spans="1:24" s="442" customFormat="1" ht="27" x14ac:dyDescent="0.25">
      <c r="A3887" s="447">
        <v>4267</v>
      </c>
      <c r="B3887" s="447" t="s">
        <v>4609</v>
      </c>
      <c r="C3887" s="447" t="s">
        <v>4608</v>
      </c>
      <c r="D3887" s="447" t="s">
        <v>9</v>
      </c>
      <c r="E3887" s="447" t="s">
        <v>10</v>
      </c>
      <c r="F3887" s="447">
        <v>1200</v>
      </c>
      <c r="G3887" s="447">
        <f t="shared" si="64"/>
        <v>116400</v>
      </c>
      <c r="H3887" s="447">
        <v>97</v>
      </c>
      <c r="I3887" s="445"/>
    </row>
    <row r="3888" spans="1:24" s="442" customFormat="1" x14ac:dyDescent="0.25">
      <c r="A3888" s="447">
        <v>4267</v>
      </c>
      <c r="B3888" s="447" t="s">
        <v>4610</v>
      </c>
      <c r="C3888" s="447" t="s">
        <v>4611</v>
      </c>
      <c r="D3888" s="447" t="s">
        <v>9</v>
      </c>
      <c r="E3888" s="447" t="s">
        <v>10</v>
      </c>
      <c r="F3888" s="447">
        <v>5200</v>
      </c>
      <c r="G3888" s="447">
        <f t="shared" si="64"/>
        <v>31200</v>
      </c>
      <c r="H3888" s="447">
        <v>6</v>
      </c>
      <c r="I3888" s="445"/>
    </row>
    <row r="3889" spans="1:9" s="442" customFormat="1" x14ac:dyDescent="0.25">
      <c r="A3889" s="447">
        <v>4267</v>
      </c>
      <c r="B3889" s="447" t="s">
        <v>4612</v>
      </c>
      <c r="C3889" s="447" t="s">
        <v>4611</v>
      </c>
      <c r="D3889" s="447" t="s">
        <v>9</v>
      </c>
      <c r="E3889" s="447" t="s">
        <v>10</v>
      </c>
      <c r="F3889" s="447">
        <v>4200</v>
      </c>
      <c r="G3889" s="447">
        <f t="shared" si="64"/>
        <v>33600</v>
      </c>
      <c r="H3889" s="447">
        <v>8</v>
      </c>
      <c r="I3889" s="445"/>
    </row>
    <row r="3890" spans="1:9" s="442" customFormat="1" x14ac:dyDescent="0.25">
      <c r="A3890" s="447">
        <v>4267</v>
      </c>
      <c r="B3890" s="447" t="s">
        <v>4613</v>
      </c>
      <c r="C3890" s="447" t="s">
        <v>1505</v>
      </c>
      <c r="D3890" s="447" t="s">
        <v>9</v>
      </c>
      <c r="E3890" s="447" t="s">
        <v>10</v>
      </c>
      <c r="F3890" s="447">
        <v>2600</v>
      </c>
      <c r="G3890" s="447">
        <f t="shared" si="64"/>
        <v>13000</v>
      </c>
      <c r="H3890" s="447">
        <v>5</v>
      </c>
      <c r="I3890" s="445"/>
    </row>
    <row r="3891" spans="1:9" s="442" customFormat="1" x14ac:dyDescent="0.25">
      <c r="A3891" s="447">
        <v>4267</v>
      </c>
      <c r="B3891" s="447" t="s">
        <v>4614</v>
      </c>
      <c r="C3891" s="447" t="s">
        <v>1505</v>
      </c>
      <c r="D3891" s="447" t="s">
        <v>9</v>
      </c>
      <c r="E3891" s="447" t="s">
        <v>10</v>
      </c>
      <c r="F3891" s="447">
        <v>800</v>
      </c>
      <c r="G3891" s="447">
        <f t="shared" si="64"/>
        <v>64000</v>
      </c>
      <c r="H3891" s="447">
        <v>80</v>
      </c>
      <c r="I3891" s="445"/>
    </row>
    <row r="3892" spans="1:9" s="442" customFormat="1" x14ac:dyDescent="0.25">
      <c r="A3892" s="447">
        <v>4267</v>
      </c>
      <c r="B3892" s="447" t="s">
        <v>4615</v>
      </c>
      <c r="C3892" s="447" t="s">
        <v>1505</v>
      </c>
      <c r="D3892" s="447" t="s">
        <v>9</v>
      </c>
      <c r="E3892" s="447" t="s">
        <v>10</v>
      </c>
      <c r="F3892" s="447">
        <v>6000</v>
      </c>
      <c r="G3892" s="447">
        <f t="shared" si="64"/>
        <v>12000</v>
      </c>
      <c r="H3892" s="447">
        <v>2</v>
      </c>
      <c r="I3892" s="445"/>
    </row>
    <row r="3893" spans="1:9" s="442" customFormat="1" x14ac:dyDescent="0.25">
      <c r="A3893" s="447">
        <v>4267</v>
      </c>
      <c r="B3893" s="447" t="s">
        <v>4616</v>
      </c>
      <c r="C3893" s="447" t="s">
        <v>1505</v>
      </c>
      <c r="D3893" s="447" t="s">
        <v>9</v>
      </c>
      <c r="E3893" s="447" t="s">
        <v>10</v>
      </c>
      <c r="F3893" s="447">
        <v>1000</v>
      </c>
      <c r="G3893" s="447">
        <f t="shared" si="64"/>
        <v>50000</v>
      </c>
      <c r="H3893" s="447">
        <v>50</v>
      </c>
      <c r="I3893" s="445"/>
    </row>
    <row r="3894" spans="1:9" s="442" customFormat="1" x14ac:dyDescent="0.25">
      <c r="A3894" s="447">
        <v>4267</v>
      </c>
      <c r="B3894" s="447" t="s">
        <v>4617</v>
      </c>
      <c r="C3894" s="447" t="s">
        <v>1505</v>
      </c>
      <c r="D3894" s="447" t="s">
        <v>9</v>
      </c>
      <c r="E3894" s="447" t="s">
        <v>10</v>
      </c>
      <c r="F3894" s="447">
        <v>8000</v>
      </c>
      <c r="G3894" s="447">
        <f t="shared" si="64"/>
        <v>64000</v>
      </c>
      <c r="H3894" s="447">
        <v>8</v>
      </c>
      <c r="I3894" s="445"/>
    </row>
    <row r="3895" spans="1:9" s="442" customFormat="1" x14ac:dyDescent="0.25">
      <c r="A3895" s="447">
        <v>4267</v>
      </c>
      <c r="B3895" s="447" t="s">
        <v>4618</v>
      </c>
      <c r="C3895" s="447" t="s">
        <v>1505</v>
      </c>
      <c r="D3895" s="447" t="s">
        <v>9</v>
      </c>
      <c r="E3895" s="447" t="s">
        <v>10</v>
      </c>
      <c r="F3895" s="447">
        <v>7120</v>
      </c>
      <c r="G3895" s="447">
        <f t="shared" si="64"/>
        <v>71200</v>
      </c>
      <c r="H3895" s="447">
        <v>10</v>
      </c>
      <c r="I3895" s="445"/>
    </row>
    <row r="3896" spans="1:9" s="442" customFormat="1" ht="27" x14ac:dyDescent="0.25">
      <c r="A3896" s="447">
        <v>4267</v>
      </c>
      <c r="B3896" s="447" t="s">
        <v>4619</v>
      </c>
      <c r="C3896" s="447" t="s">
        <v>4620</v>
      </c>
      <c r="D3896" s="447" t="s">
        <v>9</v>
      </c>
      <c r="E3896" s="447" t="s">
        <v>10</v>
      </c>
      <c r="F3896" s="447">
        <v>3200</v>
      </c>
      <c r="G3896" s="447">
        <f t="shared" si="64"/>
        <v>64000</v>
      </c>
      <c r="H3896" s="447">
        <v>20</v>
      </c>
      <c r="I3896" s="445"/>
    </row>
    <row r="3897" spans="1:9" s="442" customFormat="1" x14ac:dyDescent="0.25">
      <c r="A3897" s="447">
        <v>4267</v>
      </c>
      <c r="B3897" s="447" t="s">
        <v>4621</v>
      </c>
      <c r="C3897" s="447" t="s">
        <v>1509</v>
      </c>
      <c r="D3897" s="447" t="s">
        <v>9</v>
      </c>
      <c r="E3897" s="447" t="s">
        <v>10</v>
      </c>
      <c r="F3897" s="447">
        <v>5000</v>
      </c>
      <c r="G3897" s="447">
        <f t="shared" si="64"/>
        <v>25000</v>
      </c>
      <c r="H3897" s="447">
        <v>5</v>
      </c>
      <c r="I3897" s="445"/>
    </row>
    <row r="3898" spans="1:9" s="442" customFormat="1" x14ac:dyDescent="0.25">
      <c r="A3898" s="447">
        <v>4267</v>
      </c>
      <c r="B3898" s="447" t="s">
        <v>4622</v>
      </c>
      <c r="C3898" s="447" t="s">
        <v>1509</v>
      </c>
      <c r="D3898" s="447" t="s">
        <v>9</v>
      </c>
      <c r="E3898" s="447" t="s">
        <v>10</v>
      </c>
      <c r="F3898" s="447">
        <v>3500</v>
      </c>
      <c r="G3898" s="447">
        <f t="shared" si="64"/>
        <v>35000</v>
      </c>
      <c r="H3898" s="447">
        <v>10</v>
      </c>
      <c r="I3898" s="445"/>
    </row>
    <row r="3899" spans="1:9" s="442" customFormat="1" x14ac:dyDescent="0.25">
      <c r="A3899" s="447">
        <v>4267</v>
      </c>
      <c r="B3899" s="447" t="s">
        <v>4623</v>
      </c>
      <c r="C3899" s="447" t="s">
        <v>1512</v>
      </c>
      <c r="D3899" s="447" t="s">
        <v>9</v>
      </c>
      <c r="E3899" s="447" t="s">
        <v>10</v>
      </c>
      <c r="F3899" s="447">
        <v>930</v>
      </c>
      <c r="G3899" s="447">
        <f t="shared" si="64"/>
        <v>11160</v>
      </c>
      <c r="H3899" s="447">
        <v>12</v>
      </c>
      <c r="I3899" s="445"/>
    </row>
    <row r="3900" spans="1:9" s="442" customFormat="1" x14ac:dyDescent="0.25">
      <c r="A3900" s="447">
        <v>4267</v>
      </c>
      <c r="B3900" s="447" t="s">
        <v>4624</v>
      </c>
      <c r="C3900" s="447" t="s">
        <v>1513</v>
      </c>
      <c r="D3900" s="447" t="s">
        <v>9</v>
      </c>
      <c r="E3900" s="447" t="s">
        <v>10</v>
      </c>
      <c r="F3900" s="447">
        <v>150</v>
      </c>
      <c r="G3900" s="447">
        <f t="shared" si="64"/>
        <v>60000</v>
      </c>
      <c r="H3900" s="447">
        <v>400</v>
      </c>
      <c r="I3900" s="445"/>
    </row>
    <row r="3901" spans="1:9" s="442" customFormat="1" x14ac:dyDescent="0.25">
      <c r="A3901" s="447">
        <v>4267</v>
      </c>
      <c r="B3901" s="447" t="s">
        <v>4625</v>
      </c>
      <c r="C3901" s="447" t="s">
        <v>1513</v>
      </c>
      <c r="D3901" s="447" t="s">
        <v>9</v>
      </c>
      <c r="E3901" s="447" t="s">
        <v>10</v>
      </c>
      <c r="F3901" s="447">
        <v>120</v>
      </c>
      <c r="G3901" s="447">
        <f t="shared" si="64"/>
        <v>24000</v>
      </c>
      <c r="H3901" s="447">
        <v>200</v>
      </c>
      <c r="I3901" s="445"/>
    </row>
    <row r="3902" spans="1:9" s="442" customFormat="1" ht="27" x14ac:dyDescent="0.25">
      <c r="A3902" s="447">
        <v>4267</v>
      </c>
      <c r="B3902" s="447" t="s">
        <v>4626</v>
      </c>
      <c r="C3902" s="447" t="s">
        <v>1636</v>
      </c>
      <c r="D3902" s="447" t="s">
        <v>9</v>
      </c>
      <c r="E3902" s="447" t="s">
        <v>10</v>
      </c>
      <c r="F3902" s="447">
        <v>2000</v>
      </c>
      <c r="G3902" s="447">
        <f t="shared" si="64"/>
        <v>10000</v>
      </c>
      <c r="H3902" s="447">
        <v>5</v>
      </c>
      <c r="I3902" s="445"/>
    </row>
    <row r="3903" spans="1:9" s="442" customFormat="1" x14ac:dyDescent="0.25">
      <c r="A3903" s="447">
        <v>4267</v>
      </c>
      <c r="B3903" s="447" t="s">
        <v>4627</v>
      </c>
      <c r="C3903" s="447" t="s">
        <v>1381</v>
      </c>
      <c r="D3903" s="447" t="s">
        <v>9</v>
      </c>
      <c r="E3903" s="447" t="s">
        <v>10</v>
      </c>
      <c r="F3903" s="447">
        <v>12000</v>
      </c>
      <c r="G3903" s="447">
        <f t="shared" si="64"/>
        <v>144000</v>
      </c>
      <c r="H3903" s="447">
        <v>12</v>
      </c>
      <c r="I3903" s="445"/>
    </row>
    <row r="3904" spans="1:9" s="442" customFormat="1" x14ac:dyDescent="0.25">
      <c r="A3904" s="447">
        <v>4267</v>
      </c>
      <c r="B3904" s="447" t="s">
        <v>4628</v>
      </c>
      <c r="C3904" s="447" t="s">
        <v>1381</v>
      </c>
      <c r="D3904" s="447" t="s">
        <v>9</v>
      </c>
      <c r="E3904" s="447" t="s">
        <v>10</v>
      </c>
      <c r="F3904" s="447">
        <v>12000</v>
      </c>
      <c r="G3904" s="447">
        <f t="shared" si="64"/>
        <v>288000</v>
      </c>
      <c r="H3904" s="447">
        <v>24</v>
      </c>
      <c r="I3904" s="445"/>
    </row>
    <row r="3905" spans="1:9" s="442" customFormat="1" ht="27" x14ac:dyDescent="0.25">
      <c r="A3905" s="447">
        <v>4267</v>
      </c>
      <c r="B3905" s="447" t="s">
        <v>4629</v>
      </c>
      <c r="C3905" s="447" t="s">
        <v>1558</v>
      </c>
      <c r="D3905" s="447" t="s">
        <v>9</v>
      </c>
      <c r="E3905" s="447" t="s">
        <v>10</v>
      </c>
      <c r="F3905" s="447">
        <v>10</v>
      </c>
      <c r="G3905" s="447">
        <f t="shared" si="64"/>
        <v>71000</v>
      </c>
      <c r="H3905" s="447">
        <v>7100</v>
      </c>
      <c r="I3905" s="445"/>
    </row>
    <row r="3906" spans="1:9" s="442" customFormat="1" x14ac:dyDescent="0.25">
      <c r="A3906" s="447">
        <v>4267</v>
      </c>
      <c r="B3906" s="447" t="s">
        <v>4630</v>
      </c>
      <c r="C3906" s="447" t="s">
        <v>833</v>
      </c>
      <c r="D3906" s="447" t="s">
        <v>9</v>
      </c>
      <c r="E3906" s="447" t="s">
        <v>10</v>
      </c>
      <c r="F3906" s="447">
        <v>310</v>
      </c>
      <c r="G3906" s="447">
        <f t="shared" si="64"/>
        <v>4650</v>
      </c>
      <c r="H3906" s="447">
        <v>15</v>
      </c>
      <c r="I3906" s="445"/>
    </row>
    <row r="3907" spans="1:9" s="442" customFormat="1" x14ac:dyDescent="0.25">
      <c r="A3907" s="447">
        <v>4267</v>
      </c>
      <c r="B3907" s="447" t="s">
        <v>4631</v>
      </c>
      <c r="C3907" s="447" t="s">
        <v>4632</v>
      </c>
      <c r="D3907" s="447" t="s">
        <v>387</v>
      </c>
      <c r="E3907" s="447" t="s">
        <v>10</v>
      </c>
      <c r="F3907" s="447">
        <v>2000</v>
      </c>
      <c r="G3907" s="447">
        <f t="shared" si="64"/>
        <v>16000</v>
      </c>
      <c r="H3907" s="447">
        <v>8</v>
      </c>
      <c r="I3907" s="445"/>
    </row>
    <row r="3908" spans="1:9" s="442" customFormat="1" x14ac:dyDescent="0.25">
      <c r="A3908" s="447">
        <v>4267</v>
      </c>
      <c r="B3908" s="447" t="s">
        <v>4633</v>
      </c>
      <c r="C3908" s="447" t="s">
        <v>4632</v>
      </c>
      <c r="D3908" s="447" t="s">
        <v>387</v>
      </c>
      <c r="E3908" s="447" t="s">
        <v>10</v>
      </c>
      <c r="F3908" s="447">
        <v>5000</v>
      </c>
      <c r="G3908" s="447">
        <f t="shared" si="64"/>
        <v>15000</v>
      </c>
      <c r="H3908" s="447">
        <v>3</v>
      </c>
      <c r="I3908" s="445"/>
    </row>
    <row r="3909" spans="1:9" s="442" customFormat="1" x14ac:dyDescent="0.25">
      <c r="A3909" s="447">
        <v>4267</v>
      </c>
      <c r="B3909" s="447" t="s">
        <v>4634</v>
      </c>
      <c r="C3909" s="447" t="s">
        <v>1521</v>
      </c>
      <c r="D3909" s="447" t="s">
        <v>9</v>
      </c>
      <c r="E3909" s="447" t="s">
        <v>10</v>
      </c>
      <c r="F3909" s="447">
        <v>500</v>
      </c>
      <c r="G3909" s="447">
        <f t="shared" si="64"/>
        <v>300000</v>
      </c>
      <c r="H3909" s="447">
        <v>600</v>
      </c>
      <c r="I3909" s="445"/>
    </row>
    <row r="3910" spans="1:9" s="442" customFormat="1" x14ac:dyDescent="0.25">
      <c r="A3910" s="447">
        <v>4267</v>
      </c>
      <c r="B3910" s="447" t="s">
        <v>4635</v>
      </c>
      <c r="C3910" s="447" t="s">
        <v>4636</v>
      </c>
      <c r="D3910" s="447" t="s">
        <v>9</v>
      </c>
      <c r="E3910" s="447" t="s">
        <v>10</v>
      </c>
      <c r="F3910" s="447">
        <v>380</v>
      </c>
      <c r="G3910" s="447">
        <f t="shared" si="64"/>
        <v>15200</v>
      </c>
      <c r="H3910" s="447">
        <v>40</v>
      </c>
      <c r="I3910" s="445"/>
    </row>
    <row r="3911" spans="1:9" s="442" customFormat="1" x14ac:dyDescent="0.25">
      <c r="A3911" s="447">
        <v>4267</v>
      </c>
      <c r="B3911" s="447" t="s">
        <v>4637</v>
      </c>
      <c r="C3911" s="447" t="s">
        <v>1524</v>
      </c>
      <c r="D3911" s="447" t="s">
        <v>9</v>
      </c>
      <c r="E3911" s="447" t="s">
        <v>10</v>
      </c>
      <c r="F3911" s="447">
        <v>1200</v>
      </c>
      <c r="G3911" s="447">
        <f t="shared" si="64"/>
        <v>6000</v>
      </c>
      <c r="H3911" s="447">
        <v>5</v>
      </c>
      <c r="I3911" s="445"/>
    </row>
    <row r="3912" spans="1:9" s="442" customFormat="1" x14ac:dyDescent="0.25">
      <c r="A3912" s="447">
        <v>4267</v>
      </c>
      <c r="B3912" s="447" t="s">
        <v>4638</v>
      </c>
      <c r="C3912" s="447" t="s">
        <v>1527</v>
      </c>
      <c r="D3912" s="447" t="s">
        <v>9</v>
      </c>
      <c r="E3912" s="447" t="s">
        <v>549</v>
      </c>
      <c r="F3912" s="447">
        <v>500</v>
      </c>
      <c r="G3912" s="447">
        <f t="shared" si="64"/>
        <v>10000</v>
      </c>
      <c r="H3912" s="447">
        <v>20</v>
      </c>
      <c r="I3912" s="445"/>
    </row>
    <row r="3913" spans="1:9" s="442" customFormat="1" x14ac:dyDescent="0.25">
      <c r="A3913" s="447">
        <v>4267</v>
      </c>
      <c r="B3913" s="447" t="s">
        <v>4639</v>
      </c>
      <c r="C3913" s="447" t="s">
        <v>1527</v>
      </c>
      <c r="D3913" s="447" t="s">
        <v>9</v>
      </c>
      <c r="E3913" s="447" t="s">
        <v>549</v>
      </c>
      <c r="F3913" s="447">
        <v>1000</v>
      </c>
      <c r="G3913" s="447">
        <f t="shared" si="64"/>
        <v>50000</v>
      </c>
      <c r="H3913" s="447">
        <v>50</v>
      </c>
      <c r="I3913" s="445"/>
    </row>
    <row r="3914" spans="1:9" s="442" customFormat="1" x14ac:dyDescent="0.25">
      <c r="A3914" s="447">
        <v>4267</v>
      </c>
      <c r="B3914" s="447" t="s">
        <v>4640</v>
      </c>
      <c r="C3914" s="447" t="s">
        <v>1527</v>
      </c>
      <c r="D3914" s="447" t="s">
        <v>9</v>
      </c>
      <c r="E3914" s="447" t="s">
        <v>549</v>
      </c>
      <c r="F3914" s="447">
        <v>200</v>
      </c>
      <c r="G3914" s="447">
        <f t="shared" si="64"/>
        <v>10000</v>
      </c>
      <c r="H3914" s="447">
        <v>50</v>
      </c>
      <c r="I3914" s="445"/>
    </row>
    <row r="3915" spans="1:9" s="442" customFormat="1" x14ac:dyDescent="0.25">
      <c r="A3915" s="447">
        <v>4267</v>
      </c>
      <c r="B3915" s="447" t="s">
        <v>4641</v>
      </c>
      <c r="C3915" s="447" t="s">
        <v>1527</v>
      </c>
      <c r="D3915" s="447" t="s">
        <v>9</v>
      </c>
      <c r="E3915" s="447" t="s">
        <v>549</v>
      </c>
      <c r="F3915" s="447">
        <v>1400</v>
      </c>
      <c r="G3915" s="447">
        <f t="shared" si="64"/>
        <v>7000</v>
      </c>
      <c r="H3915" s="447">
        <v>5</v>
      </c>
      <c r="I3915" s="445"/>
    </row>
    <row r="3916" spans="1:9" s="442" customFormat="1" x14ac:dyDescent="0.25">
      <c r="A3916" s="447">
        <v>4267</v>
      </c>
      <c r="B3916" s="447" t="s">
        <v>4642</v>
      </c>
      <c r="C3916" s="447" t="s">
        <v>1529</v>
      </c>
      <c r="D3916" s="447" t="s">
        <v>9</v>
      </c>
      <c r="E3916" s="447" t="s">
        <v>11</v>
      </c>
      <c r="F3916" s="447">
        <v>600</v>
      </c>
      <c r="G3916" s="447">
        <f t="shared" si="64"/>
        <v>8400</v>
      </c>
      <c r="H3916" s="447">
        <v>14</v>
      </c>
      <c r="I3916" s="445"/>
    </row>
    <row r="3917" spans="1:9" s="442" customFormat="1" x14ac:dyDescent="0.25">
      <c r="A3917" s="447">
        <v>4267</v>
      </c>
      <c r="B3917" s="447" t="s">
        <v>4643</v>
      </c>
      <c r="C3917" s="447" t="s">
        <v>1529</v>
      </c>
      <c r="D3917" s="447" t="s">
        <v>9</v>
      </c>
      <c r="E3917" s="447" t="s">
        <v>11</v>
      </c>
      <c r="F3917" s="447">
        <v>1200</v>
      </c>
      <c r="G3917" s="447">
        <f t="shared" si="64"/>
        <v>48000</v>
      </c>
      <c r="H3917" s="447">
        <v>40</v>
      </c>
      <c r="I3917" s="445"/>
    </row>
    <row r="3918" spans="1:9" s="442" customFormat="1" x14ac:dyDescent="0.25">
      <c r="A3918" s="447">
        <v>4267</v>
      </c>
      <c r="B3918" s="447" t="s">
        <v>4644</v>
      </c>
      <c r="C3918" s="447" t="s">
        <v>3715</v>
      </c>
      <c r="D3918" s="447" t="s">
        <v>9</v>
      </c>
      <c r="E3918" s="447" t="s">
        <v>11</v>
      </c>
      <c r="F3918" s="447">
        <v>2000</v>
      </c>
      <c r="G3918" s="447">
        <f t="shared" si="64"/>
        <v>40000</v>
      </c>
      <c r="H3918" s="447">
        <v>20</v>
      </c>
      <c r="I3918" s="445"/>
    </row>
    <row r="3919" spans="1:9" s="442" customFormat="1" ht="27" x14ac:dyDescent="0.25">
      <c r="A3919" s="447">
        <v>4267</v>
      </c>
      <c r="B3919" s="447" t="s">
        <v>4645</v>
      </c>
      <c r="C3919" s="447" t="s">
        <v>4646</v>
      </c>
      <c r="D3919" s="447" t="s">
        <v>9</v>
      </c>
      <c r="E3919" s="447" t="s">
        <v>10</v>
      </c>
      <c r="F3919" s="447">
        <v>3200</v>
      </c>
      <c r="G3919" s="447">
        <f t="shared" si="64"/>
        <v>12800</v>
      </c>
      <c r="H3919" s="447">
        <v>4</v>
      </c>
      <c r="I3919" s="445"/>
    </row>
    <row r="3920" spans="1:9" s="442" customFormat="1" x14ac:dyDescent="0.25">
      <c r="A3920" s="447">
        <v>4267</v>
      </c>
      <c r="B3920" s="447" t="s">
        <v>4647</v>
      </c>
      <c r="C3920" s="447" t="s">
        <v>846</v>
      </c>
      <c r="D3920" s="447" t="s">
        <v>9</v>
      </c>
      <c r="E3920" s="447" t="s">
        <v>10</v>
      </c>
      <c r="F3920" s="447">
        <v>380</v>
      </c>
      <c r="G3920" s="447">
        <f t="shared" si="64"/>
        <v>19000</v>
      </c>
      <c r="H3920" s="447">
        <v>50</v>
      </c>
      <c r="I3920" s="445"/>
    </row>
    <row r="3921" spans="1:24" s="442" customFormat="1" ht="27" x14ac:dyDescent="0.25">
      <c r="A3921" s="447">
        <v>4267</v>
      </c>
      <c r="B3921" s="447" t="s">
        <v>4648</v>
      </c>
      <c r="C3921" s="447" t="s">
        <v>3722</v>
      </c>
      <c r="D3921" s="447" t="s">
        <v>9</v>
      </c>
      <c r="E3921" s="447" t="s">
        <v>10</v>
      </c>
      <c r="F3921" s="447">
        <v>300</v>
      </c>
      <c r="G3921" s="447">
        <f t="shared" si="64"/>
        <v>1500</v>
      </c>
      <c r="H3921" s="447">
        <v>5</v>
      </c>
      <c r="I3921" s="445"/>
    </row>
    <row r="3922" spans="1:24" s="442" customFormat="1" x14ac:dyDescent="0.25">
      <c r="A3922" s="447">
        <v>4267</v>
      </c>
      <c r="B3922" s="447" t="s">
        <v>4649</v>
      </c>
      <c r="C3922" s="447" t="s">
        <v>1534</v>
      </c>
      <c r="D3922" s="447" t="s">
        <v>9</v>
      </c>
      <c r="E3922" s="447" t="s">
        <v>10</v>
      </c>
      <c r="F3922" s="447">
        <v>4000</v>
      </c>
      <c r="G3922" s="447">
        <f t="shared" si="64"/>
        <v>12000</v>
      </c>
      <c r="H3922" s="447">
        <v>3</v>
      </c>
      <c r="I3922" s="445"/>
    </row>
    <row r="3923" spans="1:24" s="442" customFormat="1" ht="27" x14ac:dyDescent="0.25">
      <c r="A3923" s="447">
        <v>4267</v>
      </c>
      <c r="B3923" s="447" t="s">
        <v>4650</v>
      </c>
      <c r="C3923" s="447" t="s">
        <v>4651</v>
      </c>
      <c r="D3923" s="447" t="s">
        <v>9</v>
      </c>
      <c r="E3923" s="447" t="s">
        <v>10</v>
      </c>
      <c r="F3923" s="447">
        <v>1200</v>
      </c>
      <c r="G3923" s="447">
        <f t="shared" si="64"/>
        <v>6000</v>
      </c>
      <c r="H3923" s="447">
        <v>5</v>
      </c>
      <c r="I3923" s="445"/>
    </row>
    <row r="3924" spans="1:24" s="442" customFormat="1" ht="27" x14ac:dyDescent="0.25">
      <c r="A3924" s="447">
        <v>4267</v>
      </c>
      <c r="B3924" s="447" t="s">
        <v>4652</v>
      </c>
      <c r="C3924" s="447" t="s">
        <v>4651</v>
      </c>
      <c r="D3924" s="447" t="s">
        <v>9</v>
      </c>
      <c r="E3924" s="447" t="s">
        <v>10</v>
      </c>
      <c r="F3924" s="447">
        <v>2000</v>
      </c>
      <c r="G3924" s="447">
        <f t="shared" si="64"/>
        <v>20000</v>
      </c>
      <c r="H3924" s="447">
        <v>10</v>
      </c>
      <c r="I3924" s="445"/>
    </row>
    <row r="3925" spans="1:24" s="442" customFormat="1" ht="27" x14ac:dyDescent="0.25">
      <c r="A3925" s="447">
        <v>4267</v>
      </c>
      <c r="B3925" s="447" t="s">
        <v>4653</v>
      </c>
      <c r="C3925" s="447" t="s">
        <v>4651</v>
      </c>
      <c r="D3925" s="447" t="s">
        <v>9</v>
      </c>
      <c r="E3925" s="447" t="s">
        <v>10</v>
      </c>
      <c r="F3925" s="447">
        <v>3000</v>
      </c>
      <c r="G3925" s="447">
        <f t="shared" si="64"/>
        <v>15000</v>
      </c>
      <c r="H3925" s="447">
        <v>5</v>
      </c>
      <c r="I3925" s="445"/>
    </row>
    <row r="3926" spans="1:24" s="442" customFormat="1" x14ac:dyDescent="0.25">
      <c r="A3926" s="447">
        <v>4267</v>
      </c>
      <c r="B3926" s="447" t="s">
        <v>4654</v>
      </c>
      <c r="C3926" s="447" t="s">
        <v>4655</v>
      </c>
      <c r="D3926" s="447" t="s">
        <v>9</v>
      </c>
      <c r="E3926" s="447" t="s">
        <v>10</v>
      </c>
      <c r="F3926" s="447">
        <v>5000</v>
      </c>
      <c r="G3926" s="447">
        <f t="shared" si="64"/>
        <v>15000</v>
      </c>
      <c r="H3926" s="447">
        <v>3</v>
      </c>
      <c r="I3926" s="445"/>
    </row>
    <row r="3927" spans="1:24" s="442" customFormat="1" x14ac:dyDescent="0.25">
      <c r="A3927" s="447">
        <v>4267</v>
      </c>
      <c r="B3927" s="447" t="s">
        <v>4656</v>
      </c>
      <c r="C3927" s="447" t="s">
        <v>4655</v>
      </c>
      <c r="D3927" s="447" t="s">
        <v>9</v>
      </c>
      <c r="E3927" s="447" t="s">
        <v>10</v>
      </c>
      <c r="F3927" s="447">
        <v>42000</v>
      </c>
      <c r="G3927" s="447">
        <f t="shared" si="64"/>
        <v>42000</v>
      </c>
      <c r="H3927" s="447">
        <v>1</v>
      </c>
      <c r="I3927" s="445"/>
    </row>
    <row r="3928" spans="1:24" s="442" customFormat="1" x14ac:dyDescent="0.25">
      <c r="A3928" s="447">
        <v>4267</v>
      </c>
      <c r="B3928" s="447" t="s">
        <v>4657</v>
      </c>
      <c r="C3928" s="447" t="s">
        <v>362</v>
      </c>
      <c r="D3928" s="447" t="s">
        <v>9</v>
      </c>
      <c r="E3928" s="447" t="s">
        <v>10</v>
      </c>
      <c r="F3928" s="447">
        <v>3800</v>
      </c>
      <c r="G3928" s="447">
        <f t="shared" si="64"/>
        <v>19000</v>
      </c>
      <c r="H3928" s="447">
        <v>5</v>
      </c>
      <c r="I3928" s="445"/>
    </row>
    <row r="3929" spans="1:24" s="442" customFormat="1" x14ac:dyDescent="0.25">
      <c r="A3929" s="447">
        <v>4267</v>
      </c>
      <c r="B3929" s="447" t="s">
        <v>4658</v>
      </c>
      <c r="C3929" s="447" t="s">
        <v>1543</v>
      </c>
      <c r="D3929" s="447" t="s">
        <v>9</v>
      </c>
      <c r="E3929" s="447" t="s">
        <v>10</v>
      </c>
      <c r="F3929" s="447">
        <v>5000</v>
      </c>
      <c r="G3929" s="447">
        <f t="shared" si="64"/>
        <v>65000</v>
      </c>
      <c r="H3929" s="447">
        <v>13</v>
      </c>
      <c r="I3929" s="445"/>
    </row>
    <row r="3930" spans="1:24" s="442" customFormat="1" x14ac:dyDescent="0.25">
      <c r="A3930" s="447">
        <v>4267</v>
      </c>
      <c r="B3930" s="447" t="s">
        <v>4659</v>
      </c>
      <c r="C3930" s="447" t="s">
        <v>858</v>
      </c>
      <c r="D3930" s="447" t="s">
        <v>9</v>
      </c>
      <c r="E3930" s="447" t="s">
        <v>10</v>
      </c>
      <c r="F3930" s="447">
        <v>2500</v>
      </c>
      <c r="G3930" s="447">
        <f t="shared" si="64"/>
        <v>32500</v>
      </c>
      <c r="H3930" s="447">
        <v>13</v>
      </c>
      <c r="I3930" s="445"/>
    </row>
    <row r="3931" spans="1:24" s="442" customFormat="1" x14ac:dyDescent="0.25">
      <c r="A3931" s="447">
        <v>4267</v>
      </c>
      <c r="B3931" s="447" t="s">
        <v>4660</v>
      </c>
      <c r="C3931" s="447" t="s">
        <v>4661</v>
      </c>
      <c r="D3931" s="447" t="s">
        <v>9</v>
      </c>
      <c r="E3931" s="447" t="s">
        <v>10</v>
      </c>
      <c r="F3931" s="447">
        <v>6000</v>
      </c>
      <c r="G3931" s="447">
        <f t="shared" si="64"/>
        <v>18000</v>
      </c>
      <c r="H3931" s="447">
        <v>3</v>
      </c>
      <c r="I3931" s="445"/>
    </row>
    <row r="3932" spans="1:24" x14ac:dyDescent="0.25">
      <c r="A3932" s="248">
        <v>4264</v>
      </c>
      <c r="B3932" s="447" t="s">
        <v>4522</v>
      </c>
      <c r="C3932" s="447" t="s">
        <v>232</v>
      </c>
      <c r="D3932" s="447" t="s">
        <v>9</v>
      </c>
      <c r="E3932" s="447" t="s">
        <v>11</v>
      </c>
      <c r="F3932" s="447">
        <v>480</v>
      </c>
      <c r="G3932" s="447">
        <f>+F3932*H3932</f>
        <v>7525920</v>
      </c>
      <c r="H3932" s="447">
        <v>15679</v>
      </c>
      <c r="I3932" s="23"/>
      <c r="P3932"/>
      <c r="Q3932"/>
      <c r="R3932"/>
      <c r="S3932"/>
      <c r="T3932"/>
      <c r="U3932"/>
      <c r="V3932"/>
      <c r="W3932"/>
      <c r="X3932"/>
    </row>
    <row r="3933" spans="1:24" x14ac:dyDescent="0.25">
      <c r="A3933" s="248">
        <v>4269</v>
      </c>
      <c r="B3933" s="248" t="s">
        <v>4452</v>
      </c>
      <c r="C3933" s="248" t="s">
        <v>2018</v>
      </c>
      <c r="D3933" s="248" t="s">
        <v>13</v>
      </c>
      <c r="E3933" s="248" t="s">
        <v>10</v>
      </c>
      <c r="F3933" s="248">
        <v>27000</v>
      </c>
      <c r="G3933" s="248">
        <f>+F3933*H3933</f>
        <v>27000</v>
      </c>
      <c r="H3933" s="248">
        <v>1</v>
      </c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248">
        <v>4269</v>
      </c>
      <c r="B3934" s="248" t="s">
        <v>4453</v>
      </c>
      <c r="C3934" s="248" t="s">
        <v>2018</v>
      </c>
      <c r="D3934" s="248" t="s">
        <v>13</v>
      </c>
      <c r="E3934" s="248" t="s">
        <v>10</v>
      </c>
      <c r="F3934" s="248">
        <v>27000</v>
      </c>
      <c r="G3934" s="248">
        <f t="shared" ref="G3934:G3946" si="65">+F3934*H3934</f>
        <v>27000</v>
      </c>
      <c r="H3934" s="248">
        <v>1</v>
      </c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248">
        <v>4269</v>
      </c>
      <c r="B3935" s="248" t="s">
        <v>4454</v>
      </c>
      <c r="C3935" s="248" t="s">
        <v>2018</v>
      </c>
      <c r="D3935" s="248" t="s">
        <v>13</v>
      </c>
      <c r="E3935" s="248" t="s">
        <v>10</v>
      </c>
      <c r="F3935" s="248">
        <v>27000</v>
      </c>
      <c r="G3935" s="248">
        <f t="shared" si="65"/>
        <v>27000</v>
      </c>
      <c r="H3935" s="248">
        <v>1</v>
      </c>
      <c r="I3935" s="23"/>
      <c r="P3935"/>
      <c r="Q3935"/>
      <c r="R3935"/>
      <c r="S3935"/>
      <c r="T3935"/>
      <c r="U3935"/>
      <c r="V3935"/>
      <c r="W3935"/>
      <c r="X3935"/>
    </row>
    <row r="3936" spans="1:24" x14ac:dyDescent="0.25">
      <c r="A3936" s="248">
        <v>4269</v>
      </c>
      <c r="B3936" s="248" t="s">
        <v>4455</v>
      </c>
      <c r="C3936" s="248" t="s">
        <v>2018</v>
      </c>
      <c r="D3936" s="248" t="s">
        <v>13</v>
      </c>
      <c r="E3936" s="248" t="s">
        <v>10</v>
      </c>
      <c r="F3936" s="248">
        <v>27000</v>
      </c>
      <c r="G3936" s="248">
        <f t="shared" si="65"/>
        <v>270000</v>
      </c>
      <c r="H3936" s="248">
        <v>10</v>
      </c>
      <c r="I3936" s="23"/>
      <c r="P3936"/>
      <c r="Q3936"/>
      <c r="R3936"/>
      <c r="S3936"/>
      <c r="T3936"/>
      <c r="U3936"/>
      <c r="V3936"/>
      <c r="W3936"/>
      <c r="X3936"/>
    </row>
    <row r="3937" spans="1:24" x14ac:dyDescent="0.25">
      <c r="A3937" s="248">
        <v>4269</v>
      </c>
      <c r="B3937" s="248" t="s">
        <v>4456</v>
      </c>
      <c r="C3937" s="248" t="s">
        <v>2018</v>
      </c>
      <c r="D3937" s="248" t="s">
        <v>13</v>
      </c>
      <c r="E3937" s="248" t="s">
        <v>10</v>
      </c>
      <c r="F3937" s="248">
        <v>22600</v>
      </c>
      <c r="G3937" s="248">
        <f t="shared" si="65"/>
        <v>22600</v>
      </c>
      <c r="H3937" s="248">
        <v>1</v>
      </c>
      <c r="I3937" s="23"/>
      <c r="P3937"/>
      <c r="Q3937"/>
      <c r="R3937"/>
      <c r="S3937"/>
      <c r="T3937"/>
      <c r="U3937"/>
      <c r="V3937"/>
      <c r="W3937"/>
      <c r="X3937"/>
    </row>
    <row r="3938" spans="1:24" x14ac:dyDescent="0.25">
      <c r="A3938" s="248">
        <v>4269</v>
      </c>
      <c r="B3938" s="248" t="s">
        <v>4457</v>
      </c>
      <c r="C3938" s="248" t="s">
        <v>2018</v>
      </c>
      <c r="D3938" s="248" t="s">
        <v>13</v>
      </c>
      <c r="E3938" s="248" t="s">
        <v>10</v>
      </c>
      <c r="F3938" s="248">
        <v>22600</v>
      </c>
      <c r="G3938" s="248">
        <f t="shared" si="65"/>
        <v>22600</v>
      </c>
      <c r="H3938" s="248">
        <v>1</v>
      </c>
      <c r="I3938" s="23"/>
      <c r="P3938"/>
      <c r="Q3938"/>
      <c r="R3938"/>
      <c r="S3938"/>
      <c r="T3938"/>
      <c r="U3938"/>
      <c r="V3938"/>
      <c r="W3938"/>
      <c r="X3938"/>
    </row>
    <row r="3939" spans="1:24" x14ac:dyDescent="0.25">
      <c r="A3939" s="248">
        <v>4269</v>
      </c>
      <c r="B3939" s="248" t="s">
        <v>4458</v>
      </c>
      <c r="C3939" s="248" t="s">
        <v>2018</v>
      </c>
      <c r="D3939" s="248" t="s">
        <v>13</v>
      </c>
      <c r="E3939" s="248" t="s">
        <v>10</v>
      </c>
      <c r="F3939" s="248">
        <v>22600</v>
      </c>
      <c r="G3939" s="248">
        <f t="shared" si="65"/>
        <v>22600</v>
      </c>
      <c r="H3939" s="248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4" x14ac:dyDescent="0.25">
      <c r="A3940" s="248">
        <v>4269</v>
      </c>
      <c r="B3940" s="248" t="s">
        <v>4459</v>
      </c>
      <c r="C3940" s="248" t="s">
        <v>2018</v>
      </c>
      <c r="D3940" s="248" t="s">
        <v>13</v>
      </c>
      <c r="E3940" s="248" t="s">
        <v>10</v>
      </c>
      <c r="F3940" s="248">
        <v>19000</v>
      </c>
      <c r="G3940" s="248">
        <f t="shared" si="65"/>
        <v>19000</v>
      </c>
      <c r="H3940" s="248">
        <v>1</v>
      </c>
      <c r="I3940" s="23"/>
      <c r="P3940"/>
      <c r="Q3940"/>
      <c r="R3940"/>
      <c r="S3940"/>
      <c r="T3940"/>
      <c r="U3940"/>
      <c r="V3940"/>
      <c r="W3940"/>
      <c r="X3940"/>
    </row>
    <row r="3941" spans="1:24" x14ac:dyDescent="0.25">
      <c r="A3941" s="248">
        <v>4269</v>
      </c>
      <c r="B3941" s="248" t="s">
        <v>4460</v>
      </c>
      <c r="C3941" s="248" t="s">
        <v>2018</v>
      </c>
      <c r="D3941" s="248" t="s">
        <v>13</v>
      </c>
      <c r="E3941" s="248" t="s">
        <v>10</v>
      </c>
      <c r="F3941" s="248">
        <v>25000</v>
      </c>
      <c r="G3941" s="248">
        <f t="shared" si="65"/>
        <v>50000</v>
      </c>
      <c r="H3941" s="248">
        <v>2</v>
      </c>
      <c r="I3941" s="23"/>
      <c r="P3941"/>
      <c r="Q3941"/>
      <c r="R3941"/>
      <c r="S3941"/>
      <c r="T3941"/>
      <c r="U3941"/>
      <c r="V3941"/>
      <c r="W3941"/>
      <c r="X3941"/>
    </row>
    <row r="3942" spans="1:24" x14ac:dyDescent="0.25">
      <c r="A3942" s="248">
        <v>4269</v>
      </c>
      <c r="B3942" s="248" t="s">
        <v>4461</v>
      </c>
      <c r="C3942" s="248" t="s">
        <v>2018</v>
      </c>
      <c r="D3942" s="248" t="s">
        <v>13</v>
      </c>
      <c r="E3942" s="248" t="s">
        <v>10</v>
      </c>
      <c r="F3942" s="248">
        <v>35500</v>
      </c>
      <c r="G3942" s="248">
        <f t="shared" si="65"/>
        <v>35500</v>
      </c>
      <c r="H3942" s="248">
        <v>1</v>
      </c>
      <c r="I3942" s="23"/>
      <c r="P3942"/>
      <c r="Q3942"/>
      <c r="R3942"/>
      <c r="S3942"/>
      <c r="T3942"/>
      <c r="U3942"/>
      <c r="V3942"/>
      <c r="W3942"/>
      <c r="X3942"/>
    </row>
    <row r="3943" spans="1:24" x14ac:dyDescent="0.25">
      <c r="A3943" s="248">
        <v>4269</v>
      </c>
      <c r="B3943" s="248" t="s">
        <v>4462</v>
      </c>
      <c r="C3943" s="248" t="s">
        <v>2018</v>
      </c>
      <c r="D3943" s="248" t="s">
        <v>13</v>
      </c>
      <c r="E3943" s="248" t="s">
        <v>10</v>
      </c>
      <c r="F3943" s="248">
        <v>22000</v>
      </c>
      <c r="G3943" s="248">
        <f t="shared" si="65"/>
        <v>22000</v>
      </c>
      <c r="H3943" s="248">
        <v>1</v>
      </c>
      <c r="I3943" s="23"/>
      <c r="P3943"/>
      <c r="Q3943"/>
      <c r="R3943"/>
      <c r="S3943"/>
      <c r="T3943"/>
      <c r="U3943"/>
      <c r="V3943"/>
      <c r="W3943"/>
      <c r="X3943"/>
    </row>
    <row r="3944" spans="1:24" x14ac:dyDescent="0.25">
      <c r="A3944" s="248">
        <v>4269</v>
      </c>
      <c r="B3944" s="248" t="s">
        <v>4463</v>
      </c>
      <c r="C3944" s="248" t="s">
        <v>2018</v>
      </c>
      <c r="D3944" s="248" t="s">
        <v>13</v>
      </c>
      <c r="E3944" s="248" t="s">
        <v>10</v>
      </c>
      <c r="F3944" s="248">
        <v>33000</v>
      </c>
      <c r="G3944" s="248">
        <f t="shared" si="65"/>
        <v>132000</v>
      </c>
      <c r="H3944" s="248">
        <v>4</v>
      </c>
      <c r="I3944" s="23"/>
      <c r="P3944"/>
      <c r="Q3944"/>
      <c r="R3944"/>
      <c r="S3944"/>
      <c r="T3944"/>
      <c r="U3944"/>
      <c r="V3944"/>
      <c r="W3944"/>
      <c r="X3944"/>
    </row>
    <row r="3945" spans="1:24" x14ac:dyDescent="0.25">
      <c r="A3945" s="248">
        <v>4269</v>
      </c>
      <c r="B3945" s="248" t="s">
        <v>4464</v>
      </c>
      <c r="C3945" s="248" t="s">
        <v>2018</v>
      </c>
      <c r="D3945" s="248" t="s">
        <v>13</v>
      </c>
      <c r="E3945" s="248" t="s">
        <v>10</v>
      </c>
      <c r="F3945" s="248">
        <v>27000</v>
      </c>
      <c r="G3945" s="248">
        <f t="shared" si="65"/>
        <v>54000</v>
      </c>
      <c r="H3945" s="248">
        <v>2</v>
      </c>
      <c r="I3945" s="23"/>
      <c r="P3945"/>
      <c r="Q3945"/>
      <c r="R3945"/>
      <c r="S3945"/>
      <c r="T3945"/>
      <c r="U3945"/>
      <c r="V3945"/>
      <c r="W3945"/>
      <c r="X3945"/>
    </row>
    <row r="3946" spans="1:24" x14ac:dyDescent="0.25">
      <c r="A3946" s="248">
        <v>4269</v>
      </c>
      <c r="B3946" s="248" t="s">
        <v>4465</v>
      </c>
      <c r="C3946" s="248" t="s">
        <v>2018</v>
      </c>
      <c r="D3946" s="248" t="s">
        <v>13</v>
      </c>
      <c r="E3946" s="248" t="s">
        <v>10</v>
      </c>
      <c r="F3946" s="248">
        <v>24000</v>
      </c>
      <c r="G3946" s="248">
        <f t="shared" si="65"/>
        <v>96000</v>
      </c>
      <c r="H3946" s="248">
        <v>4</v>
      </c>
      <c r="I3946" s="23"/>
      <c r="P3946"/>
      <c r="Q3946"/>
      <c r="R3946"/>
      <c r="S3946"/>
      <c r="T3946"/>
      <c r="U3946"/>
      <c r="V3946"/>
      <c r="W3946"/>
      <c r="X3946"/>
    </row>
    <row r="3947" spans="1:24" ht="16.5" customHeight="1" x14ac:dyDescent="0.25">
      <c r="A3947" s="248">
        <v>4261</v>
      </c>
      <c r="B3947" s="248" t="s">
        <v>4353</v>
      </c>
      <c r="C3947" s="248" t="s">
        <v>4354</v>
      </c>
      <c r="D3947" s="248" t="s">
        <v>9</v>
      </c>
      <c r="E3947" s="248" t="s">
        <v>10</v>
      </c>
      <c r="F3947" s="248">
        <v>1000</v>
      </c>
      <c r="G3947" s="248">
        <f>+F3947*H3947</f>
        <v>3000</v>
      </c>
      <c r="H3947" s="248">
        <v>3</v>
      </c>
      <c r="I3947" s="23"/>
      <c r="P3947"/>
      <c r="Q3947"/>
      <c r="R3947"/>
      <c r="S3947"/>
      <c r="T3947"/>
      <c r="U3947"/>
      <c r="V3947"/>
      <c r="W3947"/>
      <c r="X3947"/>
    </row>
    <row r="3948" spans="1:24" x14ac:dyDescent="0.25">
      <c r="A3948" s="248">
        <v>4261</v>
      </c>
      <c r="B3948" s="248" t="s">
        <v>4355</v>
      </c>
      <c r="C3948" s="248" t="s">
        <v>555</v>
      </c>
      <c r="D3948" s="248" t="s">
        <v>9</v>
      </c>
      <c r="E3948" s="248" t="s">
        <v>10</v>
      </c>
      <c r="F3948" s="248">
        <v>500</v>
      </c>
      <c r="G3948" s="248">
        <f t="shared" ref="G3948:G4011" si="66">+F3948*H3948</f>
        <v>5000</v>
      </c>
      <c r="H3948" s="248">
        <v>10</v>
      </c>
      <c r="I3948" s="23"/>
      <c r="P3948"/>
      <c r="Q3948"/>
      <c r="R3948"/>
      <c r="S3948"/>
      <c r="T3948"/>
      <c r="U3948"/>
      <c r="V3948"/>
      <c r="W3948"/>
      <c r="X3948"/>
    </row>
    <row r="3949" spans="1:24" x14ac:dyDescent="0.25">
      <c r="A3949" s="248">
        <v>4261</v>
      </c>
      <c r="B3949" s="248" t="s">
        <v>4356</v>
      </c>
      <c r="C3949" s="248" t="s">
        <v>591</v>
      </c>
      <c r="D3949" s="248" t="s">
        <v>9</v>
      </c>
      <c r="E3949" s="248" t="s">
        <v>10</v>
      </c>
      <c r="F3949" s="248">
        <v>1800</v>
      </c>
      <c r="G3949" s="248">
        <f t="shared" si="66"/>
        <v>36000</v>
      </c>
      <c r="H3949" s="248">
        <v>20</v>
      </c>
      <c r="I3949" s="23"/>
      <c r="P3949"/>
      <c r="Q3949"/>
      <c r="R3949"/>
      <c r="S3949"/>
      <c r="T3949"/>
      <c r="U3949"/>
      <c r="V3949"/>
      <c r="W3949"/>
      <c r="X3949"/>
    </row>
    <row r="3950" spans="1:24" x14ac:dyDescent="0.25">
      <c r="A3950" s="248">
        <v>4261</v>
      </c>
      <c r="B3950" s="248" t="s">
        <v>4357</v>
      </c>
      <c r="C3950" s="248" t="s">
        <v>4358</v>
      </c>
      <c r="D3950" s="248" t="s">
        <v>9</v>
      </c>
      <c r="E3950" s="248" t="s">
        <v>10</v>
      </c>
      <c r="F3950" s="248">
        <v>700</v>
      </c>
      <c r="G3950" s="248">
        <f t="shared" si="66"/>
        <v>42000</v>
      </c>
      <c r="H3950" s="248">
        <v>60</v>
      </c>
      <c r="I3950" s="23"/>
      <c r="P3950"/>
      <c r="Q3950"/>
      <c r="R3950"/>
      <c r="S3950"/>
      <c r="T3950"/>
      <c r="U3950"/>
      <c r="V3950"/>
      <c r="W3950"/>
      <c r="X3950"/>
    </row>
    <row r="3951" spans="1:24" x14ac:dyDescent="0.25">
      <c r="A3951" s="248">
        <v>4261</v>
      </c>
      <c r="B3951" s="248" t="s">
        <v>4359</v>
      </c>
      <c r="C3951" s="248" t="s">
        <v>1498</v>
      </c>
      <c r="D3951" s="248" t="s">
        <v>9</v>
      </c>
      <c r="E3951" s="248" t="s">
        <v>549</v>
      </c>
      <c r="F3951" s="248">
        <v>600</v>
      </c>
      <c r="G3951" s="248">
        <f t="shared" si="66"/>
        <v>12000</v>
      </c>
      <c r="H3951" s="248">
        <v>20</v>
      </c>
      <c r="I3951" s="23"/>
      <c r="P3951"/>
      <c r="Q3951"/>
      <c r="R3951"/>
      <c r="S3951"/>
      <c r="T3951"/>
      <c r="U3951"/>
      <c r="V3951"/>
      <c r="W3951"/>
      <c r="X3951"/>
    </row>
    <row r="3952" spans="1:24" x14ac:dyDescent="0.25">
      <c r="A3952" s="248">
        <v>4261</v>
      </c>
      <c r="B3952" s="248" t="s">
        <v>4360</v>
      </c>
      <c r="C3952" s="248" t="s">
        <v>598</v>
      </c>
      <c r="D3952" s="248" t="s">
        <v>9</v>
      </c>
      <c r="E3952" s="248" t="s">
        <v>10</v>
      </c>
      <c r="F3952" s="248">
        <v>5700</v>
      </c>
      <c r="G3952" s="248">
        <f t="shared" si="66"/>
        <v>45600</v>
      </c>
      <c r="H3952" s="248">
        <v>8</v>
      </c>
      <c r="I3952" s="23"/>
      <c r="P3952"/>
      <c r="Q3952"/>
      <c r="R3952"/>
      <c r="S3952"/>
      <c r="T3952"/>
      <c r="U3952"/>
      <c r="V3952"/>
      <c r="W3952"/>
      <c r="X3952"/>
    </row>
    <row r="3953" spans="1:24" x14ac:dyDescent="0.25">
      <c r="A3953" s="248">
        <v>4261</v>
      </c>
      <c r="B3953" s="248" t="s">
        <v>4361</v>
      </c>
      <c r="C3953" s="248" t="s">
        <v>613</v>
      </c>
      <c r="D3953" s="248" t="s">
        <v>9</v>
      </c>
      <c r="E3953" s="248" t="s">
        <v>10</v>
      </c>
      <c r="F3953" s="248">
        <v>120</v>
      </c>
      <c r="G3953" s="248">
        <f t="shared" si="66"/>
        <v>6000</v>
      </c>
      <c r="H3953" s="248">
        <v>50</v>
      </c>
      <c r="I3953" s="23"/>
      <c r="P3953"/>
      <c r="Q3953"/>
      <c r="R3953"/>
      <c r="S3953"/>
      <c r="T3953"/>
      <c r="U3953"/>
      <c r="V3953"/>
      <c r="W3953"/>
      <c r="X3953"/>
    </row>
    <row r="3954" spans="1:24" ht="27" x14ac:dyDescent="0.25">
      <c r="A3954" s="248">
        <v>4261</v>
      </c>
      <c r="B3954" s="248" t="s">
        <v>4362</v>
      </c>
      <c r="C3954" s="248" t="s">
        <v>2875</v>
      </c>
      <c r="D3954" s="248" t="s">
        <v>9</v>
      </c>
      <c r="E3954" s="248" t="s">
        <v>10</v>
      </c>
      <c r="F3954" s="248">
        <v>10000</v>
      </c>
      <c r="G3954" s="248">
        <f t="shared" si="66"/>
        <v>200000</v>
      </c>
      <c r="H3954" s="248">
        <v>20</v>
      </c>
      <c r="I3954" s="23"/>
      <c r="P3954"/>
      <c r="Q3954"/>
      <c r="R3954"/>
      <c r="S3954"/>
      <c r="T3954"/>
      <c r="U3954"/>
      <c r="V3954"/>
      <c r="W3954"/>
      <c r="X3954"/>
    </row>
    <row r="3955" spans="1:24" x14ac:dyDescent="0.25">
      <c r="A3955" s="248">
        <v>4261</v>
      </c>
      <c r="B3955" s="248" t="s">
        <v>4363</v>
      </c>
      <c r="C3955" s="248" t="s">
        <v>639</v>
      </c>
      <c r="D3955" s="248" t="s">
        <v>9</v>
      </c>
      <c r="E3955" s="248" t="s">
        <v>10</v>
      </c>
      <c r="F3955" s="248">
        <v>1200</v>
      </c>
      <c r="G3955" s="248">
        <f t="shared" si="66"/>
        <v>36000</v>
      </c>
      <c r="H3955" s="248">
        <v>30</v>
      </c>
      <c r="I3955" s="23"/>
      <c r="P3955"/>
      <c r="Q3955"/>
      <c r="R3955"/>
      <c r="S3955"/>
      <c r="T3955"/>
      <c r="U3955"/>
      <c r="V3955"/>
      <c r="W3955"/>
      <c r="X3955"/>
    </row>
    <row r="3956" spans="1:24" x14ac:dyDescent="0.25">
      <c r="A3956" s="248">
        <v>4261</v>
      </c>
      <c r="B3956" s="248" t="s">
        <v>4364</v>
      </c>
      <c r="C3956" s="248" t="s">
        <v>639</v>
      </c>
      <c r="D3956" s="248" t="s">
        <v>9</v>
      </c>
      <c r="E3956" s="248" t="s">
        <v>10</v>
      </c>
      <c r="F3956" s="248">
        <v>120</v>
      </c>
      <c r="G3956" s="248">
        <f t="shared" si="66"/>
        <v>60000</v>
      </c>
      <c r="H3956" s="248">
        <v>500</v>
      </c>
      <c r="I3956" s="23"/>
      <c r="P3956"/>
      <c r="Q3956"/>
      <c r="R3956"/>
      <c r="S3956"/>
      <c r="T3956"/>
      <c r="U3956"/>
      <c r="V3956"/>
      <c r="W3956"/>
      <c r="X3956"/>
    </row>
    <row r="3957" spans="1:24" x14ac:dyDescent="0.25">
      <c r="A3957" s="248">
        <v>4261</v>
      </c>
      <c r="B3957" s="248" t="s">
        <v>4365</v>
      </c>
      <c r="C3957" s="248" t="s">
        <v>639</v>
      </c>
      <c r="D3957" s="248" t="s">
        <v>9</v>
      </c>
      <c r="E3957" s="248" t="s">
        <v>10</v>
      </c>
      <c r="F3957" s="248">
        <v>120</v>
      </c>
      <c r="G3957" s="248">
        <f t="shared" si="66"/>
        <v>12000</v>
      </c>
      <c r="H3957" s="248">
        <v>100</v>
      </c>
      <c r="I3957" s="23"/>
      <c r="P3957"/>
      <c r="Q3957"/>
      <c r="R3957"/>
      <c r="S3957"/>
      <c r="T3957"/>
      <c r="U3957"/>
      <c r="V3957"/>
      <c r="W3957"/>
      <c r="X3957"/>
    </row>
    <row r="3958" spans="1:24" x14ac:dyDescent="0.25">
      <c r="A3958" s="248">
        <v>4261</v>
      </c>
      <c r="B3958" s="248" t="s">
        <v>4366</v>
      </c>
      <c r="C3958" s="248" t="s">
        <v>639</v>
      </c>
      <c r="D3958" s="248" t="s">
        <v>9</v>
      </c>
      <c r="E3958" s="248" t="s">
        <v>10</v>
      </c>
      <c r="F3958" s="248">
        <v>120</v>
      </c>
      <c r="G3958" s="248">
        <f t="shared" si="66"/>
        <v>12000</v>
      </c>
      <c r="H3958" s="248">
        <v>100</v>
      </c>
      <c r="I3958" s="23"/>
      <c r="P3958"/>
      <c r="Q3958"/>
      <c r="R3958"/>
      <c r="S3958"/>
      <c r="T3958"/>
      <c r="U3958"/>
      <c r="V3958"/>
      <c r="W3958"/>
      <c r="X3958"/>
    </row>
    <row r="3959" spans="1:24" x14ac:dyDescent="0.25">
      <c r="A3959" s="248">
        <v>4261</v>
      </c>
      <c r="B3959" s="248" t="s">
        <v>4367</v>
      </c>
      <c r="C3959" s="248" t="s">
        <v>3289</v>
      </c>
      <c r="D3959" s="248" t="s">
        <v>9</v>
      </c>
      <c r="E3959" s="248" t="s">
        <v>10</v>
      </c>
      <c r="F3959" s="248">
        <v>1200</v>
      </c>
      <c r="G3959" s="248">
        <f t="shared" si="66"/>
        <v>36000</v>
      </c>
      <c r="H3959" s="248">
        <v>30</v>
      </c>
      <c r="I3959" s="23"/>
      <c r="P3959"/>
      <c r="Q3959"/>
      <c r="R3959"/>
      <c r="S3959"/>
      <c r="T3959"/>
      <c r="U3959"/>
      <c r="V3959"/>
      <c r="W3959"/>
      <c r="X3959"/>
    </row>
    <row r="3960" spans="1:24" x14ac:dyDescent="0.25">
      <c r="A3960" s="248">
        <v>4261</v>
      </c>
      <c r="B3960" s="248" t="s">
        <v>4368</v>
      </c>
      <c r="C3960" s="248" t="s">
        <v>606</v>
      </c>
      <c r="D3960" s="248" t="s">
        <v>9</v>
      </c>
      <c r="E3960" s="248" t="s">
        <v>10</v>
      </c>
      <c r="F3960" s="248">
        <v>250</v>
      </c>
      <c r="G3960" s="248">
        <f t="shared" si="66"/>
        <v>12500</v>
      </c>
      <c r="H3960" s="248">
        <v>50</v>
      </c>
      <c r="I3960" s="23"/>
      <c r="P3960"/>
      <c r="Q3960"/>
      <c r="R3960"/>
      <c r="S3960"/>
      <c r="T3960"/>
      <c r="U3960"/>
      <c r="V3960"/>
      <c r="W3960"/>
      <c r="X3960"/>
    </row>
    <row r="3961" spans="1:24" x14ac:dyDescent="0.25">
      <c r="A3961" s="248">
        <v>4261</v>
      </c>
      <c r="B3961" s="248" t="s">
        <v>4369</v>
      </c>
      <c r="C3961" s="248" t="s">
        <v>642</v>
      </c>
      <c r="D3961" s="248" t="s">
        <v>9</v>
      </c>
      <c r="E3961" s="248" t="s">
        <v>10</v>
      </c>
      <c r="F3961" s="248">
        <v>60</v>
      </c>
      <c r="G3961" s="248">
        <f t="shared" si="66"/>
        <v>3600</v>
      </c>
      <c r="H3961" s="248">
        <v>60</v>
      </c>
      <c r="I3961" s="23"/>
      <c r="P3961"/>
      <c r="Q3961"/>
      <c r="R3961"/>
      <c r="S3961"/>
      <c r="T3961"/>
      <c r="U3961"/>
      <c r="V3961"/>
      <c r="W3961"/>
      <c r="X3961"/>
    </row>
    <row r="3962" spans="1:24" x14ac:dyDescent="0.25">
      <c r="A3962" s="248">
        <v>4261</v>
      </c>
      <c r="B3962" s="248" t="s">
        <v>4370</v>
      </c>
      <c r="C3962" s="248" t="s">
        <v>642</v>
      </c>
      <c r="D3962" s="248" t="s">
        <v>9</v>
      </c>
      <c r="E3962" s="248" t="s">
        <v>10</v>
      </c>
      <c r="F3962" s="248">
        <v>50</v>
      </c>
      <c r="G3962" s="248">
        <f t="shared" si="66"/>
        <v>500</v>
      </c>
      <c r="H3962" s="248">
        <v>10</v>
      </c>
      <c r="I3962" s="23"/>
      <c r="P3962"/>
      <c r="Q3962"/>
      <c r="R3962"/>
      <c r="S3962"/>
      <c r="T3962"/>
      <c r="U3962"/>
      <c r="V3962"/>
      <c r="W3962"/>
      <c r="X3962"/>
    </row>
    <row r="3963" spans="1:24" ht="27" x14ac:dyDescent="0.25">
      <c r="A3963" s="248">
        <v>4261</v>
      </c>
      <c r="B3963" s="248" t="s">
        <v>4371</v>
      </c>
      <c r="C3963" s="248" t="s">
        <v>1387</v>
      </c>
      <c r="D3963" s="248" t="s">
        <v>9</v>
      </c>
      <c r="E3963" s="248" t="s">
        <v>10</v>
      </c>
      <c r="F3963" s="248">
        <v>100</v>
      </c>
      <c r="G3963" s="248">
        <f t="shared" si="66"/>
        <v>1500</v>
      </c>
      <c r="H3963" s="248">
        <v>15</v>
      </c>
      <c r="I3963" s="23"/>
      <c r="P3963"/>
      <c r="Q3963"/>
      <c r="R3963"/>
      <c r="S3963"/>
      <c r="T3963"/>
      <c r="U3963"/>
      <c r="V3963"/>
      <c r="W3963"/>
      <c r="X3963"/>
    </row>
    <row r="3964" spans="1:24" x14ac:dyDescent="0.25">
      <c r="A3964" s="248">
        <v>4261</v>
      </c>
      <c r="B3964" s="248" t="s">
        <v>4372</v>
      </c>
      <c r="C3964" s="248" t="s">
        <v>644</v>
      </c>
      <c r="D3964" s="248" t="s">
        <v>9</v>
      </c>
      <c r="E3964" s="248" t="s">
        <v>10</v>
      </c>
      <c r="F3964" s="248">
        <v>70</v>
      </c>
      <c r="G3964" s="248">
        <f t="shared" si="66"/>
        <v>1750</v>
      </c>
      <c r="H3964" s="248">
        <v>25</v>
      </c>
      <c r="I3964" s="23"/>
      <c r="P3964"/>
      <c r="Q3964"/>
      <c r="R3964"/>
      <c r="S3964"/>
      <c r="T3964"/>
      <c r="U3964"/>
      <c r="V3964"/>
      <c r="W3964"/>
      <c r="X3964"/>
    </row>
    <row r="3965" spans="1:24" x14ac:dyDescent="0.25">
      <c r="A3965" s="248">
        <v>4261</v>
      </c>
      <c r="B3965" s="248" t="s">
        <v>4373</v>
      </c>
      <c r="C3965" s="248" t="s">
        <v>4374</v>
      </c>
      <c r="D3965" s="248" t="s">
        <v>9</v>
      </c>
      <c r="E3965" s="248" t="s">
        <v>10</v>
      </c>
      <c r="F3965" s="248">
        <v>13000</v>
      </c>
      <c r="G3965" s="248">
        <f t="shared" si="66"/>
        <v>13000</v>
      </c>
      <c r="H3965" s="248">
        <v>1</v>
      </c>
      <c r="I3965" s="23"/>
      <c r="P3965"/>
      <c r="Q3965"/>
      <c r="R3965"/>
      <c r="S3965"/>
      <c r="T3965"/>
      <c r="U3965"/>
      <c r="V3965"/>
      <c r="W3965"/>
      <c r="X3965"/>
    </row>
    <row r="3966" spans="1:24" x14ac:dyDescent="0.25">
      <c r="A3966" s="248">
        <v>4261</v>
      </c>
      <c r="B3966" s="248" t="s">
        <v>4375</v>
      </c>
      <c r="C3966" s="248" t="s">
        <v>2478</v>
      </c>
      <c r="D3966" s="248" t="s">
        <v>9</v>
      </c>
      <c r="E3966" s="248" t="s">
        <v>10</v>
      </c>
      <c r="F3966" s="248">
        <v>3000</v>
      </c>
      <c r="G3966" s="248">
        <f t="shared" si="66"/>
        <v>6000</v>
      </c>
      <c r="H3966" s="248">
        <v>2</v>
      </c>
      <c r="I3966" s="23"/>
      <c r="P3966"/>
      <c r="Q3966"/>
      <c r="R3966"/>
      <c r="S3966"/>
      <c r="T3966"/>
      <c r="U3966"/>
      <c r="V3966"/>
      <c r="W3966"/>
      <c r="X3966"/>
    </row>
    <row r="3967" spans="1:24" x14ac:dyDescent="0.25">
      <c r="A3967" s="248">
        <v>4261</v>
      </c>
      <c r="B3967" s="248" t="s">
        <v>4376</v>
      </c>
      <c r="C3967" s="248" t="s">
        <v>1414</v>
      </c>
      <c r="D3967" s="248" t="s">
        <v>9</v>
      </c>
      <c r="E3967" s="248" t="s">
        <v>10</v>
      </c>
      <c r="F3967" s="248">
        <v>300</v>
      </c>
      <c r="G3967" s="248">
        <f t="shared" si="66"/>
        <v>12000</v>
      </c>
      <c r="H3967" s="248">
        <v>40</v>
      </c>
      <c r="I3967" s="23"/>
      <c r="P3967"/>
      <c r="Q3967"/>
      <c r="R3967"/>
      <c r="S3967"/>
      <c r="T3967"/>
      <c r="U3967"/>
      <c r="V3967"/>
      <c r="W3967"/>
      <c r="X3967"/>
    </row>
    <row r="3968" spans="1:24" x14ac:dyDescent="0.25">
      <c r="A3968" s="248">
        <v>4261</v>
      </c>
      <c r="B3968" s="248" t="s">
        <v>4377</v>
      </c>
      <c r="C3968" s="248" t="s">
        <v>1553</v>
      </c>
      <c r="D3968" s="248" t="s">
        <v>9</v>
      </c>
      <c r="E3968" s="248" t="s">
        <v>10</v>
      </c>
      <c r="F3968" s="248">
        <v>600</v>
      </c>
      <c r="G3968" s="248">
        <f t="shared" si="66"/>
        <v>12000</v>
      </c>
      <c r="H3968" s="248">
        <v>20</v>
      </c>
      <c r="I3968" s="23"/>
      <c r="P3968"/>
      <c r="Q3968"/>
      <c r="R3968"/>
      <c r="S3968"/>
      <c r="T3968"/>
      <c r="U3968"/>
      <c r="V3968"/>
      <c r="W3968"/>
      <c r="X3968"/>
    </row>
    <row r="3969" spans="1:24" x14ac:dyDescent="0.25">
      <c r="A3969" s="248">
        <v>4261</v>
      </c>
      <c r="B3969" s="248" t="s">
        <v>4378</v>
      </c>
      <c r="C3969" s="248" t="s">
        <v>1553</v>
      </c>
      <c r="D3969" s="248" t="s">
        <v>9</v>
      </c>
      <c r="E3969" s="248" t="s">
        <v>10</v>
      </c>
      <c r="F3969" s="248">
        <v>250</v>
      </c>
      <c r="G3969" s="248">
        <f t="shared" si="66"/>
        <v>5000</v>
      </c>
      <c r="H3969" s="248">
        <v>20</v>
      </c>
      <c r="I3969" s="23"/>
      <c r="P3969"/>
      <c r="Q3969"/>
      <c r="R3969"/>
      <c r="S3969"/>
      <c r="T3969"/>
      <c r="U3969"/>
      <c r="V3969"/>
      <c r="W3969"/>
      <c r="X3969"/>
    </row>
    <row r="3970" spans="1:24" ht="27" x14ac:dyDescent="0.25">
      <c r="A3970" s="248">
        <v>4261</v>
      </c>
      <c r="B3970" s="248" t="s">
        <v>4379</v>
      </c>
      <c r="C3970" s="248" t="s">
        <v>779</v>
      </c>
      <c r="D3970" s="248" t="s">
        <v>9</v>
      </c>
      <c r="E3970" s="248" t="s">
        <v>10</v>
      </c>
      <c r="F3970" s="248">
        <v>500</v>
      </c>
      <c r="G3970" s="248">
        <f t="shared" si="66"/>
        <v>5000</v>
      </c>
      <c r="H3970" s="248">
        <v>10</v>
      </c>
      <c r="I3970" s="23"/>
      <c r="P3970"/>
      <c r="Q3970"/>
      <c r="R3970"/>
      <c r="S3970"/>
      <c r="T3970"/>
      <c r="U3970"/>
      <c r="V3970"/>
      <c r="W3970"/>
      <c r="X3970"/>
    </row>
    <row r="3971" spans="1:24" x14ac:dyDescent="0.25">
      <c r="A3971" s="248">
        <v>4261</v>
      </c>
      <c r="B3971" s="248" t="s">
        <v>4380</v>
      </c>
      <c r="C3971" s="248" t="s">
        <v>651</v>
      </c>
      <c r="D3971" s="248" t="s">
        <v>9</v>
      </c>
      <c r="E3971" s="248" t="s">
        <v>10</v>
      </c>
      <c r="F3971" s="248">
        <v>250</v>
      </c>
      <c r="G3971" s="248">
        <f t="shared" si="66"/>
        <v>30000</v>
      </c>
      <c r="H3971" s="248">
        <v>120</v>
      </c>
      <c r="I3971" s="23"/>
      <c r="P3971"/>
      <c r="Q3971"/>
      <c r="R3971"/>
      <c r="S3971"/>
      <c r="T3971"/>
      <c r="U3971"/>
      <c r="V3971"/>
      <c r="W3971"/>
      <c r="X3971"/>
    </row>
    <row r="3972" spans="1:24" x14ac:dyDescent="0.25">
      <c r="A3972" s="248">
        <v>4261</v>
      </c>
      <c r="B3972" s="248" t="s">
        <v>4381</v>
      </c>
      <c r="C3972" s="248" t="s">
        <v>629</v>
      </c>
      <c r="D3972" s="248" t="s">
        <v>9</v>
      </c>
      <c r="E3972" s="248" t="s">
        <v>10</v>
      </c>
      <c r="F3972" s="248">
        <v>250</v>
      </c>
      <c r="G3972" s="248">
        <f t="shared" si="66"/>
        <v>17500</v>
      </c>
      <c r="H3972" s="248">
        <v>70</v>
      </c>
      <c r="I3972" s="23"/>
      <c r="P3972"/>
      <c r="Q3972"/>
      <c r="R3972"/>
      <c r="S3972"/>
      <c r="T3972"/>
      <c r="U3972"/>
      <c r="V3972"/>
      <c r="W3972"/>
      <c r="X3972"/>
    </row>
    <row r="3973" spans="1:24" ht="40.5" x14ac:dyDescent="0.25">
      <c r="A3973" s="248">
        <v>4261</v>
      </c>
      <c r="B3973" s="248" t="s">
        <v>4382</v>
      </c>
      <c r="C3973" s="248" t="s">
        <v>4383</v>
      </c>
      <c r="D3973" s="248" t="s">
        <v>9</v>
      </c>
      <c r="E3973" s="248" t="s">
        <v>10</v>
      </c>
      <c r="F3973" s="248">
        <v>5000</v>
      </c>
      <c r="G3973" s="248">
        <f t="shared" si="66"/>
        <v>25000</v>
      </c>
      <c r="H3973" s="248">
        <v>5</v>
      </c>
      <c r="I3973" s="23"/>
      <c r="P3973"/>
      <c r="Q3973"/>
      <c r="R3973"/>
      <c r="S3973"/>
      <c r="T3973"/>
      <c r="U3973"/>
      <c r="V3973"/>
      <c r="W3973"/>
      <c r="X3973"/>
    </row>
    <row r="3974" spans="1:24" ht="27" x14ac:dyDescent="0.25">
      <c r="A3974" s="248">
        <v>4261</v>
      </c>
      <c r="B3974" s="248" t="s">
        <v>4384</v>
      </c>
      <c r="C3974" s="248" t="s">
        <v>784</v>
      </c>
      <c r="D3974" s="248" t="s">
        <v>9</v>
      </c>
      <c r="E3974" s="248" t="s">
        <v>10</v>
      </c>
      <c r="F3974" s="248">
        <v>700</v>
      </c>
      <c r="G3974" s="248">
        <f t="shared" si="66"/>
        <v>7000</v>
      </c>
      <c r="H3974" s="248">
        <v>10</v>
      </c>
      <c r="I3974" s="23"/>
      <c r="P3974"/>
      <c r="Q3974"/>
      <c r="R3974"/>
      <c r="S3974"/>
      <c r="T3974"/>
      <c r="U3974"/>
      <c r="V3974"/>
      <c r="W3974"/>
      <c r="X3974"/>
    </row>
    <row r="3975" spans="1:24" ht="27" x14ac:dyDescent="0.25">
      <c r="A3975" s="248">
        <v>4261</v>
      </c>
      <c r="B3975" s="248" t="s">
        <v>4385</v>
      </c>
      <c r="C3975" s="248" t="s">
        <v>784</v>
      </c>
      <c r="D3975" s="248" t="s">
        <v>9</v>
      </c>
      <c r="E3975" s="248" t="s">
        <v>10</v>
      </c>
      <c r="F3975" s="248">
        <v>3000</v>
      </c>
      <c r="G3975" s="248">
        <f t="shared" si="66"/>
        <v>15000</v>
      </c>
      <c r="H3975" s="248">
        <v>5</v>
      </c>
      <c r="I3975" s="23"/>
      <c r="P3975"/>
      <c r="Q3975"/>
      <c r="R3975"/>
      <c r="S3975"/>
      <c r="T3975"/>
      <c r="U3975"/>
      <c r="V3975"/>
      <c r="W3975"/>
      <c r="X3975"/>
    </row>
    <row r="3976" spans="1:24" ht="27" x14ac:dyDescent="0.25">
      <c r="A3976" s="248">
        <v>4261</v>
      </c>
      <c r="B3976" s="248" t="s">
        <v>4386</v>
      </c>
      <c r="C3976" s="248" t="s">
        <v>784</v>
      </c>
      <c r="D3976" s="248" t="s">
        <v>9</v>
      </c>
      <c r="E3976" s="248" t="s">
        <v>10</v>
      </c>
      <c r="F3976" s="248">
        <v>3000</v>
      </c>
      <c r="G3976" s="248">
        <f t="shared" si="66"/>
        <v>30000</v>
      </c>
      <c r="H3976" s="248">
        <v>10</v>
      </c>
      <c r="I3976" s="23"/>
      <c r="P3976"/>
      <c r="Q3976"/>
      <c r="R3976"/>
      <c r="S3976"/>
      <c r="T3976"/>
      <c r="U3976"/>
      <c r="V3976"/>
      <c r="W3976"/>
      <c r="X3976"/>
    </row>
    <row r="3977" spans="1:24" ht="27" x14ac:dyDescent="0.25">
      <c r="A3977" s="248">
        <v>4261</v>
      </c>
      <c r="B3977" s="248" t="s">
        <v>4387</v>
      </c>
      <c r="C3977" s="248" t="s">
        <v>1391</v>
      </c>
      <c r="D3977" s="248" t="s">
        <v>9</v>
      </c>
      <c r="E3977" s="248" t="s">
        <v>548</v>
      </c>
      <c r="F3977" s="248">
        <v>200</v>
      </c>
      <c r="G3977" s="248">
        <f t="shared" si="66"/>
        <v>20000</v>
      </c>
      <c r="H3977" s="248">
        <v>100</v>
      </c>
      <c r="I3977" s="23"/>
      <c r="P3977"/>
      <c r="Q3977"/>
      <c r="R3977"/>
      <c r="S3977"/>
      <c r="T3977"/>
      <c r="U3977"/>
      <c r="V3977"/>
      <c r="W3977"/>
      <c r="X3977"/>
    </row>
    <row r="3978" spans="1:24" x14ac:dyDescent="0.25">
      <c r="A3978" s="248">
        <v>4261</v>
      </c>
      <c r="B3978" s="248" t="s">
        <v>4388</v>
      </c>
      <c r="C3978" s="248" t="s">
        <v>2520</v>
      </c>
      <c r="D3978" s="248" t="s">
        <v>9</v>
      </c>
      <c r="E3978" s="248" t="s">
        <v>548</v>
      </c>
      <c r="F3978" s="248">
        <v>200</v>
      </c>
      <c r="G3978" s="248">
        <f t="shared" si="66"/>
        <v>2000</v>
      </c>
      <c r="H3978" s="248">
        <v>10</v>
      </c>
      <c r="I3978" s="23"/>
      <c r="P3978"/>
      <c r="Q3978"/>
      <c r="R3978"/>
      <c r="S3978"/>
      <c r="T3978"/>
      <c r="U3978"/>
      <c r="V3978"/>
      <c r="W3978"/>
      <c r="X3978"/>
    </row>
    <row r="3979" spans="1:24" x14ac:dyDescent="0.25">
      <c r="A3979" s="248">
        <v>4261</v>
      </c>
      <c r="B3979" s="248" t="s">
        <v>4389</v>
      </c>
      <c r="C3979" s="248" t="s">
        <v>4390</v>
      </c>
      <c r="D3979" s="248" t="s">
        <v>9</v>
      </c>
      <c r="E3979" s="248" t="s">
        <v>10</v>
      </c>
      <c r="F3979" s="248">
        <v>400</v>
      </c>
      <c r="G3979" s="248">
        <f t="shared" si="66"/>
        <v>12000</v>
      </c>
      <c r="H3979" s="248">
        <v>30</v>
      </c>
      <c r="I3979" s="23"/>
      <c r="P3979"/>
      <c r="Q3979"/>
      <c r="R3979"/>
      <c r="S3979"/>
      <c r="T3979"/>
      <c r="U3979"/>
      <c r="V3979"/>
      <c r="W3979"/>
      <c r="X3979"/>
    </row>
    <row r="3980" spans="1:24" x14ac:dyDescent="0.25">
      <c r="A3980" s="248">
        <v>4261</v>
      </c>
      <c r="B3980" s="248" t="s">
        <v>4391</v>
      </c>
      <c r="C3980" s="248" t="s">
        <v>4390</v>
      </c>
      <c r="D3980" s="248" t="s">
        <v>9</v>
      </c>
      <c r="E3980" s="248" t="s">
        <v>10</v>
      </c>
      <c r="F3980" s="248">
        <v>200</v>
      </c>
      <c r="G3980" s="248">
        <f t="shared" si="66"/>
        <v>6000</v>
      </c>
      <c r="H3980" s="248">
        <v>30</v>
      </c>
      <c r="I3980" s="23"/>
      <c r="P3980"/>
      <c r="Q3980"/>
      <c r="R3980"/>
      <c r="S3980"/>
      <c r="T3980"/>
      <c r="U3980"/>
      <c r="V3980"/>
      <c r="W3980"/>
      <c r="X3980"/>
    </row>
    <row r="3981" spans="1:24" x14ac:dyDescent="0.25">
      <c r="A3981" s="248">
        <v>4261</v>
      </c>
      <c r="B3981" s="248" t="s">
        <v>4392</v>
      </c>
      <c r="C3981" s="248" t="s">
        <v>579</v>
      </c>
      <c r="D3981" s="248" t="s">
        <v>9</v>
      </c>
      <c r="E3981" s="248" t="s">
        <v>10</v>
      </c>
      <c r="F3981" s="248">
        <v>1000</v>
      </c>
      <c r="G3981" s="248">
        <f t="shared" si="66"/>
        <v>120000</v>
      </c>
      <c r="H3981" s="248">
        <v>120</v>
      </c>
      <c r="I3981" s="23"/>
      <c r="P3981"/>
      <c r="Q3981"/>
      <c r="R3981"/>
      <c r="S3981"/>
      <c r="T3981"/>
      <c r="U3981"/>
      <c r="V3981"/>
      <c r="W3981"/>
      <c r="X3981"/>
    </row>
    <row r="3982" spans="1:24" ht="27" x14ac:dyDescent="0.25">
      <c r="A3982" s="248">
        <v>4261</v>
      </c>
      <c r="B3982" s="248" t="s">
        <v>4393</v>
      </c>
      <c r="C3982" s="248" t="s">
        <v>595</v>
      </c>
      <c r="D3982" s="248" t="s">
        <v>9</v>
      </c>
      <c r="E3982" s="248" t="s">
        <v>10</v>
      </c>
      <c r="F3982" s="248">
        <v>200</v>
      </c>
      <c r="G3982" s="248">
        <f t="shared" si="66"/>
        <v>12000</v>
      </c>
      <c r="H3982" s="248">
        <v>60</v>
      </c>
      <c r="I3982" s="23"/>
      <c r="P3982"/>
      <c r="Q3982"/>
      <c r="R3982"/>
      <c r="S3982"/>
      <c r="T3982"/>
      <c r="U3982"/>
      <c r="V3982"/>
      <c r="W3982"/>
      <c r="X3982"/>
    </row>
    <row r="3983" spans="1:24" ht="27" x14ac:dyDescent="0.25">
      <c r="A3983" s="248">
        <v>4261</v>
      </c>
      <c r="B3983" s="248" t="s">
        <v>4394</v>
      </c>
      <c r="C3983" s="248" t="s">
        <v>595</v>
      </c>
      <c r="D3983" s="248" t="s">
        <v>9</v>
      </c>
      <c r="E3983" s="248" t="s">
        <v>10</v>
      </c>
      <c r="F3983" s="248">
        <v>1200</v>
      </c>
      <c r="G3983" s="248">
        <f t="shared" si="66"/>
        <v>24000</v>
      </c>
      <c r="H3983" s="248">
        <v>20</v>
      </c>
      <c r="I3983" s="23"/>
      <c r="P3983"/>
      <c r="Q3983"/>
      <c r="R3983"/>
      <c r="S3983"/>
      <c r="T3983"/>
      <c r="U3983"/>
      <c r="V3983"/>
      <c r="W3983"/>
      <c r="X3983"/>
    </row>
    <row r="3984" spans="1:24" ht="27" x14ac:dyDescent="0.25">
      <c r="A3984" s="248">
        <v>4261</v>
      </c>
      <c r="B3984" s="248" t="s">
        <v>4395</v>
      </c>
      <c r="C3984" s="248" t="s">
        <v>557</v>
      </c>
      <c r="D3984" s="248" t="s">
        <v>9</v>
      </c>
      <c r="E3984" s="248" t="s">
        <v>10</v>
      </c>
      <c r="F3984" s="248">
        <v>100</v>
      </c>
      <c r="G3984" s="248">
        <f t="shared" si="66"/>
        <v>36300</v>
      </c>
      <c r="H3984" s="248">
        <v>363</v>
      </c>
      <c r="I3984" s="23"/>
      <c r="P3984"/>
      <c r="Q3984"/>
      <c r="R3984"/>
      <c r="S3984"/>
      <c r="T3984"/>
      <c r="U3984"/>
      <c r="V3984"/>
      <c r="W3984"/>
      <c r="X3984"/>
    </row>
    <row r="3985" spans="1:24" x14ac:dyDescent="0.25">
      <c r="A3985" s="248">
        <v>4261</v>
      </c>
      <c r="B3985" s="248" t="s">
        <v>4396</v>
      </c>
      <c r="C3985" s="248" t="s">
        <v>583</v>
      </c>
      <c r="D3985" s="248" t="s">
        <v>9</v>
      </c>
      <c r="E3985" s="248" t="s">
        <v>10</v>
      </c>
      <c r="F3985" s="248">
        <v>100</v>
      </c>
      <c r="G3985" s="248">
        <f t="shared" si="66"/>
        <v>15000</v>
      </c>
      <c r="H3985" s="248">
        <v>150</v>
      </c>
      <c r="I3985" s="23"/>
      <c r="P3985"/>
      <c r="Q3985"/>
      <c r="R3985"/>
      <c r="S3985"/>
      <c r="T3985"/>
      <c r="U3985"/>
      <c r="V3985"/>
      <c r="W3985"/>
      <c r="X3985"/>
    </row>
    <row r="3986" spans="1:24" x14ac:dyDescent="0.25">
      <c r="A3986" s="248">
        <v>4261</v>
      </c>
      <c r="B3986" s="248" t="s">
        <v>4397</v>
      </c>
      <c r="C3986" s="248" t="s">
        <v>571</v>
      </c>
      <c r="D3986" s="248" t="s">
        <v>9</v>
      </c>
      <c r="E3986" s="248" t="s">
        <v>10</v>
      </c>
      <c r="F3986" s="248">
        <v>2600</v>
      </c>
      <c r="G3986" s="248">
        <f t="shared" si="66"/>
        <v>31200</v>
      </c>
      <c r="H3986" s="248">
        <v>12</v>
      </c>
      <c r="I3986" s="23"/>
      <c r="P3986"/>
      <c r="Q3986"/>
      <c r="R3986"/>
      <c r="S3986"/>
      <c r="T3986"/>
      <c r="U3986"/>
      <c r="V3986"/>
      <c r="W3986"/>
      <c r="X3986"/>
    </row>
    <row r="3987" spans="1:24" ht="27" x14ac:dyDescent="0.25">
      <c r="A3987" s="248">
        <v>4261</v>
      </c>
      <c r="B3987" s="248" t="s">
        <v>4398</v>
      </c>
      <c r="C3987" s="248" t="s">
        <v>1401</v>
      </c>
      <c r="D3987" s="248" t="s">
        <v>9</v>
      </c>
      <c r="E3987" s="248" t="s">
        <v>10</v>
      </c>
      <c r="F3987" s="248">
        <v>2000</v>
      </c>
      <c r="G3987" s="248">
        <f t="shared" si="66"/>
        <v>40000</v>
      </c>
      <c r="H3987" s="248">
        <v>20</v>
      </c>
      <c r="I3987" s="23"/>
      <c r="P3987"/>
      <c r="Q3987"/>
      <c r="R3987"/>
      <c r="S3987"/>
      <c r="T3987"/>
      <c r="U3987"/>
      <c r="V3987"/>
      <c r="W3987"/>
      <c r="X3987"/>
    </row>
    <row r="3988" spans="1:24" x14ac:dyDescent="0.25">
      <c r="A3988" s="248">
        <v>4261</v>
      </c>
      <c r="B3988" s="248" t="s">
        <v>4399</v>
      </c>
      <c r="C3988" s="248" t="s">
        <v>581</v>
      </c>
      <c r="D3988" s="248" t="s">
        <v>9</v>
      </c>
      <c r="E3988" s="248" t="s">
        <v>10</v>
      </c>
      <c r="F3988" s="248">
        <v>6000</v>
      </c>
      <c r="G3988" s="248">
        <f t="shared" si="66"/>
        <v>30000</v>
      </c>
      <c r="H3988" s="248">
        <v>5</v>
      </c>
      <c r="I3988" s="23"/>
      <c r="P3988"/>
      <c r="Q3988"/>
      <c r="R3988"/>
      <c r="S3988"/>
      <c r="T3988"/>
      <c r="U3988"/>
      <c r="V3988"/>
      <c r="W3988"/>
      <c r="X3988"/>
    </row>
    <row r="3989" spans="1:24" x14ac:dyDescent="0.25">
      <c r="A3989" s="248">
        <v>4261</v>
      </c>
      <c r="B3989" s="248" t="s">
        <v>4400</v>
      </c>
      <c r="C3989" s="248" t="s">
        <v>619</v>
      </c>
      <c r="D3989" s="248" t="s">
        <v>9</v>
      </c>
      <c r="E3989" s="248" t="s">
        <v>548</v>
      </c>
      <c r="F3989" s="248">
        <v>1000</v>
      </c>
      <c r="G3989" s="248">
        <f t="shared" si="66"/>
        <v>2500000</v>
      </c>
      <c r="H3989" s="248">
        <v>2500</v>
      </c>
      <c r="I3989" s="23"/>
      <c r="P3989"/>
      <c r="Q3989"/>
      <c r="R3989"/>
      <c r="S3989"/>
      <c r="T3989"/>
      <c r="U3989"/>
      <c r="V3989"/>
      <c r="W3989"/>
      <c r="X3989"/>
    </row>
    <row r="3990" spans="1:24" x14ac:dyDescent="0.25">
      <c r="A3990" s="248">
        <v>4261</v>
      </c>
      <c r="B3990" s="248" t="s">
        <v>4401</v>
      </c>
      <c r="C3990" s="248" t="s">
        <v>577</v>
      </c>
      <c r="D3990" s="248" t="s">
        <v>9</v>
      </c>
      <c r="E3990" s="248" t="s">
        <v>549</v>
      </c>
      <c r="F3990" s="248">
        <v>3000</v>
      </c>
      <c r="G3990" s="248">
        <f t="shared" si="66"/>
        <v>30000</v>
      </c>
      <c r="H3990" s="248">
        <v>10</v>
      </c>
      <c r="I3990" s="23"/>
      <c r="P3990"/>
      <c r="Q3990"/>
      <c r="R3990"/>
      <c r="S3990"/>
      <c r="T3990"/>
      <c r="U3990"/>
      <c r="V3990"/>
      <c r="W3990"/>
      <c r="X3990"/>
    </row>
    <row r="3991" spans="1:24" x14ac:dyDescent="0.25">
      <c r="A3991" s="248">
        <v>4261</v>
      </c>
      <c r="B3991" s="248" t="s">
        <v>4402</v>
      </c>
      <c r="C3991" s="248" t="s">
        <v>4403</v>
      </c>
      <c r="D3991" s="248" t="s">
        <v>9</v>
      </c>
      <c r="E3991" s="248" t="s">
        <v>10</v>
      </c>
      <c r="F3991" s="248">
        <v>250</v>
      </c>
      <c r="G3991" s="248">
        <f t="shared" si="66"/>
        <v>1250</v>
      </c>
      <c r="H3991" s="248">
        <v>5</v>
      </c>
      <c r="I3991" s="23"/>
      <c r="P3991"/>
      <c r="Q3991"/>
      <c r="R3991"/>
      <c r="S3991"/>
      <c r="T3991"/>
      <c r="U3991"/>
      <c r="V3991"/>
      <c r="W3991"/>
      <c r="X3991"/>
    </row>
    <row r="3992" spans="1:24" x14ac:dyDescent="0.25">
      <c r="A3992" s="248">
        <v>4261</v>
      </c>
      <c r="B3992" s="248" t="s">
        <v>4404</v>
      </c>
      <c r="C3992" s="248" t="s">
        <v>2495</v>
      </c>
      <c r="D3992" s="248" t="s">
        <v>9</v>
      </c>
      <c r="E3992" s="248" t="s">
        <v>548</v>
      </c>
      <c r="F3992" s="248">
        <v>1000</v>
      </c>
      <c r="G3992" s="248">
        <f t="shared" si="66"/>
        <v>200000</v>
      </c>
      <c r="H3992" s="248">
        <v>200</v>
      </c>
      <c r="I3992" s="23"/>
      <c r="P3992"/>
      <c r="Q3992"/>
      <c r="R3992"/>
      <c r="S3992"/>
      <c r="T3992"/>
      <c r="U3992"/>
      <c r="V3992"/>
      <c r="W3992"/>
      <c r="X3992"/>
    </row>
    <row r="3993" spans="1:24" ht="27" x14ac:dyDescent="0.25">
      <c r="A3993" s="248">
        <v>4261</v>
      </c>
      <c r="B3993" s="248" t="s">
        <v>4405</v>
      </c>
      <c r="C3993" s="248" t="s">
        <v>1416</v>
      </c>
      <c r="D3993" s="248" t="s">
        <v>9</v>
      </c>
      <c r="E3993" s="248" t="s">
        <v>10</v>
      </c>
      <c r="F3993" s="248">
        <v>300</v>
      </c>
      <c r="G3993" s="248">
        <f t="shared" si="66"/>
        <v>30000</v>
      </c>
      <c r="H3993" s="248">
        <v>100</v>
      </c>
      <c r="I3993" s="23"/>
      <c r="P3993"/>
      <c r="Q3993"/>
      <c r="R3993"/>
      <c r="S3993"/>
      <c r="T3993"/>
      <c r="U3993"/>
      <c r="V3993"/>
      <c r="W3993"/>
      <c r="X3993"/>
    </row>
    <row r="3994" spans="1:24" x14ac:dyDescent="0.25">
      <c r="A3994" s="248">
        <v>4261</v>
      </c>
      <c r="B3994" s="248" t="s">
        <v>4406</v>
      </c>
      <c r="C3994" s="248" t="s">
        <v>609</v>
      </c>
      <c r="D3994" s="248" t="s">
        <v>9</v>
      </c>
      <c r="E3994" s="248" t="s">
        <v>548</v>
      </c>
      <c r="F3994" s="248">
        <v>600</v>
      </c>
      <c r="G3994" s="248">
        <f t="shared" si="66"/>
        <v>12000</v>
      </c>
      <c r="H3994" s="248">
        <v>20</v>
      </c>
      <c r="I3994" s="23"/>
      <c r="P3994"/>
      <c r="Q3994"/>
      <c r="R3994"/>
      <c r="S3994"/>
      <c r="T3994"/>
      <c r="U3994"/>
      <c r="V3994"/>
      <c r="W3994"/>
      <c r="X3994"/>
    </row>
    <row r="3995" spans="1:24" x14ac:dyDescent="0.25">
      <c r="A3995" s="248">
        <v>4261</v>
      </c>
      <c r="B3995" s="248" t="s">
        <v>4407</v>
      </c>
      <c r="C3995" s="248" t="s">
        <v>609</v>
      </c>
      <c r="D3995" s="248" t="s">
        <v>9</v>
      </c>
      <c r="E3995" s="248" t="s">
        <v>548</v>
      </c>
      <c r="F3995" s="248">
        <v>600</v>
      </c>
      <c r="G3995" s="248">
        <f t="shared" si="66"/>
        <v>6000</v>
      </c>
      <c r="H3995" s="248">
        <v>10</v>
      </c>
      <c r="I3995" s="23"/>
      <c r="P3995"/>
      <c r="Q3995"/>
      <c r="R3995"/>
      <c r="S3995"/>
      <c r="T3995"/>
      <c r="U3995"/>
      <c r="V3995"/>
      <c r="W3995"/>
      <c r="X3995"/>
    </row>
    <row r="3996" spans="1:24" x14ac:dyDescent="0.25">
      <c r="A3996" s="248">
        <v>4261</v>
      </c>
      <c r="B3996" s="248" t="s">
        <v>4408</v>
      </c>
      <c r="C3996" s="248" t="s">
        <v>4409</v>
      </c>
      <c r="D3996" s="248" t="s">
        <v>9</v>
      </c>
      <c r="E3996" s="248" t="s">
        <v>10</v>
      </c>
      <c r="F3996" s="248">
        <v>7000</v>
      </c>
      <c r="G3996" s="248">
        <f t="shared" si="66"/>
        <v>35000</v>
      </c>
      <c r="H3996" s="248">
        <v>5</v>
      </c>
      <c r="I3996" s="23"/>
      <c r="P3996"/>
      <c r="Q3996"/>
      <c r="R3996"/>
      <c r="S3996"/>
      <c r="T3996"/>
      <c r="U3996"/>
      <c r="V3996"/>
      <c r="W3996"/>
      <c r="X3996"/>
    </row>
    <row r="3997" spans="1:24" x14ac:dyDescent="0.25">
      <c r="A3997" s="248">
        <v>4261</v>
      </c>
      <c r="B3997" s="248" t="s">
        <v>4410</v>
      </c>
      <c r="C3997" s="248" t="s">
        <v>4411</v>
      </c>
      <c r="D3997" s="248" t="s">
        <v>9</v>
      </c>
      <c r="E3997" s="248" t="s">
        <v>10</v>
      </c>
      <c r="F3997" s="248">
        <v>22000</v>
      </c>
      <c r="G3997" s="248">
        <f t="shared" si="66"/>
        <v>66000</v>
      </c>
      <c r="H3997" s="248">
        <v>3</v>
      </c>
      <c r="I3997" s="23"/>
      <c r="P3997"/>
      <c r="Q3997"/>
      <c r="R3997"/>
      <c r="S3997"/>
      <c r="T3997"/>
      <c r="U3997"/>
      <c r="V3997"/>
      <c r="W3997"/>
      <c r="X3997"/>
    </row>
    <row r="3998" spans="1:24" ht="27" x14ac:dyDescent="0.25">
      <c r="A3998" s="248">
        <v>4261</v>
      </c>
      <c r="B3998" s="248" t="s">
        <v>4412</v>
      </c>
      <c r="C3998" s="248" t="s">
        <v>1478</v>
      </c>
      <c r="D3998" s="248" t="s">
        <v>9</v>
      </c>
      <c r="E3998" s="248" t="s">
        <v>10</v>
      </c>
      <c r="F3998" s="248">
        <v>6000</v>
      </c>
      <c r="G3998" s="248">
        <f t="shared" si="66"/>
        <v>60000</v>
      </c>
      <c r="H3998" s="248">
        <v>10</v>
      </c>
      <c r="I3998" s="23"/>
      <c r="P3998"/>
      <c r="Q3998"/>
      <c r="R3998"/>
      <c r="S3998"/>
      <c r="T3998"/>
      <c r="U3998"/>
      <c r="V3998"/>
      <c r="W3998"/>
      <c r="X3998"/>
    </row>
    <row r="3999" spans="1:24" ht="27" x14ac:dyDescent="0.25">
      <c r="A3999" s="248">
        <v>4261</v>
      </c>
      <c r="B3999" s="248" t="s">
        <v>4413</v>
      </c>
      <c r="C3999" s="248" t="s">
        <v>1478</v>
      </c>
      <c r="D3999" s="248" t="s">
        <v>9</v>
      </c>
      <c r="E3999" s="248" t="s">
        <v>10</v>
      </c>
      <c r="F3999" s="248">
        <v>7000</v>
      </c>
      <c r="G3999" s="248">
        <f t="shared" si="66"/>
        <v>70000</v>
      </c>
      <c r="H3999" s="248">
        <v>10</v>
      </c>
      <c r="I3999" s="23"/>
      <c r="P3999"/>
      <c r="Q3999"/>
      <c r="R3999"/>
      <c r="S3999"/>
      <c r="T3999"/>
      <c r="U3999"/>
      <c r="V3999"/>
      <c r="W3999"/>
      <c r="X3999"/>
    </row>
    <row r="4000" spans="1:24" ht="27" x14ac:dyDescent="0.25">
      <c r="A4000" s="248">
        <v>4261</v>
      </c>
      <c r="B4000" s="248" t="s">
        <v>4414</v>
      </c>
      <c r="C4000" s="248" t="s">
        <v>1478</v>
      </c>
      <c r="D4000" s="248" t="s">
        <v>9</v>
      </c>
      <c r="E4000" s="248" t="s">
        <v>10</v>
      </c>
      <c r="F4000" s="248">
        <v>7000</v>
      </c>
      <c r="G4000" s="248">
        <f t="shared" si="66"/>
        <v>70000</v>
      </c>
      <c r="H4000" s="248">
        <v>10</v>
      </c>
      <c r="I4000" s="23"/>
      <c r="P4000"/>
      <c r="Q4000"/>
      <c r="R4000"/>
      <c r="S4000"/>
      <c r="T4000"/>
      <c r="U4000"/>
      <c r="V4000"/>
      <c r="W4000"/>
      <c r="X4000"/>
    </row>
    <row r="4001" spans="1:24" ht="27" x14ac:dyDescent="0.25">
      <c r="A4001" s="248">
        <v>4261</v>
      </c>
      <c r="B4001" s="248" t="s">
        <v>4415</v>
      </c>
      <c r="C4001" s="248" t="s">
        <v>1478</v>
      </c>
      <c r="D4001" s="248" t="s">
        <v>9</v>
      </c>
      <c r="E4001" s="248" t="s">
        <v>10</v>
      </c>
      <c r="F4001" s="248">
        <v>32000</v>
      </c>
      <c r="G4001" s="248">
        <f t="shared" si="66"/>
        <v>896000</v>
      </c>
      <c r="H4001" s="248">
        <v>28</v>
      </c>
      <c r="I4001" s="23"/>
      <c r="P4001"/>
      <c r="Q4001"/>
      <c r="R4001"/>
      <c r="S4001"/>
      <c r="T4001"/>
      <c r="U4001"/>
      <c r="V4001"/>
      <c r="W4001"/>
      <c r="X4001"/>
    </row>
    <row r="4002" spans="1:24" x14ac:dyDescent="0.25">
      <c r="A4002" s="248">
        <v>4261</v>
      </c>
      <c r="B4002" s="248" t="s">
        <v>4416</v>
      </c>
      <c r="C4002" s="248" t="s">
        <v>4417</v>
      </c>
      <c r="D4002" s="248" t="s">
        <v>9</v>
      </c>
      <c r="E4002" s="248" t="s">
        <v>10</v>
      </c>
      <c r="F4002" s="248">
        <v>1200</v>
      </c>
      <c r="G4002" s="248">
        <f t="shared" si="66"/>
        <v>75600</v>
      </c>
      <c r="H4002" s="248">
        <v>63</v>
      </c>
      <c r="I4002" s="23"/>
      <c r="P4002"/>
      <c r="Q4002"/>
      <c r="R4002"/>
      <c r="S4002"/>
      <c r="T4002"/>
      <c r="U4002"/>
      <c r="V4002"/>
      <c r="W4002"/>
      <c r="X4002"/>
    </row>
    <row r="4003" spans="1:24" x14ac:dyDescent="0.25">
      <c r="A4003" s="248">
        <v>4261</v>
      </c>
      <c r="B4003" s="248" t="s">
        <v>4418</v>
      </c>
      <c r="C4003" s="248" t="s">
        <v>647</v>
      </c>
      <c r="D4003" s="248" t="s">
        <v>9</v>
      </c>
      <c r="E4003" s="248" t="s">
        <v>10</v>
      </c>
      <c r="F4003" s="248">
        <v>400</v>
      </c>
      <c r="G4003" s="248">
        <f t="shared" si="66"/>
        <v>10000</v>
      </c>
      <c r="H4003" s="248">
        <v>25</v>
      </c>
      <c r="I4003" s="23"/>
      <c r="P4003"/>
      <c r="Q4003"/>
      <c r="R4003"/>
      <c r="S4003"/>
      <c r="T4003"/>
      <c r="U4003"/>
      <c r="V4003"/>
      <c r="W4003"/>
      <c r="X4003"/>
    </row>
    <row r="4004" spans="1:24" x14ac:dyDescent="0.25">
      <c r="A4004" s="248">
        <v>4261</v>
      </c>
      <c r="B4004" s="248" t="s">
        <v>4419</v>
      </c>
      <c r="C4004" s="248" t="s">
        <v>589</v>
      </c>
      <c r="D4004" s="248" t="s">
        <v>9</v>
      </c>
      <c r="E4004" s="248" t="s">
        <v>10</v>
      </c>
      <c r="F4004" s="248">
        <v>600</v>
      </c>
      <c r="G4004" s="248">
        <f t="shared" si="66"/>
        <v>6000</v>
      </c>
      <c r="H4004" s="248">
        <v>10</v>
      </c>
      <c r="I4004" s="23"/>
      <c r="P4004"/>
      <c r="Q4004"/>
      <c r="R4004"/>
      <c r="S4004"/>
      <c r="T4004"/>
      <c r="U4004"/>
      <c r="V4004"/>
      <c r="W4004"/>
      <c r="X4004"/>
    </row>
    <row r="4005" spans="1:24" x14ac:dyDescent="0.25">
      <c r="A4005" s="248">
        <v>4261</v>
      </c>
      <c r="B4005" s="248" t="s">
        <v>4420</v>
      </c>
      <c r="C4005" s="248" t="s">
        <v>604</v>
      </c>
      <c r="D4005" s="248" t="s">
        <v>9</v>
      </c>
      <c r="E4005" s="248" t="s">
        <v>10</v>
      </c>
      <c r="F4005" s="248">
        <v>3500</v>
      </c>
      <c r="G4005" s="248">
        <f t="shared" si="66"/>
        <v>17500</v>
      </c>
      <c r="H4005" s="248">
        <v>5</v>
      </c>
      <c r="I4005" s="23"/>
      <c r="P4005"/>
      <c r="Q4005"/>
      <c r="R4005"/>
      <c r="S4005"/>
      <c r="T4005"/>
      <c r="U4005"/>
      <c r="V4005"/>
      <c r="W4005"/>
      <c r="X4005"/>
    </row>
    <row r="4006" spans="1:24" ht="40.5" x14ac:dyDescent="0.25">
      <c r="A4006" s="248">
        <v>4261</v>
      </c>
      <c r="B4006" s="248" t="s">
        <v>4421</v>
      </c>
      <c r="C4006" s="248" t="s">
        <v>1486</v>
      </c>
      <c r="D4006" s="248" t="s">
        <v>9</v>
      </c>
      <c r="E4006" s="248" t="s">
        <v>10</v>
      </c>
      <c r="F4006" s="248">
        <v>2800</v>
      </c>
      <c r="G4006" s="248">
        <f t="shared" si="66"/>
        <v>8400</v>
      </c>
      <c r="H4006" s="248">
        <v>3</v>
      </c>
      <c r="I4006" s="23"/>
      <c r="P4006"/>
      <c r="Q4006"/>
      <c r="R4006"/>
      <c r="S4006"/>
      <c r="T4006"/>
      <c r="U4006"/>
      <c r="V4006"/>
      <c r="W4006"/>
      <c r="X4006"/>
    </row>
    <row r="4007" spans="1:24" x14ac:dyDescent="0.25">
      <c r="A4007" s="248">
        <v>4261</v>
      </c>
      <c r="B4007" s="248" t="s">
        <v>4422</v>
      </c>
      <c r="C4007" s="248" t="s">
        <v>4423</v>
      </c>
      <c r="D4007" s="248" t="s">
        <v>9</v>
      </c>
      <c r="E4007" s="248" t="s">
        <v>10</v>
      </c>
      <c r="F4007" s="248">
        <v>2500</v>
      </c>
      <c r="G4007" s="248">
        <f t="shared" si="66"/>
        <v>50000</v>
      </c>
      <c r="H4007" s="248">
        <v>20</v>
      </c>
      <c r="I4007" s="23"/>
      <c r="P4007"/>
      <c r="Q4007"/>
      <c r="R4007"/>
      <c r="S4007"/>
      <c r="T4007"/>
      <c r="U4007"/>
      <c r="V4007"/>
      <c r="W4007"/>
      <c r="X4007"/>
    </row>
    <row r="4008" spans="1:24" x14ac:dyDescent="0.25">
      <c r="A4008" s="248">
        <v>4261</v>
      </c>
      <c r="B4008" s="248" t="s">
        <v>4424</v>
      </c>
      <c r="C4008" s="248" t="s">
        <v>585</v>
      </c>
      <c r="D4008" s="248" t="s">
        <v>9</v>
      </c>
      <c r="E4008" s="248" t="s">
        <v>10</v>
      </c>
      <c r="F4008" s="248">
        <v>200</v>
      </c>
      <c r="G4008" s="248">
        <f t="shared" si="66"/>
        <v>13000</v>
      </c>
      <c r="H4008" s="248">
        <v>65</v>
      </c>
      <c r="I4008" s="23"/>
      <c r="P4008"/>
      <c r="Q4008"/>
      <c r="R4008"/>
      <c r="S4008"/>
      <c r="T4008"/>
      <c r="U4008"/>
      <c r="V4008"/>
      <c r="W4008"/>
      <c r="X4008"/>
    </row>
    <row r="4009" spans="1:24" x14ac:dyDescent="0.25">
      <c r="A4009" s="248">
        <v>4261</v>
      </c>
      <c r="B4009" s="248" t="s">
        <v>4425</v>
      </c>
      <c r="C4009" s="248" t="s">
        <v>617</v>
      </c>
      <c r="D4009" s="248" t="s">
        <v>9</v>
      </c>
      <c r="E4009" s="248" t="s">
        <v>548</v>
      </c>
      <c r="F4009" s="248">
        <v>350</v>
      </c>
      <c r="G4009" s="248">
        <f t="shared" si="66"/>
        <v>22750</v>
      </c>
      <c r="H4009" s="248">
        <v>65</v>
      </c>
      <c r="I4009" s="23"/>
      <c r="P4009"/>
      <c r="Q4009"/>
      <c r="R4009"/>
      <c r="S4009"/>
      <c r="T4009"/>
      <c r="U4009"/>
      <c r="V4009"/>
      <c r="W4009"/>
      <c r="X4009"/>
    </row>
    <row r="4010" spans="1:24" x14ac:dyDescent="0.25">
      <c r="A4010" s="248">
        <v>4261</v>
      </c>
      <c r="B4010" s="248" t="s">
        <v>4426</v>
      </c>
      <c r="C4010" s="248" t="s">
        <v>611</v>
      </c>
      <c r="D4010" s="248" t="s">
        <v>9</v>
      </c>
      <c r="E4010" s="248" t="s">
        <v>548</v>
      </c>
      <c r="F4010" s="248">
        <v>500</v>
      </c>
      <c r="G4010" s="248">
        <f t="shared" si="66"/>
        <v>15000</v>
      </c>
      <c r="H4010" s="248">
        <v>30</v>
      </c>
      <c r="I4010" s="23"/>
      <c r="P4010"/>
      <c r="Q4010"/>
      <c r="R4010"/>
      <c r="S4010"/>
      <c r="T4010"/>
      <c r="U4010"/>
      <c r="V4010"/>
      <c r="W4010"/>
      <c r="X4010"/>
    </row>
    <row r="4011" spans="1:24" x14ac:dyDescent="0.25">
      <c r="A4011" s="248">
        <v>4261</v>
      </c>
      <c r="B4011" s="248" t="s">
        <v>4427</v>
      </c>
      <c r="C4011" s="248" t="s">
        <v>573</v>
      </c>
      <c r="D4011" s="248" t="s">
        <v>9</v>
      </c>
      <c r="E4011" s="248" t="s">
        <v>10</v>
      </c>
      <c r="F4011" s="248">
        <v>200</v>
      </c>
      <c r="G4011" s="248">
        <f t="shared" si="66"/>
        <v>6000</v>
      </c>
      <c r="H4011" s="248">
        <v>30</v>
      </c>
      <c r="I4011" s="23"/>
      <c r="P4011"/>
      <c r="Q4011"/>
      <c r="R4011"/>
      <c r="S4011"/>
      <c r="T4011"/>
      <c r="U4011"/>
      <c r="V4011"/>
      <c r="W4011"/>
      <c r="X4011"/>
    </row>
    <row r="4012" spans="1:24" ht="27" x14ac:dyDescent="0.25">
      <c r="A4012" s="248">
        <v>4261</v>
      </c>
      <c r="B4012" s="248" t="s">
        <v>4428</v>
      </c>
      <c r="C4012" s="248" t="s">
        <v>2880</v>
      </c>
      <c r="D4012" s="248" t="s">
        <v>9</v>
      </c>
      <c r="E4012" s="248" t="s">
        <v>861</v>
      </c>
      <c r="F4012" s="248">
        <v>100</v>
      </c>
      <c r="G4012" s="248">
        <f t="shared" ref="G4012" si="67">+F4012*H4012</f>
        <v>10000</v>
      </c>
      <c r="H4012" s="248">
        <v>100</v>
      </c>
      <c r="I4012" s="23"/>
      <c r="P4012"/>
      <c r="Q4012"/>
      <c r="R4012"/>
      <c r="S4012"/>
      <c r="T4012"/>
      <c r="U4012"/>
      <c r="V4012"/>
      <c r="W4012"/>
      <c r="X4012"/>
    </row>
    <row r="4013" spans="1:24" x14ac:dyDescent="0.25">
      <c r="A4013" s="248">
        <v>5122</v>
      </c>
      <c r="B4013" s="248" t="s">
        <v>3949</v>
      </c>
      <c r="C4013" s="248" t="s">
        <v>2120</v>
      </c>
      <c r="D4013" s="248" t="s">
        <v>9</v>
      </c>
      <c r="E4013" s="248" t="s">
        <v>10</v>
      </c>
      <c r="F4013" s="248">
        <v>358000</v>
      </c>
      <c r="G4013" s="248">
        <f>+F4013*H4013</f>
        <v>358000</v>
      </c>
      <c r="H4013" s="248">
        <v>1</v>
      </c>
      <c r="I4013" s="23"/>
      <c r="P4013"/>
      <c r="Q4013"/>
      <c r="R4013"/>
      <c r="S4013"/>
      <c r="T4013"/>
      <c r="U4013"/>
      <c r="V4013"/>
      <c r="W4013"/>
      <c r="X4013"/>
    </row>
    <row r="4014" spans="1:24" ht="27" x14ac:dyDescent="0.25">
      <c r="A4014" s="248">
        <v>5122</v>
      </c>
      <c r="B4014" s="248" t="s">
        <v>3950</v>
      </c>
      <c r="C4014" s="248" t="s">
        <v>3855</v>
      </c>
      <c r="D4014" s="248" t="s">
        <v>9</v>
      </c>
      <c r="E4014" s="248" t="s">
        <v>10</v>
      </c>
      <c r="F4014" s="248">
        <v>260000</v>
      </c>
      <c r="G4014" s="248">
        <f t="shared" ref="G4014:G4038" si="68">+F4014*H4014</f>
        <v>2080000</v>
      </c>
      <c r="H4014" s="248">
        <v>8</v>
      </c>
      <c r="I4014" s="23"/>
      <c r="P4014"/>
      <c r="Q4014"/>
      <c r="R4014"/>
      <c r="S4014"/>
      <c r="T4014"/>
      <c r="U4014"/>
      <c r="V4014"/>
      <c r="W4014"/>
      <c r="X4014"/>
    </row>
    <row r="4015" spans="1:24" x14ac:dyDescent="0.25">
      <c r="A4015" s="248">
        <v>5122</v>
      </c>
      <c r="B4015" s="248" t="s">
        <v>3951</v>
      </c>
      <c r="C4015" s="248" t="s">
        <v>416</v>
      </c>
      <c r="D4015" s="248" t="s">
        <v>9</v>
      </c>
      <c r="E4015" s="248" t="s">
        <v>10</v>
      </c>
      <c r="F4015" s="248">
        <v>35000</v>
      </c>
      <c r="G4015" s="248">
        <f t="shared" si="68"/>
        <v>350000</v>
      </c>
      <c r="H4015" s="248">
        <v>10</v>
      </c>
      <c r="I4015" s="23"/>
      <c r="P4015"/>
      <c r="Q4015"/>
      <c r="R4015"/>
      <c r="S4015"/>
      <c r="T4015"/>
      <c r="U4015"/>
      <c r="V4015"/>
      <c r="W4015"/>
      <c r="X4015"/>
    </row>
    <row r="4016" spans="1:24" x14ac:dyDescent="0.25">
      <c r="A4016" s="248">
        <v>5122</v>
      </c>
      <c r="B4016" s="248" t="s">
        <v>3952</v>
      </c>
      <c r="C4016" s="248" t="s">
        <v>416</v>
      </c>
      <c r="D4016" s="248" t="s">
        <v>9</v>
      </c>
      <c r="E4016" s="248" t="s">
        <v>10</v>
      </c>
      <c r="F4016" s="248">
        <v>25000</v>
      </c>
      <c r="G4016" s="248">
        <f t="shared" si="68"/>
        <v>250000</v>
      </c>
      <c r="H4016" s="248">
        <v>10</v>
      </c>
      <c r="I4016" s="23"/>
      <c r="P4016"/>
      <c r="Q4016"/>
      <c r="R4016"/>
      <c r="S4016"/>
      <c r="T4016"/>
      <c r="U4016"/>
      <c r="V4016"/>
      <c r="W4016"/>
      <c r="X4016"/>
    </row>
    <row r="4017" spans="1:24" ht="27" x14ac:dyDescent="0.25">
      <c r="A4017" s="248">
        <v>5122</v>
      </c>
      <c r="B4017" s="248" t="s">
        <v>3953</v>
      </c>
      <c r="C4017" s="248" t="s">
        <v>3954</v>
      </c>
      <c r="D4017" s="248" t="s">
        <v>9</v>
      </c>
      <c r="E4017" s="248" t="s">
        <v>10</v>
      </c>
      <c r="F4017" s="248">
        <v>120</v>
      </c>
      <c r="G4017" s="248">
        <f t="shared" si="68"/>
        <v>3000</v>
      </c>
      <c r="H4017" s="248">
        <v>25</v>
      </c>
      <c r="I4017" s="23"/>
      <c r="P4017"/>
      <c r="Q4017"/>
      <c r="R4017"/>
      <c r="S4017"/>
      <c r="T4017"/>
      <c r="U4017"/>
      <c r="V4017"/>
      <c r="W4017"/>
      <c r="X4017"/>
    </row>
    <row r="4018" spans="1:24" ht="27" x14ac:dyDescent="0.25">
      <c r="A4018" s="248">
        <v>5122</v>
      </c>
      <c r="B4018" s="248" t="s">
        <v>3955</v>
      </c>
      <c r="C4018" s="248" t="s">
        <v>3956</v>
      </c>
      <c r="D4018" s="248" t="s">
        <v>9</v>
      </c>
      <c r="E4018" s="248" t="s">
        <v>10</v>
      </c>
      <c r="F4018" s="248">
        <v>150</v>
      </c>
      <c r="G4018" s="248">
        <f t="shared" si="68"/>
        <v>4800</v>
      </c>
      <c r="H4018" s="248">
        <v>32</v>
      </c>
      <c r="I4018" s="23"/>
      <c r="P4018"/>
      <c r="Q4018"/>
      <c r="R4018"/>
      <c r="S4018"/>
      <c r="T4018"/>
      <c r="U4018"/>
      <c r="V4018"/>
      <c r="W4018"/>
      <c r="X4018"/>
    </row>
    <row r="4019" spans="1:24" x14ac:dyDescent="0.25">
      <c r="A4019" s="248">
        <v>5122</v>
      </c>
      <c r="B4019" s="248" t="s">
        <v>3957</v>
      </c>
      <c r="C4019" s="248" t="s">
        <v>3958</v>
      </c>
      <c r="D4019" s="248" t="s">
        <v>9</v>
      </c>
      <c r="E4019" s="248" t="s">
        <v>10</v>
      </c>
      <c r="F4019" s="248">
        <v>8000</v>
      </c>
      <c r="G4019" s="248">
        <f t="shared" si="68"/>
        <v>48000</v>
      </c>
      <c r="H4019" s="248">
        <v>6</v>
      </c>
      <c r="I4019" s="23"/>
      <c r="P4019"/>
      <c r="Q4019"/>
      <c r="R4019"/>
      <c r="S4019"/>
      <c r="T4019"/>
      <c r="U4019"/>
      <c r="V4019"/>
      <c r="W4019"/>
      <c r="X4019"/>
    </row>
    <row r="4020" spans="1:24" x14ac:dyDescent="0.25">
      <c r="A4020" s="248">
        <v>5122</v>
      </c>
      <c r="B4020" s="248" t="s">
        <v>3959</v>
      </c>
      <c r="C4020" s="248" t="s">
        <v>3960</v>
      </c>
      <c r="D4020" s="248" t="s">
        <v>9</v>
      </c>
      <c r="E4020" s="248" t="s">
        <v>10</v>
      </c>
      <c r="F4020" s="248">
        <v>5000</v>
      </c>
      <c r="G4020" s="248">
        <f t="shared" si="68"/>
        <v>50000</v>
      </c>
      <c r="H4020" s="248">
        <v>10</v>
      </c>
      <c r="I4020" s="23"/>
      <c r="P4020"/>
      <c r="Q4020"/>
      <c r="R4020"/>
      <c r="S4020"/>
      <c r="T4020"/>
      <c r="U4020"/>
      <c r="V4020"/>
      <c r="W4020"/>
      <c r="X4020"/>
    </row>
    <row r="4021" spans="1:24" x14ac:dyDescent="0.25">
      <c r="A4021" s="248">
        <v>5122</v>
      </c>
      <c r="B4021" s="248" t="s">
        <v>3961</v>
      </c>
      <c r="C4021" s="248" t="s">
        <v>3960</v>
      </c>
      <c r="D4021" s="248" t="s">
        <v>9</v>
      </c>
      <c r="E4021" s="248" t="s">
        <v>10</v>
      </c>
      <c r="F4021" s="248">
        <v>3000</v>
      </c>
      <c r="G4021" s="248">
        <f t="shared" si="68"/>
        <v>60000</v>
      </c>
      <c r="H4021" s="248">
        <v>20</v>
      </c>
      <c r="I4021" s="23"/>
      <c r="P4021"/>
      <c r="Q4021"/>
      <c r="R4021"/>
      <c r="S4021"/>
      <c r="T4021"/>
      <c r="U4021"/>
      <c r="V4021"/>
      <c r="W4021"/>
      <c r="X4021"/>
    </row>
    <row r="4022" spans="1:24" x14ac:dyDescent="0.25">
      <c r="A4022" s="248">
        <v>5122</v>
      </c>
      <c r="B4022" s="248" t="s">
        <v>3962</v>
      </c>
      <c r="C4022" s="248" t="s">
        <v>3963</v>
      </c>
      <c r="D4022" s="248" t="s">
        <v>9</v>
      </c>
      <c r="E4022" s="248" t="s">
        <v>10</v>
      </c>
      <c r="F4022" s="248">
        <v>8000</v>
      </c>
      <c r="G4022" s="248">
        <f t="shared" si="68"/>
        <v>80000</v>
      </c>
      <c r="H4022" s="248">
        <v>10</v>
      </c>
      <c r="I4022" s="23"/>
      <c r="P4022"/>
      <c r="Q4022"/>
      <c r="R4022"/>
      <c r="S4022"/>
      <c r="T4022"/>
      <c r="U4022"/>
      <c r="V4022"/>
      <c r="W4022"/>
      <c r="X4022"/>
    </row>
    <row r="4023" spans="1:24" x14ac:dyDescent="0.25">
      <c r="A4023" s="248">
        <v>5122</v>
      </c>
      <c r="B4023" s="248" t="s">
        <v>3964</v>
      </c>
      <c r="C4023" s="248" t="s">
        <v>3965</v>
      </c>
      <c r="D4023" s="248" t="s">
        <v>9</v>
      </c>
      <c r="E4023" s="248" t="s">
        <v>10</v>
      </c>
      <c r="F4023" s="248">
        <v>6000</v>
      </c>
      <c r="G4023" s="248">
        <f t="shared" si="68"/>
        <v>30000</v>
      </c>
      <c r="H4023" s="248">
        <v>5</v>
      </c>
      <c r="I4023" s="23"/>
      <c r="P4023"/>
      <c r="Q4023"/>
      <c r="R4023"/>
      <c r="S4023"/>
      <c r="T4023"/>
      <c r="U4023"/>
      <c r="V4023"/>
      <c r="W4023"/>
      <c r="X4023"/>
    </row>
    <row r="4024" spans="1:24" x14ac:dyDescent="0.25">
      <c r="A4024" s="248">
        <v>5122</v>
      </c>
      <c r="B4024" s="248" t="s">
        <v>3966</v>
      </c>
      <c r="C4024" s="248" t="s">
        <v>1480</v>
      </c>
      <c r="D4024" s="248" t="s">
        <v>9</v>
      </c>
      <c r="E4024" s="248" t="s">
        <v>10</v>
      </c>
      <c r="F4024" s="248">
        <v>3000</v>
      </c>
      <c r="G4024" s="248">
        <f t="shared" si="68"/>
        <v>75000</v>
      </c>
      <c r="H4024" s="248">
        <v>25</v>
      </c>
      <c r="I4024" s="23"/>
      <c r="P4024"/>
      <c r="Q4024"/>
      <c r="R4024"/>
      <c r="S4024"/>
      <c r="T4024"/>
      <c r="U4024"/>
      <c r="V4024"/>
      <c r="W4024"/>
      <c r="X4024"/>
    </row>
    <row r="4025" spans="1:24" x14ac:dyDescent="0.25">
      <c r="A4025" s="248">
        <v>5122</v>
      </c>
      <c r="B4025" s="248" t="s">
        <v>3967</v>
      </c>
      <c r="C4025" s="248" t="s">
        <v>2299</v>
      </c>
      <c r="D4025" s="248" t="s">
        <v>9</v>
      </c>
      <c r="E4025" s="248" t="s">
        <v>10</v>
      </c>
      <c r="F4025" s="248">
        <v>5000</v>
      </c>
      <c r="G4025" s="248">
        <f t="shared" si="68"/>
        <v>50000</v>
      </c>
      <c r="H4025" s="248">
        <v>10</v>
      </c>
      <c r="I4025" s="23"/>
      <c r="P4025"/>
      <c r="Q4025"/>
      <c r="R4025"/>
      <c r="S4025"/>
      <c r="T4025"/>
      <c r="U4025"/>
      <c r="V4025"/>
      <c r="W4025"/>
      <c r="X4025"/>
    </row>
    <row r="4026" spans="1:24" x14ac:dyDescent="0.25">
      <c r="A4026" s="248">
        <v>5122</v>
      </c>
      <c r="B4026" s="248" t="s">
        <v>3968</v>
      </c>
      <c r="C4026" s="248" t="s">
        <v>2299</v>
      </c>
      <c r="D4026" s="248" t="s">
        <v>9</v>
      </c>
      <c r="E4026" s="248" t="s">
        <v>10</v>
      </c>
      <c r="F4026" s="248">
        <v>9400</v>
      </c>
      <c r="G4026" s="248">
        <f t="shared" si="68"/>
        <v>75200</v>
      </c>
      <c r="H4026" s="248">
        <v>8</v>
      </c>
      <c r="I4026" s="23"/>
      <c r="P4026"/>
      <c r="Q4026"/>
      <c r="R4026"/>
      <c r="S4026"/>
      <c r="T4026"/>
      <c r="U4026"/>
      <c r="V4026"/>
      <c r="W4026"/>
      <c r="X4026"/>
    </row>
    <row r="4027" spans="1:24" x14ac:dyDescent="0.25">
      <c r="A4027" s="248">
        <v>5122</v>
      </c>
      <c r="B4027" s="248" t="s">
        <v>3969</v>
      </c>
      <c r="C4027" s="248" t="s">
        <v>418</v>
      </c>
      <c r="D4027" s="248" t="s">
        <v>9</v>
      </c>
      <c r="E4027" s="248" t="s">
        <v>10</v>
      </c>
      <c r="F4027" s="248">
        <v>90000</v>
      </c>
      <c r="G4027" s="248">
        <f t="shared" si="68"/>
        <v>990000</v>
      </c>
      <c r="H4027" s="248">
        <v>11</v>
      </c>
      <c r="I4027" s="23"/>
      <c r="P4027"/>
      <c r="Q4027"/>
      <c r="R4027"/>
      <c r="S4027"/>
      <c r="T4027"/>
      <c r="U4027"/>
      <c r="V4027"/>
      <c r="W4027"/>
      <c r="X4027"/>
    </row>
    <row r="4028" spans="1:24" ht="40.5" x14ac:dyDescent="0.25">
      <c r="A4028" s="248">
        <v>5122</v>
      </c>
      <c r="B4028" s="248" t="s">
        <v>3970</v>
      </c>
      <c r="C4028" s="248" t="s">
        <v>3850</v>
      </c>
      <c r="D4028" s="248" t="s">
        <v>9</v>
      </c>
      <c r="E4028" s="248" t="s">
        <v>10</v>
      </c>
      <c r="F4028" s="248">
        <v>50000</v>
      </c>
      <c r="G4028" s="248">
        <f t="shared" si="68"/>
        <v>50000</v>
      </c>
      <c r="H4028" s="248">
        <v>1</v>
      </c>
      <c r="I4028" s="23"/>
      <c r="P4028"/>
      <c r="Q4028"/>
      <c r="R4028"/>
      <c r="S4028"/>
      <c r="T4028"/>
      <c r="U4028"/>
      <c r="V4028"/>
      <c r="W4028"/>
      <c r="X4028"/>
    </row>
    <row r="4029" spans="1:24" ht="27" x14ac:dyDescent="0.25">
      <c r="A4029" s="248">
        <v>5122</v>
      </c>
      <c r="B4029" s="248" t="s">
        <v>3971</v>
      </c>
      <c r="C4029" s="248" t="s">
        <v>422</v>
      </c>
      <c r="D4029" s="248" t="s">
        <v>9</v>
      </c>
      <c r="E4029" s="248" t="s">
        <v>10</v>
      </c>
      <c r="F4029" s="248">
        <v>150000</v>
      </c>
      <c r="G4029" s="248">
        <f t="shared" si="68"/>
        <v>1800000</v>
      </c>
      <c r="H4029" s="248">
        <v>12</v>
      </c>
      <c r="I4029" s="23"/>
      <c r="P4029"/>
      <c r="Q4029"/>
      <c r="R4029"/>
      <c r="S4029"/>
      <c r="T4029"/>
      <c r="U4029"/>
      <c r="V4029"/>
      <c r="W4029"/>
      <c r="X4029"/>
    </row>
    <row r="4030" spans="1:24" ht="27" x14ac:dyDescent="0.25">
      <c r="A4030" s="248">
        <v>5122</v>
      </c>
      <c r="B4030" s="248" t="s">
        <v>3972</v>
      </c>
      <c r="C4030" s="248" t="s">
        <v>19</v>
      </c>
      <c r="D4030" s="248" t="s">
        <v>9</v>
      </c>
      <c r="E4030" s="248" t="s">
        <v>10</v>
      </c>
      <c r="F4030" s="248">
        <v>27000</v>
      </c>
      <c r="G4030" s="248">
        <f t="shared" si="68"/>
        <v>324000</v>
      </c>
      <c r="H4030" s="248">
        <v>12</v>
      </c>
      <c r="I4030" s="23"/>
      <c r="P4030"/>
      <c r="Q4030"/>
      <c r="R4030"/>
      <c r="S4030"/>
      <c r="T4030"/>
      <c r="U4030"/>
      <c r="V4030"/>
      <c r="W4030"/>
      <c r="X4030"/>
    </row>
    <row r="4031" spans="1:24" ht="40.5" x14ac:dyDescent="0.25">
      <c r="A4031" s="248">
        <v>5122</v>
      </c>
      <c r="B4031" s="248" t="s">
        <v>3973</v>
      </c>
      <c r="C4031" s="248" t="s">
        <v>3974</v>
      </c>
      <c r="D4031" s="248" t="s">
        <v>9</v>
      </c>
      <c r="E4031" s="248" t="s">
        <v>10</v>
      </c>
      <c r="F4031" s="248">
        <v>1000000</v>
      </c>
      <c r="G4031" s="248">
        <f t="shared" si="68"/>
        <v>1000000</v>
      </c>
      <c r="H4031" s="248">
        <v>1</v>
      </c>
      <c r="I4031" s="23"/>
      <c r="P4031"/>
      <c r="Q4031"/>
      <c r="R4031"/>
      <c r="S4031"/>
      <c r="T4031"/>
      <c r="U4031"/>
      <c r="V4031"/>
      <c r="W4031"/>
      <c r="X4031"/>
    </row>
    <row r="4032" spans="1:24" x14ac:dyDescent="0.25">
      <c r="A4032" s="248">
        <v>5122</v>
      </c>
      <c r="B4032" s="248" t="s">
        <v>3975</v>
      </c>
      <c r="C4032" s="248" t="s">
        <v>424</v>
      </c>
      <c r="D4032" s="248" t="s">
        <v>9</v>
      </c>
      <c r="E4032" s="248" t="s">
        <v>10</v>
      </c>
      <c r="F4032" s="248">
        <v>7000</v>
      </c>
      <c r="G4032" s="248">
        <f t="shared" si="68"/>
        <v>105000</v>
      </c>
      <c r="H4032" s="248">
        <v>15</v>
      </c>
      <c r="I4032" s="23"/>
      <c r="P4032"/>
      <c r="Q4032"/>
      <c r="R4032"/>
      <c r="S4032"/>
      <c r="T4032"/>
      <c r="U4032"/>
      <c r="V4032"/>
      <c r="W4032"/>
      <c r="X4032"/>
    </row>
    <row r="4033" spans="1:24" x14ac:dyDescent="0.25">
      <c r="A4033" s="248">
        <v>5122</v>
      </c>
      <c r="B4033" s="248" t="s">
        <v>3976</v>
      </c>
      <c r="C4033" s="248" t="s">
        <v>424</v>
      </c>
      <c r="D4033" s="248" t="s">
        <v>9</v>
      </c>
      <c r="E4033" s="248" t="s">
        <v>10</v>
      </c>
      <c r="F4033" s="248">
        <v>12000</v>
      </c>
      <c r="G4033" s="248">
        <f t="shared" si="68"/>
        <v>12000</v>
      </c>
      <c r="H4033" s="248">
        <v>1</v>
      </c>
      <c r="I4033" s="23"/>
      <c r="P4033"/>
      <c r="Q4033"/>
      <c r="R4033"/>
      <c r="S4033"/>
      <c r="T4033"/>
      <c r="U4033"/>
      <c r="V4033"/>
      <c r="W4033"/>
      <c r="X4033"/>
    </row>
    <row r="4034" spans="1:24" x14ac:dyDescent="0.25">
      <c r="A4034" s="248">
        <v>5122</v>
      </c>
      <c r="B4034" s="248" t="s">
        <v>3977</v>
      </c>
      <c r="C4034" s="248" t="s">
        <v>2660</v>
      </c>
      <c r="D4034" s="248" t="s">
        <v>9</v>
      </c>
      <c r="E4034" s="248" t="s">
        <v>10</v>
      </c>
      <c r="F4034" s="248">
        <v>25000</v>
      </c>
      <c r="G4034" s="248">
        <f t="shared" si="68"/>
        <v>150000</v>
      </c>
      <c r="H4034" s="248">
        <v>6</v>
      </c>
      <c r="I4034" s="23"/>
      <c r="P4034"/>
      <c r="Q4034"/>
      <c r="R4034"/>
      <c r="S4034"/>
      <c r="T4034"/>
      <c r="U4034"/>
      <c r="V4034"/>
      <c r="W4034"/>
      <c r="X4034"/>
    </row>
    <row r="4035" spans="1:24" x14ac:dyDescent="0.25">
      <c r="A4035" s="248">
        <v>5122</v>
      </c>
      <c r="B4035" s="248" t="s">
        <v>3978</v>
      </c>
      <c r="C4035" s="248" t="s">
        <v>3979</v>
      </c>
      <c r="D4035" s="248" t="s">
        <v>9</v>
      </c>
      <c r="E4035" s="248" t="s">
        <v>10</v>
      </c>
      <c r="F4035" s="248">
        <v>210000</v>
      </c>
      <c r="G4035" s="248">
        <f t="shared" si="68"/>
        <v>210000</v>
      </c>
      <c r="H4035" s="248">
        <v>1</v>
      </c>
      <c r="I4035" s="23"/>
      <c r="P4035"/>
      <c r="Q4035"/>
      <c r="R4035"/>
      <c r="S4035"/>
      <c r="T4035"/>
      <c r="U4035"/>
      <c r="V4035"/>
      <c r="W4035"/>
      <c r="X4035"/>
    </row>
    <row r="4036" spans="1:24" x14ac:dyDescent="0.25">
      <c r="A4036" s="248">
        <v>5122</v>
      </c>
      <c r="B4036" s="248" t="s">
        <v>3980</v>
      </c>
      <c r="C4036" s="248" t="s">
        <v>2666</v>
      </c>
      <c r="D4036" s="248" t="s">
        <v>9</v>
      </c>
      <c r="E4036" s="248" t="s">
        <v>10</v>
      </c>
      <c r="F4036" s="248">
        <v>80000</v>
      </c>
      <c r="G4036" s="248">
        <f t="shared" si="68"/>
        <v>400000</v>
      </c>
      <c r="H4036" s="248">
        <v>5</v>
      </c>
      <c r="I4036" s="23"/>
      <c r="P4036"/>
      <c r="Q4036"/>
      <c r="R4036"/>
      <c r="S4036"/>
      <c r="T4036"/>
      <c r="U4036"/>
      <c r="V4036"/>
      <c r="W4036"/>
      <c r="X4036"/>
    </row>
    <row r="4037" spans="1:24" x14ac:dyDescent="0.25">
      <c r="A4037" s="248">
        <v>5122</v>
      </c>
      <c r="B4037" s="248" t="s">
        <v>3981</v>
      </c>
      <c r="C4037" s="248" t="s">
        <v>1356</v>
      </c>
      <c r="D4037" s="248" t="s">
        <v>9</v>
      </c>
      <c r="E4037" s="248" t="s">
        <v>10</v>
      </c>
      <c r="F4037" s="248">
        <v>140000</v>
      </c>
      <c r="G4037" s="248">
        <f t="shared" si="68"/>
        <v>140000</v>
      </c>
      <c r="H4037" s="248">
        <v>1</v>
      </c>
      <c r="I4037" s="23"/>
      <c r="P4037"/>
      <c r="Q4037"/>
      <c r="R4037"/>
      <c r="S4037"/>
      <c r="T4037"/>
      <c r="U4037"/>
      <c r="V4037"/>
      <c r="W4037"/>
      <c r="X4037"/>
    </row>
    <row r="4038" spans="1:24" x14ac:dyDescent="0.25">
      <c r="A4038" s="248">
        <v>5122</v>
      </c>
      <c r="B4038" s="248" t="s">
        <v>3982</v>
      </c>
      <c r="C4038" s="248" t="s">
        <v>3257</v>
      </c>
      <c r="D4038" s="248" t="s">
        <v>9</v>
      </c>
      <c r="E4038" s="248" t="s">
        <v>10</v>
      </c>
      <c r="F4038" s="248">
        <v>50000</v>
      </c>
      <c r="G4038" s="248">
        <f t="shared" si="68"/>
        <v>50000</v>
      </c>
      <c r="H4038" s="248">
        <v>1</v>
      </c>
      <c r="I4038" s="23"/>
      <c r="P4038"/>
      <c r="Q4038"/>
      <c r="R4038"/>
      <c r="S4038"/>
      <c r="T4038"/>
      <c r="U4038"/>
      <c r="V4038"/>
      <c r="W4038"/>
      <c r="X4038"/>
    </row>
    <row r="4039" spans="1:24" x14ac:dyDescent="0.25">
      <c r="A4039" s="248">
        <v>5122</v>
      </c>
      <c r="B4039" s="248" t="s">
        <v>3941</v>
      </c>
      <c r="C4039" s="248" t="s">
        <v>2327</v>
      </c>
      <c r="D4039" s="248" t="s">
        <v>9</v>
      </c>
      <c r="E4039" s="248" t="s">
        <v>10</v>
      </c>
      <c r="F4039" s="248">
        <v>29000</v>
      </c>
      <c r="G4039" s="248">
        <f>+F4039*H4039</f>
        <v>290000</v>
      </c>
      <c r="H4039" s="248">
        <v>10</v>
      </c>
      <c r="I4039" s="23"/>
      <c r="P4039"/>
      <c r="Q4039"/>
      <c r="R4039"/>
      <c r="S4039"/>
      <c r="T4039"/>
      <c r="U4039"/>
      <c r="V4039"/>
      <c r="W4039"/>
      <c r="X4039"/>
    </row>
    <row r="4040" spans="1:24" x14ac:dyDescent="0.25">
      <c r="A4040" s="248">
        <v>5122</v>
      </c>
      <c r="B4040" s="248" t="s">
        <v>3942</v>
      </c>
      <c r="C4040" s="248" t="s">
        <v>2327</v>
      </c>
      <c r="D4040" s="248" t="s">
        <v>9</v>
      </c>
      <c r="E4040" s="248" t="s">
        <v>10</v>
      </c>
      <c r="F4040" s="248">
        <v>16000</v>
      </c>
      <c r="G4040" s="248">
        <f t="shared" ref="G4040:G4046" si="69">+F4040*H4040</f>
        <v>320000</v>
      </c>
      <c r="H4040" s="248">
        <v>20</v>
      </c>
      <c r="I4040" s="23"/>
      <c r="P4040"/>
      <c r="Q4040"/>
      <c r="R4040"/>
      <c r="S4040"/>
      <c r="T4040"/>
      <c r="U4040"/>
      <c r="V4040"/>
      <c r="W4040"/>
      <c r="X4040"/>
    </row>
    <row r="4041" spans="1:24" x14ac:dyDescent="0.25">
      <c r="A4041" s="248">
        <v>5122</v>
      </c>
      <c r="B4041" s="248" t="s">
        <v>3943</v>
      </c>
      <c r="C4041" s="248" t="s">
        <v>2327</v>
      </c>
      <c r="D4041" s="248" t="s">
        <v>9</v>
      </c>
      <c r="E4041" s="248" t="s">
        <v>10</v>
      </c>
      <c r="F4041" s="248">
        <v>120000</v>
      </c>
      <c r="G4041" s="248">
        <f t="shared" si="69"/>
        <v>120000</v>
      </c>
      <c r="H4041" s="248">
        <v>1</v>
      </c>
      <c r="I4041" s="23"/>
      <c r="P4041"/>
      <c r="Q4041"/>
      <c r="R4041"/>
      <c r="S4041"/>
      <c r="T4041"/>
      <c r="U4041"/>
      <c r="V4041"/>
      <c r="W4041"/>
      <c r="X4041"/>
    </row>
    <row r="4042" spans="1:24" x14ac:dyDescent="0.25">
      <c r="A4042" s="248">
        <v>5122</v>
      </c>
      <c r="B4042" s="248" t="s">
        <v>3944</v>
      </c>
      <c r="C4042" s="248" t="s">
        <v>3436</v>
      </c>
      <c r="D4042" s="248" t="s">
        <v>9</v>
      </c>
      <c r="E4042" s="248" t="s">
        <v>10</v>
      </c>
      <c r="F4042" s="248">
        <v>120000</v>
      </c>
      <c r="G4042" s="248">
        <f t="shared" si="69"/>
        <v>120000</v>
      </c>
      <c r="H4042" s="248">
        <v>1</v>
      </c>
      <c r="I4042" s="23"/>
      <c r="P4042"/>
      <c r="Q4042"/>
      <c r="R4042"/>
      <c r="S4042"/>
      <c r="T4042"/>
      <c r="U4042"/>
      <c r="V4042"/>
      <c r="W4042"/>
      <c r="X4042"/>
    </row>
    <row r="4043" spans="1:24" x14ac:dyDescent="0.25">
      <c r="A4043" s="248">
        <v>5122</v>
      </c>
      <c r="B4043" s="248" t="s">
        <v>3945</v>
      </c>
      <c r="C4043" s="248" t="s">
        <v>2331</v>
      </c>
      <c r="D4043" s="248" t="s">
        <v>9</v>
      </c>
      <c r="E4043" s="248" t="s">
        <v>10</v>
      </c>
      <c r="F4043" s="248">
        <v>68000</v>
      </c>
      <c r="G4043" s="248">
        <f t="shared" si="69"/>
        <v>68000</v>
      </c>
      <c r="H4043" s="248">
        <v>1</v>
      </c>
      <c r="I4043" s="23"/>
      <c r="P4043"/>
      <c r="Q4043"/>
      <c r="R4043"/>
      <c r="S4043"/>
      <c r="T4043"/>
      <c r="U4043"/>
      <c r="V4043"/>
      <c r="W4043"/>
      <c r="X4043"/>
    </row>
    <row r="4044" spans="1:24" x14ac:dyDescent="0.25">
      <c r="A4044" s="248">
        <v>5122</v>
      </c>
      <c r="B4044" s="248" t="s">
        <v>3946</v>
      </c>
      <c r="C4044" s="248" t="s">
        <v>3449</v>
      </c>
      <c r="D4044" s="248" t="s">
        <v>9</v>
      </c>
      <c r="E4044" s="248" t="s">
        <v>10</v>
      </c>
      <c r="F4044" s="248">
        <v>110000</v>
      </c>
      <c r="G4044" s="248">
        <f t="shared" si="69"/>
        <v>110000</v>
      </c>
      <c r="H4044" s="248">
        <v>1</v>
      </c>
      <c r="I4044" s="23"/>
      <c r="P4044"/>
      <c r="Q4044"/>
      <c r="R4044"/>
      <c r="S4044"/>
      <c r="T4044"/>
      <c r="U4044"/>
      <c r="V4044"/>
      <c r="W4044"/>
      <c r="X4044"/>
    </row>
    <row r="4045" spans="1:24" x14ac:dyDescent="0.25">
      <c r="A4045" s="248">
        <v>5122</v>
      </c>
      <c r="B4045" s="248" t="s">
        <v>3947</v>
      </c>
      <c r="C4045" s="248" t="s">
        <v>3442</v>
      </c>
      <c r="D4045" s="248" t="s">
        <v>9</v>
      </c>
      <c r="E4045" s="248" t="s">
        <v>10</v>
      </c>
      <c r="F4045" s="248">
        <v>52000</v>
      </c>
      <c r="G4045" s="248">
        <f t="shared" si="69"/>
        <v>52000</v>
      </c>
      <c r="H4045" s="248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x14ac:dyDescent="0.25">
      <c r="A4046" s="248">
        <v>5122</v>
      </c>
      <c r="B4046" s="248" t="s">
        <v>3948</v>
      </c>
      <c r="C4046" s="248" t="s">
        <v>2220</v>
      </c>
      <c r="D4046" s="248" t="s">
        <v>9</v>
      </c>
      <c r="E4046" s="248" t="s">
        <v>860</v>
      </c>
      <c r="F4046" s="248">
        <v>7000</v>
      </c>
      <c r="G4046" s="248">
        <f t="shared" si="69"/>
        <v>175000</v>
      </c>
      <c r="H4046" s="248">
        <v>25</v>
      </c>
      <c r="I4046" s="23"/>
      <c r="P4046"/>
      <c r="Q4046"/>
      <c r="R4046"/>
      <c r="S4046"/>
      <c r="T4046"/>
      <c r="U4046"/>
      <c r="V4046"/>
      <c r="W4046"/>
      <c r="X4046"/>
    </row>
    <row r="4047" spans="1:24" ht="40.5" x14ac:dyDescent="0.25">
      <c r="A4047" s="60">
        <v>4252</v>
      </c>
      <c r="B4047" s="248" t="s">
        <v>968</v>
      </c>
      <c r="C4047" s="248" t="s">
        <v>528</v>
      </c>
      <c r="D4047" s="248" t="s">
        <v>387</v>
      </c>
      <c r="E4047" s="248" t="s">
        <v>14</v>
      </c>
      <c r="F4047" s="248">
        <v>150000</v>
      </c>
      <c r="G4047" s="248">
        <v>150000</v>
      </c>
      <c r="H4047" s="248">
        <v>1</v>
      </c>
      <c r="I4047" s="23"/>
      <c r="P4047"/>
      <c r="Q4047"/>
      <c r="R4047"/>
      <c r="S4047"/>
      <c r="T4047"/>
      <c r="U4047"/>
      <c r="V4047"/>
      <c r="W4047"/>
      <c r="X4047"/>
    </row>
    <row r="4048" spans="1:24" ht="35.25" customHeight="1" x14ac:dyDescent="0.25">
      <c r="A4048" s="248">
        <v>4252</v>
      </c>
      <c r="B4048" s="248" t="s">
        <v>969</v>
      </c>
      <c r="C4048" s="248" t="s">
        <v>528</v>
      </c>
      <c r="D4048" s="248" t="s">
        <v>387</v>
      </c>
      <c r="E4048" s="248" t="s">
        <v>14</v>
      </c>
      <c r="F4048" s="248">
        <v>785000</v>
      </c>
      <c r="G4048" s="248">
        <v>785000</v>
      </c>
      <c r="H4048" s="248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ht="36" customHeight="1" x14ac:dyDescent="0.25">
      <c r="A4049" s="248">
        <v>4252</v>
      </c>
      <c r="B4049" s="248" t="s">
        <v>970</v>
      </c>
      <c r="C4049" s="248" t="s">
        <v>531</v>
      </c>
      <c r="D4049" s="248" t="s">
        <v>387</v>
      </c>
      <c r="E4049" s="248" t="s">
        <v>14</v>
      </c>
      <c r="F4049" s="248">
        <v>200000</v>
      </c>
      <c r="G4049" s="248">
        <v>200000</v>
      </c>
      <c r="H4049" s="248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54" x14ac:dyDescent="0.25">
      <c r="A4050" s="248">
        <v>4252</v>
      </c>
      <c r="B4050" s="248" t="s">
        <v>971</v>
      </c>
      <c r="C4050" s="248" t="s">
        <v>534</v>
      </c>
      <c r="D4050" s="248" t="s">
        <v>387</v>
      </c>
      <c r="E4050" s="248" t="s">
        <v>14</v>
      </c>
      <c r="F4050" s="248">
        <v>700000</v>
      </c>
      <c r="G4050" s="248">
        <v>700000</v>
      </c>
      <c r="H4050" s="248">
        <v>1</v>
      </c>
      <c r="I4050" s="23"/>
      <c r="P4050"/>
      <c r="Q4050"/>
      <c r="R4050"/>
      <c r="S4050"/>
      <c r="T4050"/>
      <c r="U4050"/>
      <c r="V4050"/>
      <c r="W4050"/>
      <c r="X4050"/>
    </row>
    <row r="4051" spans="1:24" x14ac:dyDescent="0.25">
      <c r="A4051" s="248">
        <v>4267</v>
      </c>
      <c r="B4051" s="248" t="s">
        <v>966</v>
      </c>
      <c r="C4051" s="248" t="s">
        <v>547</v>
      </c>
      <c r="D4051" s="248" t="s">
        <v>9</v>
      </c>
      <c r="E4051" s="248" t="s">
        <v>11</v>
      </c>
      <c r="F4051" s="248">
        <v>59.94</v>
      </c>
      <c r="G4051" s="248">
        <f>+F4051*H4051</f>
        <v>959040</v>
      </c>
      <c r="H4051" s="248">
        <v>16000</v>
      </c>
      <c r="I4051" s="23"/>
      <c r="P4051"/>
      <c r="Q4051"/>
      <c r="R4051"/>
      <c r="S4051"/>
      <c r="T4051"/>
      <c r="U4051"/>
      <c r="V4051"/>
      <c r="W4051"/>
      <c r="X4051"/>
    </row>
    <row r="4052" spans="1:24" x14ac:dyDescent="0.25">
      <c r="A4052" s="248">
        <v>4267</v>
      </c>
      <c r="B4052" s="248" t="s">
        <v>967</v>
      </c>
      <c r="C4052" s="248" t="s">
        <v>547</v>
      </c>
      <c r="D4052" s="248" t="s">
        <v>9</v>
      </c>
      <c r="E4052" s="248" t="s">
        <v>11</v>
      </c>
      <c r="F4052" s="248">
        <v>200</v>
      </c>
      <c r="G4052" s="248">
        <f t="shared" ref="G4052:G4053" si="70">+F4052*H4052</f>
        <v>200000</v>
      </c>
      <c r="H4052" s="248">
        <v>1000</v>
      </c>
      <c r="I4052" s="23"/>
      <c r="P4052"/>
      <c r="Q4052"/>
      <c r="R4052"/>
      <c r="S4052"/>
      <c r="T4052"/>
      <c r="U4052"/>
      <c r="V4052"/>
      <c r="W4052"/>
      <c r="X4052"/>
    </row>
    <row r="4053" spans="1:24" x14ac:dyDescent="0.25">
      <c r="A4053" s="248">
        <v>4269</v>
      </c>
      <c r="B4053" s="248" t="s">
        <v>656</v>
      </c>
      <c r="C4053" s="248" t="s">
        <v>657</v>
      </c>
      <c r="D4053" s="248" t="s">
        <v>9</v>
      </c>
      <c r="E4053" s="248" t="s">
        <v>10</v>
      </c>
      <c r="F4053" s="248">
        <v>620.5</v>
      </c>
      <c r="G4053" s="248">
        <f t="shared" si="70"/>
        <v>372300</v>
      </c>
      <c r="H4053" s="248">
        <v>600</v>
      </c>
      <c r="I4053" s="23"/>
      <c r="P4053"/>
      <c r="Q4053"/>
      <c r="R4053"/>
      <c r="S4053"/>
      <c r="T4053"/>
      <c r="U4053"/>
      <c r="V4053"/>
      <c r="W4053"/>
      <c r="X4053"/>
    </row>
    <row r="4054" spans="1:24" x14ac:dyDescent="0.25">
      <c r="A4054" s="60">
        <v>4269</v>
      </c>
      <c r="B4054" s="60" t="s">
        <v>658</v>
      </c>
      <c r="C4054" s="60" t="s">
        <v>657</v>
      </c>
      <c r="D4054" s="248" t="s">
        <v>9</v>
      </c>
      <c r="E4054" s="248" t="s">
        <v>10</v>
      </c>
      <c r="F4054" s="248">
        <v>191.72</v>
      </c>
      <c r="G4054" s="248">
        <f>F4054*H4054</f>
        <v>113114.8</v>
      </c>
      <c r="H4054" s="248">
        <v>590</v>
      </c>
      <c r="I4054" s="23"/>
      <c r="P4054"/>
      <c r="Q4054"/>
      <c r="R4054"/>
      <c r="S4054"/>
      <c r="T4054"/>
      <c r="U4054"/>
      <c r="V4054"/>
      <c r="W4054"/>
      <c r="X4054"/>
    </row>
    <row r="4055" spans="1:24" x14ac:dyDescent="0.25">
      <c r="A4055" s="60">
        <v>4269</v>
      </c>
      <c r="B4055" s="60" t="s">
        <v>659</v>
      </c>
      <c r="C4055" s="60" t="s">
        <v>660</v>
      </c>
      <c r="D4055" s="248" t="s">
        <v>9</v>
      </c>
      <c r="E4055" s="248" t="s">
        <v>10</v>
      </c>
      <c r="F4055" s="248">
        <v>26033.34</v>
      </c>
      <c r="G4055" s="248">
        <f>F4055*H4055</f>
        <v>390500.1</v>
      </c>
      <c r="H4055" s="248">
        <v>15</v>
      </c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60">
        <v>4264</v>
      </c>
      <c r="B4056" s="60" t="s">
        <v>484</v>
      </c>
      <c r="C4056" s="60" t="s">
        <v>232</v>
      </c>
      <c r="D4056" s="248" t="s">
        <v>9</v>
      </c>
      <c r="E4056" s="248" t="s">
        <v>11</v>
      </c>
      <c r="F4056" s="248">
        <v>490</v>
      </c>
      <c r="G4056" s="248">
        <f>F4056*H4056</f>
        <v>7682710</v>
      </c>
      <c r="H4056" s="248">
        <v>15679</v>
      </c>
      <c r="I4056" s="23"/>
      <c r="P4056"/>
      <c r="Q4056"/>
      <c r="R4056"/>
      <c r="S4056"/>
      <c r="T4056"/>
      <c r="U4056"/>
      <c r="V4056"/>
      <c r="W4056"/>
      <c r="X4056"/>
    </row>
    <row r="4057" spans="1:24" ht="15" customHeight="1" x14ac:dyDescent="0.25">
      <c r="A4057" s="519" t="s">
        <v>16</v>
      </c>
      <c r="B4057" s="520"/>
      <c r="C4057" s="520"/>
      <c r="D4057" s="520"/>
      <c r="E4057" s="520"/>
      <c r="F4057" s="520"/>
      <c r="G4057" s="520"/>
      <c r="H4057" s="521"/>
      <c r="I4057" s="23"/>
      <c r="P4057"/>
      <c r="Q4057"/>
      <c r="R4057"/>
      <c r="S4057"/>
      <c r="T4057"/>
      <c r="U4057"/>
      <c r="V4057"/>
      <c r="W4057"/>
      <c r="X4057"/>
    </row>
    <row r="4058" spans="1:24" ht="27" x14ac:dyDescent="0.25">
      <c r="A4058" s="248">
        <v>4251</v>
      </c>
      <c r="B4058" s="248" t="s">
        <v>3412</v>
      </c>
      <c r="C4058" s="248" t="s">
        <v>20</v>
      </c>
      <c r="D4058" s="248" t="s">
        <v>387</v>
      </c>
      <c r="E4058" s="248" t="s">
        <v>14</v>
      </c>
      <c r="F4058" s="248">
        <v>3528000</v>
      </c>
      <c r="G4058" s="248">
        <v>3528000</v>
      </c>
      <c r="H4058" s="248">
        <v>1</v>
      </c>
      <c r="I4058" s="23"/>
      <c r="P4058"/>
      <c r="Q4058"/>
      <c r="R4058"/>
      <c r="S4058"/>
      <c r="T4058"/>
      <c r="U4058"/>
      <c r="V4058"/>
      <c r="W4058"/>
      <c r="X4058"/>
    </row>
    <row r="4059" spans="1:24" ht="15" customHeight="1" x14ac:dyDescent="0.25">
      <c r="A4059" s="516" t="s">
        <v>4935</v>
      </c>
      <c r="B4059" s="517"/>
      <c r="C4059" s="517"/>
      <c r="D4059" s="517"/>
      <c r="E4059" s="517"/>
      <c r="F4059" s="517"/>
      <c r="G4059" s="517"/>
      <c r="H4059" s="518"/>
      <c r="I4059" s="23"/>
      <c r="P4059"/>
      <c r="Q4059"/>
      <c r="R4059"/>
      <c r="S4059"/>
      <c r="T4059"/>
      <c r="U4059"/>
      <c r="V4059"/>
      <c r="W4059"/>
      <c r="X4059"/>
    </row>
    <row r="4060" spans="1:24" ht="15" customHeight="1" x14ac:dyDescent="0.25">
      <c r="A4060" s="519" t="s">
        <v>12</v>
      </c>
      <c r="B4060" s="520"/>
      <c r="C4060" s="520"/>
      <c r="D4060" s="520"/>
      <c r="E4060" s="520"/>
      <c r="F4060" s="520"/>
      <c r="G4060" s="520"/>
      <c r="H4060" s="521"/>
      <c r="I4060" s="23"/>
      <c r="P4060"/>
      <c r="Q4060"/>
      <c r="R4060"/>
      <c r="S4060"/>
      <c r="T4060"/>
      <c r="U4060"/>
      <c r="V4060"/>
      <c r="W4060"/>
      <c r="X4060"/>
    </row>
    <row r="4061" spans="1:24" x14ac:dyDescent="0.25">
      <c r="A4061" s="142"/>
      <c r="B4061" s="142"/>
      <c r="C4061" s="142"/>
      <c r="D4061" s="142"/>
      <c r="E4061" s="142"/>
      <c r="F4061" s="142"/>
      <c r="G4061" s="142"/>
      <c r="H4061" s="142"/>
      <c r="I4061" s="23"/>
      <c r="P4061"/>
      <c r="Q4061"/>
      <c r="R4061"/>
      <c r="S4061"/>
      <c r="T4061"/>
      <c r="U4061"/>
      <c r="V4061"/>
      <c r="W4061"/>
      <c r="X4061"/>
    </row>
    <row r="4062" spans="1:24" s="442" customFormat="1" ht="15" customHeight="1" x14ac:dyDescent="0.25">
      <c r="A4062" s="516" t="s">
        <v>236</v>
      </c>
      <c r="B4062" s="517"/>
      <c r="C4062" s="517"/>
      <c r="D4062" s="517"/>
      <c r="E4062" s="517"/>
      <c r="F4062" s="517"/>
      <c r="G4062" s="517"/>
      <c r="H4062" s="518"/>
      <c r="I4062" s="445"/>
    </row>
    <row r="4063" spans="1:24" s="442" customFormat="1" ht="15" customHeight="1" x14ac:dyDescent="0.25">
      <c r="A4063" s="519" t="s">
        <v>8</v>
      </c>
      <c r="B4063" s="520"/>
      <c r="C4063" s="520"/>
      <c r="D4063" s="520"/>
      <c r="E4063" s="520"/>
      <c r="F4063" s="520"/>
      <c r="G4063" s="520"/>
      <c r="H4063" s="521"/>
      <c r="I4063" s="445"/>
    </row>
    <row r="4064" spans="1:24" s="442" customFormat="1" x14ac:dyDescent="0.25">
      <c r="A4064" s="447">
        <v>5129</v>
      </c>
      <c r="B4064" s="466" t="s">
        <v>5563</v>
      </c>
      <c r="C4064" s="447" t="s">
        <v>5307</v>
      </c>
      <c r="D4064" s="447" t="s">
        <v>9</v>
      </c>
      <c r="E4064" s="480" t="s">
        <v>861</v>
      </c>
      <c r="F4064" s="481">
        <v>810</v>
      </c>
      <c r="G4064" s="481">
        <f>H4064*F4064</f>
        <v>2262330</v>
      </c>
      <c r="H4064" s="481">
        <v>2793</v>
      </c>
      <c r="I4064" s="445"/>
    </row>
    <row r="4065" spans="1:24" s="442" customFormat="1" x14ac:dyDescent="0.25">
      <c r="A4065" s="447">
        <v>5129</v>
      </c>
      <c r="B4065" s="466" t="s">
        <v>5564</v>
      </c>
      <c r="C4065" s="447" t="s">
        <v>5307</v>
      </c>
      <c r="D4065" s="447" t="s">
        <v>9</v>
      </c>
      <c r="E4065" s="480" t="s">
        <v>861</v>
      </c>
      <c r="F4065" s="481">
        <v>620</v>
      </c>
      <c r="G4065" s="481">
        <f>H4065*F4065</f>
        <v>1737612</v>
      </c>
      <c r="H4065" s="481">
        <v>2802.6</v>
      </c>
      <c r="I4065" s="445"/>
    </row>
    <row r="4066" spans="1:24" ht="15" customHeight="1" x14ac:dyDescent="0.25">
      <c r="A4066" s="516" t="s">
        <v>4934</v>
      </c>
      <c r="B4066" s="517"/>
      <c r="C4066" s="517"/>
      <c r="D4066" s="517"/>
      <c r="E4066" s="517"/>
      <c r="F4066" s="517"/>
      <c r="G4066" s="517"/>
      <c r="H4066" s="518"/>
      <c r="I4066" s="23"/>
      <c r="P4066"/>
      <c r="Q4066"/>
      <c r="R4066"/>
      <c r="S4066"/>
      <c r="T4066"/>
      <c r="U4066"/>
      <c r="V4066"/>
      <c r="W4066"/>
      <c r="X4066"/>
    </row>
    <row r="4067" spans="1:24" ht="15" customHeight="1" x14ac:dyDescent="0.25">
      <c r="A4067" s="519" t="s">
        <v>16</v>
      </c>
      <c r="B4067" s="520"/>
      <c r="C4067" s="520"/>
      <c r="D4067" s="520"/>
      <c r="E4067" s="520"/>
      <c r="F4067" s="520"/>
      <c r="G4067" s="520"/>
      <c r="H4067" s="521"/>
      <c r="I4067" s="23"/>
      <c r="P4067"/>
      <c r="Q4067"/>
      <c r="R4067"/>
      <c r="S4067"/>
      <c r="T4067"/>
      <c r="U4067"/>
      <c r="V4067"/>
      <c r="W4067"/>
      <c r="X4067"/>
    </row>
    <row r="4068" spans="1:24" s="442" customFormat="1" ht="27" x14ac:dyDescent="0.25">
      <c r="A4068" s="474">
        <v>5134</v>
      </c>
      <c r="B4068" s="474" t="s">
        <v>5126</v>
      </c>
      <c r="C4068" s="474" t="s">
        <v>17</v>
      </c>
      <c r="D4068" s="474" t="s">
        <v>15</v>
      </c>
      <c r="E4068" s="474" t="s">
        <v>14</v>
      </c>
      <c r="F4068" s="474">
        <v>180000</v>
      </c>
      <c r="G4068" s="474">
        <v>180000</v>
      </c>
      <c r="H4068" s="444">
        <v>1</v>
      </c>
      <c r="I4068" s="443"/>
    </row>
    <row r="4069" spans="1:24" s="442" customFormat="1" ht="27" x14ac:dyDescent="0.25">
      <c r="A4069" s="474">
        <v>5134</v>
      </c>
      <c r="B4069" s="474" t="s">
        <v>5127</v>
      </c>
      <c r="C4069" s="474" t="s">
        <v>17</v>
      </c>
      <c r="D4069" s="474" t="s">
        <v>15</v>
      </c>
      <c r="E4069" s="474" t="s">
        <v>14</v>
      </c>
      <c r="F4069" s="474">
        <v>200000</v>
      </c>
      <c r="G4069" s="474">
        <v>200000</v>
      </c>
      <c r="H4069" s="444">
        <v>1</v>
      </c>
      <c r="I4069" s="443"/>
    </row>
    <row r="4070" spans="1:24" s="442" customFormat="1" ht="27" x14ac:dyDescent="0.25">
      <c r="A4070" s="474">
        <v>5134</v>
      </c>
      <c r="B4070" s="474" t="s">
        <v>5128</v>
      </c>
      <c r="C4070" s="474" t="s">
        <v>17</v>
      </c>
      <c r="D4070" s="474" t="s">
        <v>15</v>
      </c>
      <c r="E4070" s="474" t="s">
        <v>14</v>
      </c>
      <c r="F4070" s="474">
        <v>190000</v>
      </c>
      <c r="G4070" s="474">
        <v>190000</v>
      </c>
      <c r="H4070" s="444">
        <v>1</v>
      </c>
      <c r="I4070" s="443"/>
    </row>
    <row r="4071" spans="1:24" s="442" customFormat="1" ht="27" x14ac:dyDescent="0.25">
      <c r="A4071" s="474">
        <v>5134</v>
      </c>
      <c r="B4071" s="474" t="s">
        <v>5129</v>
      </c>
      <c r="C4071" s="474" t="s">
        <v>17</v>
      </c>
      <c r="D4071" s="474" t="s">
        <v>15</v>
      </c>
      <c r="E4071" s="474" t="s">
        <v>14</v>
      </c>
      <c r="F4071" s="474">
        <v>210000</v>
      </c>
      <c r="G4071" s="474">
        <v>210000</v>
      </c>
      <c r="H4071" s="444">
        <v>1</v>
      </c>
      <c r="I4071" s="443"/>
    </row>
    <row r="4072" spans="1:24" s="442" customFormat="1" ht="27" x14ac:dyDescent="0.25">
      <c r="A4072" s="474">
        <v>5134</v>
      </c>
      <c r="B4072" s="474" t="s">
        <v>5130</v>
      </c>
      <c r="C4072" s="474" t="s">
        <v>17</v>
      </c>
      <c r="D4072" s="474" t="s">
        <v>15</v>
      </c>
      <c r="E4072" s="474" t="s">
        <v>14</v>
      </c>
      <c r="F4072" s="474">
        <v>150000</v>
      </c>
      <c r="G4072" s="474">
        <v>150000</v>
      </c>
      <c r="H4072" s="444">
        <v>1</v>
      </c>
      <c r="I4072" s="443"/>
    </row>
    <row r="4073" spans="1:24" s="442" customFormat="1" ht="27" x14ac:dyDescent="0.25">
      <c r="A4073" s="474">
        <v>5134</v>
      </c>
      <c r="B4073" s="474" t="s">
        <v>5131</v>
      </c>
      <c r="C4073" s="474" t="s">
        <v>17</v>
      </c>
      <c r="D4073" s="474" t="s">
        <v>15</v>
      </c>
      <c r="E4073" s="474" t="s">
        <v>14</v>
      </c>
      <c r="F4073" s="474">
        <v>160000</v>
      </c>
      <c r="G4073" s="474">
        <v>160000</v>
      </c>
      <c r="H4073" s="444">
        <v>1</v>
      </c>
      <c r="I4073" s="443"/>
    </row>
    <row r="4074" spans="1:24" s="442" customFormat="1" ht="27" x14ac:dyDescent="0.25">
      <c r="A4074" s="474">
        <v>5134</v>
      </c>
      <c r="B4074" s="474" t="s">
        <v>5132</v>
      </c>
      <c r="C4074" s="474" t="s">
        <v>17</v>
      </c>
      <c r="D4074" s="474" t="s">
        <v>15</v>
      </c>
      <c r="E4074" s="474" t="s">
        <v>14</v>
      </c>
      <c r="F4074" s="474">
        <v>290000</v>
      </c>
      <c r="G4074" s="474">
        <v>290000</v>
      </c>
      <c r="H4074" s="444">
        <v>1</v>
      </c>
      <c r="I4074" s="443"/>
    </row>
    <row r="4075" spans="1:24" s="442" customFormat="1" ht="27" x14ac:dyDescent="0.25">
      <c r="A4075" s="474">
        <v>5134</v>
      </c>
      <c r="B4075" s="474" t="s">
        <v>5133</v>
      </c>
      <c r="C4075" s="474" t="s">
        <v>17</v>
      </c>
      <c r="D4075" s="474" t="s">
        <v>15</v>
      </c>
      <c r="E4075" s="474" t="s">
        <v>14</v>
      </c>
      <c r="F4075" s="474">
        <v>190000</v>
      </c>
      <c r="G4075" s="474">
        <v>190000</v>
      </c>
      <c r="H4075" s="444">
        <v>1</v>
      </c>
      <c r="I4075" s="443"/>
    </row>
    <row r="4076" spans="1:24" s="442" customFormat="1" ht="27" x14ac:dyDescent="0.25">
      <c r="A4076" s="474">
        <v>5134</v>
      </c>
      <c r="B4076" s="474" t="s">
        <v>5134</v>
      </c>
      <c r="C4076" s="474" t="s">
        <v>17</v>
      </c>
      <c r="D4076" s="474" t="s">
        <v>15</v>
      </c>
      <c r="E4076" s="474" t="s">
        <v>14</v>
      </c>
      <c r="F4076" s="474">
        <v>170000</v>
      </c>
      <c r="G4076" s="474">
        <v>170000</v>
      </c>
      <c r="H4076" s="444">
        <v>1</v>
      </c>
      <c r="I4076" s="443"/>
    </row>
    <row r="4077" spans="1:24" s="442" customFormat="1" ht="27" x14ac:dyDescent="0.25">
      <c r="A4077" s="474">
        <v>5134</v>
      </c>
      <c r="B4077" s="474" t="s">
        <v>5135</v>
      </c>
      <c r="C4077" s="474" t="s">
        <v>17</v>
      </c>
      <c r="D4077" s="474" t="s">
        <v>15</v>
      </c>
      <c r="E4077" s="474" t="s">
        <v>14</v>
      </c>
      <c r="F4077" s="474">
        <v>100000</v>
      </c>
      <c r="G4077" s="474">
        <v>100000</v>
      </c>
      <c r="H4077" s="444">
        <v>1</v>
      </c>
      <c r="I4077" s="443"/>
    </row>
    <row r="4078" spans="1:24" s="442" customFormat="1" ht="27" x14ac:dyDescent="0.25">
      <c r="A4078" s="474">
        <v>5134</v>
      </c>
      <c r="B4078" s="474" t="s">
        <v>5136</v>
      </c>
      <c r="C4078" s="474" t="s">
        <v>17</v>
      </c>
      <c r="D4078" s="474" t="s">
        <v>15</v>
      </c>
      <c r="E4078" s="474" t="s">
        <v>14</v>
      </c>
      <c r="F4078" s="474">
        <v>300000</v>
      </c>
      <c r="G4078" s="474">
        <v>300000</v>
      </c>
      <c r="H4078" s="444">
        <v>1</v>
      </c>
      <c r="I4078" s="443"/>
    </row>
    <row r="4079" spans="1:24" s="442" customFormat="1" ht="27" x14ac:dyDescent="0.25">
      <c r="A4079" s="474">
        <v>5134</v>
      </c>
      <c r="B4079" s="474" t="s">
        <v>5137</v>
      </c>
      <c r="C4079" s="474" t="s">
        <v>17</v>
      </c>
      <c r="D4079" s="474" t="s">
        <v>15</v>
      </c>
      <c r="E4079" s="474" t="s">
        <v>14</v>
      </c>
      <c r="F4079" s="474">
        <v>150000</v>
      </c>
      <c r="G4079" s="474">
        <v>150000</v>
      </c>
      <c r="H4079" s="444">
        <v>1</v>
      </c>
      <c r="I4079" s="443"/>
    </row>
    <row r="4080" spans="1:24" s="442" customFormat="1" ht="27" x14ac:dyDescent="0.25">
      <c r="A4080" s="474">
        <v>5134</v>
      </c>
      <c r="B4080" s="474" t="s">
        <v>5138</v>
      </c>
      <c r="C4080" s="474" t="s">
        <v>17</v>
      </c>
      <c r="D4080" s="474" t="s">
        <v>15</v>
      </c>
      <c r="E4080" s="474" t="s">
        <v>14</v>
      </c>
      <c r="F4080" s="474">
        <v>120000</v>
      </c>
      <c r="G4080" s="474">
        <v>120000</v>
      </c>
      <c r="H4080" s="444">
        <v>1</v>
      </c>
      <c r="I4080" s="443"/>
    </row>
    <row r="4081" spans="1:9" s="442" customFormat="1" ht="27" x14ac:dyDescent="0.25">
      <c r="A4081" s="474">
        <v>5134</v>
      </c>
      <c r="B4081" s="474" t="s">
        <v>5139</v>
      </c>
      <c r="C4081" s="474" t="s">
        <v>17</v>
      </c>
      <c r="D4081" s="474" t="s">
        <v>15</v>
      </c>
      <c r="E4081" s="474" t="s">
        <v>14</v>
      </c>
      <c r="F4081" s="474">
        <v>110000</v>
      </c>
      <c r="G4081" s="474">
        <v>110000</v>
      </c>
      <c r="H4081" s="444">
        <v>1</v>
      </c>
      <c r="I4081" s="443"/>
    </row>
    <row r="4082" spans="1:9" s="442" customFormat="1" ht="27" x14ac:dyDescent="0.25">
      <c r="A4082" s="474">
        <v>5134</v>
      </c>
      <c r="B4082" s="474" t="s">
        <v>5140</v>
      </c>
      <c r="C4082" s="474" t="s">
        <v>17</v>
      </c>
      <c r="D4082" s="474" t="s">
        <v>15</v>
      </c>
      <c r="E4082" s="474" t="s">
        <v>14</v>
      </c>
      <c r="F4082" s="474">
        <v>190000</v>
      </c>
      <c r="G4082" s="474">
        <v>190000</v>
      </c>
      <c r="H4082" s="444">
        <v>1</v>
      </c>
      <c r="I4082" s="443"/>
    </row>
    <row r="4083" spans="1:9" s="442" customFormat="1" ht="27" x14ac:dyDescent="0.25">
      <c r="A4083" s="474">
        <v>5134</v>
      </c>
      <c r="B4083" s="474" t="s">
        <v>5141</v>
      </c>
      <c r="C4083" s="474" t="s">
        <v>17</v>
      </c>
      <c r="D4083" s="474" t="s">
        <v>15</v>
      </c>
      <c r="E4083" s="474" t="s">
        <v>14</v>
      </c>
      <c r="F4083" s="474">
        <v>100000</v>
      </c>
      <c r="G4083" s="474">
        <v>100000</v>
      </c>
      <c r="H4083" s="444">
        <v>1</v>
      </c>
      <c r="I4083" s="443"/>
    </row>
    <row r="4084" spans="1:9" s="442" customFormat="1" ht="27" x14ac:dyDescent="0.25">
      <c r="A4084" s="474">
        <v>5134</v>
      </c>
      <c r="B4084" s="474" t="s">
        <v>5142</v>
      </c>
      <c r="C4084" s="474" t="s">
        <v>17</v>
      </c>
      <c r="D4084" s="474" t="s">
        <v>15</v>
      </c>
      <c r="E4084" s="474" t="s">
        <v>14</v>
      </c>
      <c r="F4084" s="474">
        <v>180000</v>
      </c>
      <c r="G4084" s="474">
        <v>180000</v>
      </c>
      <c r="H4084" s="444">
        <v>1</v>
      </c>
      <c r="I4084" s="443"/>
    </row>
    <row r="4085" spans="1:9" s="442" customFormat="1" ht="27" x14ac:dyDescent="0.25">
      <c r="A4085" s="474">
        <v>5134</v>
      </c>
      <c r="B4085" s="474" t="s">
        <v>5143</v>
      </c>
      <c r="C4085" s="474" t="s">
        <v>17</v>
      </c>
      <c r="D4085" s="474" t="s">
        <v>15</v>
      </c>
      <c r="E4085" s="474" t="s">
        <v>14</v>
      </c>
      <c r="F4085" s="474">
        <v>180000</v>
      </c>
      <c r="G4085" s="474">
        <v>180000</v>
      </c>
      <c r="H4085" s="444">
        <v>1</v>
      </c>
      <c r="I4085" s="443"/>
    </row>
    <row r="4086" spans="1:9" s="442" customFormat="1" ht="27" x14ac:dyDescent="0.25">
      <c r="A4086" s="474">
        <v>5134</v>
      </c>
      <c r="B4086" s="474" t="s">
        <v>5144</v>
      </c>
      <c r="C4086" s="474" t="s">
        <v>17</v>
      </c>
      <c r="D4086" s="474" t="s">
        <v>15</v>
      </c>
      <c r="E4086" s="474" t="s">
        <v>14</v>
      </c>
      <c r="F4086" s="474">
        <v>130000</v>
      </c>
      <c r="G4086" s="474">
        <v>130000</v>
      </c>
      <c r="H4086" s="444">
        <v>1</v>
      </c>
      <c r="I4086" s="443"/>
    </row>
    <row r="4087" spans="1:9" s="442" customFormat="1" ht="27" x14ac:dyDescent="0.25">
      <c r="A4087" s="474">
        <v>5134</v>
      </c>
      <c r="B4087" s="474" t="s">
        <v>5145</v>
      </c>
      <c r="C4087" s="474" t="s">
        <v>17</v>
      </c>
      <c r="D4087" s="474" t="s">
        <v>15</v>
      </c>
      <c r="E4087" s="474" t="s">
        <v>14</v>
      </c>
      <c r="F4087" s="474">
        <v>140000</v>
      </c>
      <c r="G4087" s="474">
        <v>140000</v>
      </c>
      <c r="H4087" s="444">
        <v>1</v>
      </c>
      <c r="I4087" s="443"/>
    </row>
    <row r="4088" spans="1:9" s="442" customFormat="1" ht="27" x14ac:dyDescent="0.25">
      <c r="A4088" s="474">
        <v>5134</v>
      </c>
      <c r="B4088" s="474" t="s">
        <v>5146</v>
      </c>
      <c r="C4088" s="474" t="s">
        <v>17</v>
      </c>
      <c r="D4088" s="474" t="s">
        <v>15</v>
      </c>
      <c r="E4088" s="474" t="s">
        <v>14</v>
      </c>
      <c r="F4088" s="474">
        <v>140000</v>
      </c>
      <c r="G4088" s="474">
        <v>140000</v>
      </c>
      <c r="H4088" s="444">
        <v>1</v>
      </c>
      <c r="I4088" s="443"/>
    </row>
    <row r="4089" spans="1:9" s="442" customFormat="1" ht="27" x14ac:dyDescent="0.25">
      <c r="A4089" s="474">
        <v>5134</v>
      </c>
      <c r="B4089" s="474" t="s">
        <v>5147</v>
      </c>
      <c r="C4089" s="474" t="s">
        <v>17</v>
      </c>
      <c r="D4089" s="474" t="s">
        <v>15</v>
      </c>
      <c r="E4089" s="474" t="s">
        <v>14</v>
      </c>
      <c r="F4089" s="474">
        <v>140000</v>
      </c>
      <c r="G4089" s="474">
        <v>140000</v>
      </c>
      <c r="H4089" s="444">
        <v>1</v>
      </c>
      <c r="I4089" s="443"/>
    </row>
    <row r="4090" spans="1:9" s="442" customFormat="1" ht="27" x14ac:dyDescent="0.25">
      <c r="A4090" s="474">
        <v>5134</v>
      </c>
      <c r="B4090" s="474" t="s">
        <v>5148</v>
      </c>
      <c r="C4090" s="474" t="s">
        <v>17</v>
      </c>
      <c r="D4090" s="474" t="s">
        <v>15</v>
      </c>
      <c r="E4090" s="474" t="s">
        <v>14</v>
      </c>
      <c r="F4090" s="474">
        <v>180000</v>
      </c>
      <c r="G4090" s="474">
        <v>180000</v>
      </c>
      <c r="H4090" s="444">
        <v>1</v>
      </c>
      <c r="I4090" s="443"/>
    </row>
    <row r="4091" spans="1:9" s="442" customFormat="1" ht="27" x14ac:dyDescent="0.25">
      <c r="A4091" s="474">
        <v>5134</v>
      </c>
      <c r="B4091" s="474" t="s">
        <v>5149</v>
      </c>
      <c r="C4091" s="474" t="s">
        <v>17</v>
      </c>
      <c r="D4091" s="474" t="s">
        <v>15</v>
      </c>
      <c r="E4091" s="474" t="s">
        <v>14</v>
      </c>
      <c r="F4091" s="474">
        <v>110000</v>
      </c>
      <c r="G4091" s="474">
        <v>110000</v>
      </c>
      <c r="H4091" s="444">
        <v>1</v>
      </c>
      <c r="I4091" s="443"/>
    </row>
    <row r="4092" spans="1:9" s="442" customFormat="1" ht="27" x14ac:dyDescent="0.25">
      <c r="A4092" s="474">
        <v>5134</v>
      </c>
      <c r="B4092" s="474" t="s">
        <v>5150</v>
      </c>
      <c r="C4092" s="474" t="s">
        <v>17</v>
      </c>
      <c r="D4092" s="474" t="s">
        <v>15</v>
      </c>
      <c r="E4092" s="474" t="s">
        <v>14</v>
      </c>
      <c r="F4092" s="474">
        <v>130000</v>
      </c>
      <c r="G4092" s="474">
        <v>130000</v>
      </c>
      <c r="H4092" s="444">
        <v>1</v>
      </c>
      <c r="I4092" s="443"/>
    </row>
    <row r="4093" spans="1:9" s="442" customFormat="1" ht="27" x14ac:dyDescent="0.25">
      <c r="A4093" s="474">
        <v>5134</v>
      </c>
      <c r="B4093" s="474" t="s">
        <v>5151</v>
      </c>
      <c r="C4093" s="474" t="s">
        <v>17</v>
      </c>
      <c r="D4093" s="474" t="s">
        <v>15</v>
      </c>
      <c r="E4093" s="474" t="s">
        <v>14</v>
      </c>
      <c r="F4093" s="474">
        <v>120000</v>
      </c>
      <c r="G4093" s="474">
        <v>120000</v>
      </c>
      <c r="H4093" s="444">
        <v>1</v>
      </c>
      <c r="I4093" s="443"/>
    </row>
    <row r="4094" spans="1:9" s="442" customFormat="1" ht="27" x14ac:dyDescent="0.25">
      <c r="A4094" s="474">
        <v>5134</v>
      </c>
      <c r="B4094" s="474" t="s">
        <v>5152</v>
      </c>
      <c r="C4094" s="474" t="s">
        <v>17</v>
      </c>
      <c r="D4094" s="474" t="s">
        <v>15</v>
      </c>
      <c r="E4094" s="474" t="s">
        <v>14</v>
      </c>
      <c r="F4094" s="474">
        <v>270000</v>
      </c>
      <c r="G4094" s="474">
        <v>270000</v>
      </c>
      <c r="H4094" s="444">
        <v>1</v>
      </c>
      <c r="I4094" s="443"/>
    </row>
    <row r="4095" spans="1:9" s="442" customFormat="1" ht="27" x14ac:dyDescent="0.25">
      <c r="A4095" s="474">
        <v>5134</v>
      </c>
      <c r="B4095" s="474" t="s">
        <v>5153</v>
      </c>
      <c r="C4095" s="474" t="s">
        <v>17</v>
      </c>
      <c r="D4095" s="474" t="s">
        <v>15</v>
      </c>
      <c r="E4095" s="474" t="s">
        <v>14</v>
      </c>
      <c r="F4095" s="474">
        <v>190000</v>
      </c>
      <c r="G4095" s="474">
        <v>190000</v>
      </c>
      <c r="H4095" s="444">
        <v>1</v>
      </c>
      <c r="I4095" s="443"/>
    </row>
    <row r="4096" spans="1:9" s="442" customFormat="1" ht="27" x14ac:dyDescent="0.25">
      <c r="A4096" s="474">
        <v>5134</v>
      </c>
      <c r="B4096" s="474" t="s">
        <v>5154</v>
      </c>
      <c r="C4096" s="474" t="s">
        <v>17</v>
      </c>
      <c r="D4096" s="474" t="s">
        <v>15</v>
      </c>
      <c r="E4096" s="474" t="s">
        <v>14</v>
      </c>
      <c r="F4096" s="474">
        <v>170000</v>
      </c>
      <c r="G4096" s="474">
        <v>170000</v>
      </c>
      <c r="H4096" s="444">
        <v>1</v>
      </c>
      <c r="I4096" s="443"/>
    </row>
    <row r="4097" spans="1:24" s="442" customFormat="1" ht="27" x14ac:dyDescent="0.25">
      <c r="A4097" s="474">
        <v>5134</v>
      </c>
      <c r="B4097" s="474" t="s">
        <v>5155</v>
      </c>
      <c r="C4097" s="474" t="s">
        <v>17</v>
      </c>
      <c r="D4097" s="474" t="s">
        <v>15</v>
      </c>
      <c r="E4097" s="474" t="s">
        <v>14</v>
      </c>
      <c r="F4097" s="474">
        <v>260000</v>
      </c>
      <c r="G4097" s="474">
        <v>260000</v>
      </c>
      <c r="H4097" s="444">
        <v>1</v>
      </c>
      <c r="I4097" s="443"/>
    </row>
    <row r="4098" spans="1:24" s="442" customFormat="1" ht="27" x14ac:dyDescent="0.25">
      <c r="A4098" s="474">
        <v>5134</v>
      </c>
      <c r="B4098" s="474" t="s">
        <v>5156</v>
      </c>
      <c r="C4098" s="474" t="s">
        <v>17</v>
      </c>
      <c r="D4098" s="474" t="s">
        <v>15</v>
      </c>
      <c r="E4098" s="474" t="s">
        <v>14</v>
      </c>
      <c r="F4098" s="474">
        <v>350000</v>
      </c>
      <c r="G4098" s="474">
        <v>350000</v>
      </c>
      <c r="H4098" s="444">
        <v>1</v>
      </c>
      <c r="I4098" s="443"/>
    </row>
    <row r="4099" spans="1:24" s="442" customFormat="1" ht="27" x14ac:dyDescent="0.25">
      <c r="A4099" s="474">
        <v>5134</v>
      </c>
      <c r="B4099" s="474" t="s">
        <v>5157</v>
      </c>
      <c r="C4099" s="474" t="s">
        <v>17</v>
      </c>
      <c r="D4099" s="474" t="s">
        <v>15</v>
      </c>
      <c r="E4099" s="474" t="s">
        <v>14</v>
      </c>
      <c r="F4099" s="474">
        <v>80000</v>
      </c>
      <c r="G4099" s="474">
        <v>80000</v>
      </c>
      <c r="H4099" s="444">
        <v>1</v>
      </c>
      <c r="I4099" s="443"/>
    </row>
    <row r="4100" spans="1:24" s="442" customFormat="1" ht="27" x14ac:dyDescent="0.25">
      <c r="A4100" s="474">
        <v>5134</v>
      </c>
      <c r="B4100" s="474" t="s">
        <v>5158</v>
      </c>
      <c r="C4100" s="474" t="s">
        <v>17</v>
      </c>
      <c r="D4100" s="474" t="s">
        <v>15</v>
      </c>
      <c r="E4100" s="474" t="s">
        <v>14</v>
      </c>
      <c r="F4100" s="474">
        <v>80000</v>
      </c>
      <c r="G4100" s="474">
        <v>80000</v>
      </c>
      <c r="H4100" s="444">
        <v>1</v>
      </c>
      <c r="I4100" s="443"/>
    </row>
    <row r="4101" spans="1:24" s="442" customFormat="1" ht="27" x14ac:dyDescent="0.25">
      <c r="A4101" s="474">
        <v>5134</v>
      </c>
      <c r="B4101" s="474" t="s">
        <v>5159</v>
      </c>
      <c r="C4101" s="474" t="s">
        <v>17</v>
      </c>
      <c r="D4101" s="474" t="s">
        <v>15</v>
      </c>
      <c r="E4101" s="474" t="s">
        <v>14</v>
      </c>
      <c r="F4101" s="474">
        <v>130000</v>
      </c>
      <c r="G4101" s="474">
        <v>130000</v>
      </c>
      <c r="H4101" s="444">
        <v>1</v>
      </c>
      <c r="I4101" s="443"/>
    </row>
    <row r="4102" spans="1:24" s="442" customFormat="1" ht="27" x14ac:dyDescent="0.25">
      <c r="A4102" s="474">
        <v>5134</v>
      </c>
      <c r="B4102" s="474" t="s">
        <v>5160</v>
      </c>
      <c r="C4102" s="474" t="s">
        <v>17</v>
      </c>
      <c r="D4102" s="474" t="s">
        <v>15</v>
      </c>
      <c r="E4102" s="474" t="s">
        <v>14</v>
      </c>
      <c r="F4102" s="474">
        <v>110000</v>
      </c>
      <c r="G4102" s="474">
        <v>110000</v>
      </c>
      <c r="H4102" s="444">
        <v>1</v>
      </c>
      <c r="I4102" s="443"/>
    </row>
    <row r="4103" spans="1:24" s="442" customFormat="1" ht="27" x14ac:dyDescent="0.25">
      <c r="A4103" s="474">
        <v>5134</v>
      </c>
      <c r="B4103" s="474" t="s">
        <v>5161</v>
      </c>
      <c r="C4103" s="474" t="s">
        <v>17</v>
      </c>
      <c r="D4103" s="474" t="s">
        <v>15</v>
      </c>
      <c r="E4103" s="474" t="s">
        <v>14</v>
      </c>
      <c r="F4103" s="474">
        <v>210000</v>
      </c>
      <c r="G4103" s="474">
        <v>210000</v>
      </c>
      <c r="H4103" s="444">
        <v>1</v>
      </c>
      <c r="I4103" s="443"/>
    </row>
    <row r="4104" spans="1:24" ht="15" customHeight="1" x14ac:dyDescent="0.25">
      <c r="A4104" s="519" t="s">
        <v>12</v>
      </c>
      <c r="B4104" s="520"/>
      <c r="C4104" s="520"/>
      <c r="D4104" s="520"/>
      <c r="E4104" s="520"/>
      <c r="F4104" s="520"/>
      <c r="G4104" s="520"/>
      <c r="H4104" s="521"/>
      <c r="P4104"/>
      <c r="Q4104"/>
      <c r="R4104"/>
      <c r="S4104"/>
      <c r="T4104"/>
      <c r="U4104"/>
      <c r="V4104"/>
      <c r="W4104"/>
      <c r="X4104"/>
    </row>
    <row r="4105" spans="1:24" ht="27" x14ac:dyDescent="0.25">
      <c r="A4105" s="429">
        <v>5134</v>
      </c>
      <c r="B4105" s="429" t="s">
        <v>4523</v>
      </c>
      <c r="C4105" s="429" t="s">
        <v>398</v>
      </c>
      <c r="D4105" s="429" t="s">
        <v>387</v>
      </c>
      <c r="E4105" s="429" t="s">
        <v>14</v>
      </c>
      <c r="F4105" s="429">
        <v>15000</v>
      </c>
      <c r="G4105" s="429">
        <v>15000</v>
      </c>
      <c r="H4105" s="444"/>
      <c r="P4105"/>
      <c r="Q4105"/>
      <c r="R4105"/>
      <c r="S4105"/>
      <c r="T4105"/>
      <c r="U4105"/>
      <c r="V4105"/>
      <c r="W4105"/>
      <c r="X4105"/>
    </row>
    <row r="4106" spans="1:24" ht="27" x14ac:dyDescent="0.25">
      <c r="A4106" s="421">
        <v>5134</v>
      </c>
      <c r="B4106" s="429" t="s">
        <v>4524</v>
      </c>
      <c r="C4106" s="429" t="s">
        <v>398</v>
      </c>
      <c r="D4106" s="429" t="s">
        <v>387</v>
      </c>
      <c r="E4106" s="429" t="s">
        <v>14</v>
      </c>
      <c r="F4106" s="429">
        <v>35000</v>
      </c>
      <c r="G4106" s="429">
        <v>35000</v>
      </c>
      <c r="H4106" s="444">
        <v>1</v>
      </c>
      <c r="P4106"/>
      <c r="Q4106"/>
      <c r="R4106"/>
      <c r="S4106"/>
      <c r="T4106"/>
      <c r="U4106"/>
      <c r="V4106"/>
      <c r="W4106"/>
      <c r="X4106"/>
    </row>
    <row r="4107" spans="1:24" ht="15" customHeight="1" x14ac:dyDescent="0.25">
      <c r="A4107" s="516" t="s">
        <v>2090</v>
      </c>
      <c r="B4107" s="517"/>
      <c r="C4107" s="517"/>
      <c r="D4107" s="517"/>
      <c r="E4107" s="517"/>
      <c r="F4107" s="517"/>
      <c r="G4107" s="517"/>
      <c r="H4107" s="517"/>
      <c r="I4107" s="43"/>
      <c r="J4107" s="43"/>
      <c r="P4107"/>
      <c r="Q4107"/>
      <c r="R4107"/>
      <c r="S4107"/>
      <c r="T4107"/>
      <c r="U4107"/>
      <c r="V4107"/>
      <c r="W4107"/>
      <c r="X4107"/>
    </row>
    <row r="4108" spans="1:24" ht="15" customHeight="1" x14ac:dyDescent="0.25">
      <c r="A4108" s="537" t="s">
        <v>16</v>
      </c>
      <c r="B4108" s="538"/>
      <c r="C4108" s="538"/>
      <c r="D4108" s="538"/>
      <c r="E4108" s="538"/>
      <c r="F4108" s="538"/>
      <c r="G4108" s="538"/>
      <c r="H4108" s="539"/>
      <c r="I4108" s="23"/>
      <c r="P4108"/>
      <c r="Q4108"/>
      <c r="R4108"/>
      <c r="S4108"/>
      <c r="T4108"/>
      <c r="U4108"/>
      <c r="V4108"/>
      <c r="W4108"/>
      <c r="X4108"/>
    </row>
    <row r="4109" spans="1:24" ht="40.5" x14ac:dyDescent="0.25">
      <c r="A4109" s="42">
        <v>4251</v>
      </c>
      <c r="B4109" s="199" t="s">
        <v>995</v>
      </c>
      <c r="C4109" s="199" t="s">
        <v>24</v>
      </c>
      <c r="D4109" s="199" t="s">
        <v>15</v>
      </c>
      <c r="E4109" s="199" t="s">
        <v>14</v>
      </c>
      <c r="F4109" s="309">
        <v>94626458</v>
      </c>
      <c r="G4109" s="309">
        <v>94626458</v>
      </c>
      <c r="H4109" s="199">
        <v>1</v>
      </c>
      <c r="I4109" s="23"/>
      <c r="P4109"/>
      <c r="Q4109"/>
      <c r="R4109"/>
      <c r="S4109"/>
      <c r="T4109"/>
      <c r="U4109"/>
      <c r="V4109"/>
      <c r="W4109"/>
      <c r="X4109"/>
    </row>
    <row r="4110" spans="1:24" ht="15" customHeight="1" x14ac:dyDescent="0.25">
      <c r="A4110" s="616" t="s">
        <v>12</v>
      </c>
      <c r="B4110" s="617"/>
      <c r="C4110" s="617"/>
      <c r="D4110" s="617"/>
      <c r="E4110" s="617"/>
      <c r="F4110" s="617"/>
      <c r="G4110" s="617"/>
      <c r="H4110" s="618"/>
      <c r="I4110" s="23"/>
      <c r="P4110"/>
      <c r="Q4110"/>
      <c r="R4110"/>
      <c r="S4110"/>
      <c r="T4110"/>
      <c r="U4110"/>
      <c r="V4110"/>
      <c r="W4110"/>
      <c r="X4110"/>
    </row>
    <row r="4111" spans="1:24" ht="27" x14ac:dyDescent="0.25">
      <c r="A4111" s="208">
        <v>4251</v>
      </c>
      <c r="B4111" s="208" t="s">
        <v>1034</v>
      </c>
      <c r="C4111" s="208" t="s">
        <v>460</v>
      </c>
      <c r="D4111" s="208" t="s">
        <v>15</v>
      </c>
      <c r="E4111" s="208" t="s">
        <v>14</v>
      </c>
      <c r="F4111" s="309">
        <v>250000</v>
      </c>
      <c r="G4111" s="309">
        <v>250000</v>
      </c>
      <c r="H4111" s="208">
        <v>1</v>
      </c>
      <c r="I4111" s="23"/>
      <c r="P4111"/>
      <c r="Q4111"/>
      <c r="R4111"/>
      <c r="S4111"/>
      <c r="T4111"/>
      <c r="U4111"/>
      <c r="V4111"/>
      <c r="W4111"/>
      <c r="X4111"/>
    </row>
    <row r="4112" spans="1:24" ht="18" customHeight="1" x14ac:dyDescent="0.25">
      <c r="A4112" s="540" t="s">
        <v>4933</v>
      </c>
      <c r="B4112" s="541"/>
      <c r="C4112" s="541"/>
      <c r="D4112" s="541"/>
      <c r="E4112" s="541"/>
      <c r="F4112" s="541"/>
      <c r="G4112" s="541"/>
      <c r="H4112" s="542"/>
      <c r="I4112" s="23"/>
      <c r="P4112"/>
      <c r="Q4112"/>
      <c r="R4112"/>
      <c r="S4112"/>
      <c r="T4112"/>
      <c r="U4112"/>
      <c r="V4112"/>
      <c r="W4112"/>
      <c r="X4112"/>
    </row>
    <row r="4113" spans="1:24" ht="15" customHeight="1" x14ac:dyDescent="0.25">
      <c r="A4113" s="519" t="s">
        <v>12</v>
      </c>
      <c r="B4113" s="520"/>
      <c r="C4113" s="520"/>
      <c r="D4113" s="520"/>
      <c r="E4113" s="520"/>
      <c r="F4113" s="520"/>
      <c r="G4113" s="520"/>
      <c r="H4113" s="521"/>
      <c r="I4113" s="23"/>
      <c r="P4113"/>
      <c r="Q4113"/>
      <c r="R4113"/>
      <c r="S4113"/>
      <c r="T4113"/>
      <c r="U4113"/>
      <c r="V4113"/>
      <c r="W4113"/>
      <c r="X4113"/>
    </row>
    <row r="4114" spans="1:24" x14ac:dyDescent="0.25">
      <c r="A4114" s="4"/>
      <c r="B4114" s="4"/>
      <c r="C4114" s="4"/>
      <c r="D4114" s="12"/>
      <c r="E4114" s="13"/>
      <c r="F4114" s="13"/>
      <c r="G4114" s="13"/>
      <c r="H4114" s="22"/>
      <c r="I4114" s="23"/>
      <c r="P4114"/>
      <c r="Q4114"/>
      <c r="R4114"/>
      <c r="S4114"/>
      <c r="T4114"/>
      <c r="U4114"/>
      <c r="V4114"/>
      <c r="W4114"/>
      <c r="X4114"/>
    </row>
    <row r="4115" spans="1:24" ht="15" customHeight="1" x14ac:dyDescent="0.25">
      <c r="A4115" s="516" t="s">
        <v>4929</v>
      </c>
      <c r="B4115" s="517"/>
      <c r="C4115" s="517"/>
      <c r="D4115" s="517"/>
      <c r="E4115" s="517"/>
      <c r="F4115" s="517"/>
      <c r="G4115" s="517"/>
      <c r="H4115" s="518"/>
      <c r="I4115" s="23"/>
      <c r="P4115"/>
      <c r="Q4115"/>
      <c r="R4115"/>
      <c r="S4115"/>
      <c r="T4115"/>
      <c r="U4115"/>
      <c r="V4115"/>
      <c r="W4115"/>
      <c r="X4115"/>
    </row>
    <row r="4116" spans="1:24" ht="15" customHeight="1" x14ac:dyDescent="0.25">
      <c r="A4116" s="519" t="s">
        <v>12</v>
      </c>
      <c r="B4116" s="520"/>
      <c r="C4116" s="520"/>
      <c r="D4116" s="520"/>
      <c r="E4116" s="520"/>
      <c r="F4116" s="520"/>
      <c r="G4116" s="520"/>
      <c r="H4116" s="521"/>
      <c r="I4116" s="23"/>
      <c r="P4116"/>
      <c r="Q4116"/>
      <c r="R4116"/>
      <c r="S4116"/>
      <c r="T4116"/>
      <c r="U4116"/>
      <c r="V4116"/>
      <c r="W4116"/>
      <c r="X4116"/>
    </row>
    <row r="4117" spans="1:24" ht="27" x14ac:dyDescent="0.25">
      <c r="A4117" s="433">
        <v>5113</v>
      </c>
      <c r="B4117" s="433" t="s">
        <v>4557</v>
      </c>
      <c r="C4117" s="433" t="s">
        <v>1099</v>
      </c>
      <c r="D4117" s="433" t="s">
        <v>13</v>
      </c>
      <c r="E4117" s="433" t="s">
        <v>14</v>
      </c>
      <c r="F4117" s="433">
        <v>230376</v>
      </c>
      <c r="G4117" s="433">
        <v>230376</v>
      </c>
      <c r="H4117" s="433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s="442" customFormat="1" ht="27" x14ac:dyDescent="0.25">
      <c r="A4118" s="464">
        <v>4251</v>
      </c>
      <c r="B4118" s="464" t="s">
        <v>4993</v>
      </c>
      <c r="C4118" s="464" t="s">
        <v>460</v>
      </c>
      <c r="D4118" s="464" t="s">
        <v>1218</v>
      </c>
      <c r="E4118" s="464" t="s">
        <v>14</v>
      </c>
      <c r="F4118" s="464">
        <v>425613</v>
      </c>
      <c r="G4118" s="464">
        <v>425613</v>
      </c>
      <c r="H4118" s="464">
        <v>1</v>
      </c>
      <c r="I4118" s="445"/>
    </row>
    <row r="4119" spans="1:24" ht="15" customHeight="1" x14ac:dyDescent="0.25">
      <c r="A4119" s="519" t="s">
        <v>16</v>
      </c>
      <c r="B4119" s="520"/>
      <c r="C4119" s="520"/>
      <c r="D4119" s="520"/>
      <c r="E4119" s="520"/>
      <c r="F4119" s="520"/>
      <c r="G4119" s="520"/>
      <c r="H4119" s="521"/>
      <c r="I4119" s="23"/>
      <c r="P4119"/>
      <c r="Q4119"/>
      <c r="R4119"/>
      <c r="S4119"/>
      <c r="T4119"/>
      <c r="U4119"/>
      <c r="V4119"/>
      <c r="W4119"/>
      <c r="X4119"/>
    </row>
    <row r="4120" spans="1:24" ht="40.5" x14ac:dyDescent="0.25">
      <c r="A4120" s="4">
        <v>5113</v>
      </c>
      <c r="B4120" s="4" t="s">
        <v>977</v>
      </c>
      <c r="C4120" s="4" t="s">
        <v>978</v>
      </c>
      <c r="D4120" s="4" t="s">
        <v>387</v>
      </c>
      <c r="E4120" s="4" t="s">
        <v>14</v>
      </c>
      <c r="F4120" s="464">
        <v>36588660</v>
      </c>
      <c r="G4120" s="464">
        <v>36588660</v>
      </c>
      <c r="H4120" s="4">
        <v>1</v>
      </c>
      <c r="I4120" s="23"/>
      <c r="P4120"/>
      <c r="Q4120"/>
      <c r="R4120"/>
      <c r="S4120"/>
      <c r="T4120"/>
      <c r="U4120"/>
      <c r="V4120"/>
      <c r="W4120"/>
      <c r="X4120"/>
    </row>
    <row r="4121" spans="1:24" s="442" customFormat="1" ht="27" x14ac:dyDescent="0.25">
      <c r="A4121" s="4">
        <v>4251</v>
      </c>
      <c r="B4121" s="4" t="s">
        <v>4991</v>
      </c>
      <c r="C4121" s="4" t="s">
        <v>4992</v>
      </c>
      <c r="D4121" s="4" t="s">
        <v>387</v>
      </c>
      <c r="E4121" s="4" t="s">
        <v>14</v>
      </c>
      <c r="F4121" s="464">
        <v>21608387</v>
      </c>
      <c r="G4121" s="464">
        <v>21608387</v>
      </c>
      <c r="H4121" s="4">
        <v>1</v>
      </c>
      <c r="I4121" s="445"/>
    </row>
    <row r="4122" spans="1:24" ht="15" customHeight="1" x14ac:dyDescent="0.25">
      <c r="A4122" s="516" t="s">
        <v>4932</v>
      </c>
      <c r="B4122" s="517"/>
      <c r="C4122" s="517"/>
      <c r="D4122" s="517"/>
      <c r="E4122" s="517"/>
      <c r="F4122" s="517"/>
      <c r="G4122" s="517"/>
      <c r="H4122" s="518"/>
      <c r="I4122" s="23"/>
      <c r="P4122"/>
      <c r="Q4122"/>
      <c r="R4122"/>
      <c r="S4122"/>
      <c r="T4122"/>
      <c r="U4122"/>
      <c r="V4122"/>
      <c r="W4122"/>
      <c r="X4122"/>
    </row>
    <row r="4123" spans="1:24" ht="15" customHeight="1" x14ac:dyDescent="0.25">
      <c r="A4123" s="519" t="s">
        <v>12</v>
      </c>
      <c r="B4123" s="520"/>
      <c r="C4123" s="520"/>
      <c r="D4123" s="520"/>
      <c r="E4123" s="520"/>
      <c r="F4123" s="520"/>
      <c r="G4123" s="520"/>
      <c r="H4123" s="521"/>
      <c r="I4123" s="23"/>
      <c r="P4123"/>
      <c r="Q4123"/>
      <c r="R4123"/>
      <c r="S4123"/>
      <c r="T4123"/>
      <c r="U4123"/>
      <c r="V4123"/>
      <c r="W4123"/>
      <c r="X4123"/>
    </row>
    <row r="4124" spans="1:24" x14ac:dyDescent="0.25">
      <c r="A4124" s="13"/>
      <c r="B4124" s="13"/>
      <c r="C4124" s="13"/>
      <c r="D4124" s="13"/>
      <c r="E4124" s="13"/>
      <c r="F4124" s="13"/>
      <c r="G4124" s="13"/>
      <c r="H4124" s="13"/>
      <c r="I4124" s="23"/>
      <c r="P4124"/>
      <c r="Q4124"/>
      <c r="R4124"/>
      <c r="S4124"/>
      <c r="T4124"/>
      <c r="U4124"/>
      <c r="V4124"/>
      <c r="W4124"/>
      <c r="X4124"/>
    </row>
    <row r="4125" spans="1:24" ht="15" customHeight="1" x14ac:dyDescent="0.25">
      <c r="A4125" s="519" t="s">
        <v>16</v>
      </c>
      <c r="B4125" s="520"/>
      <c r="C4125" s="520"/>
      <c r="D4125" s="520"/>
      <c r="E4125" s="520"/>
      <c r="F4125" s="520"/>
      <c r="G4125" s="520"/>
      <c r="H4125" s="521"/>
      <c r="I4125" s="23"/>
      <c r="P4125"/>
      <c r="Q4125"/>
      <c r="R4125"/>
      <c r="S4125"/>
      <c r="T4125"/>
      <c r="U4125"/>
      <c r="V4125"/>
      <c r="W4125"/>
      <c r="X4125"/>
    </row>
    <row r="4126" spans="1:24" x14ac:dyDescent="0.25">
      <c r="A4126" s="13"/>
      <c r="B4126" s="13"/>
      <c r="C4126" s="13"/>
      <c r="D4126" s="13"/>
      <c r="E4126" s="13"/>
      <c r="F4126" s="13"/>
      <c r="G4126" s="13"/>
      <c r="H4126" s="13"/>
      <c r="I4126" s="23"/>
      <c r="P4126"/>
      <c r="Q4126"/>
      <c r="R4126"/>
      <c r="S4126"/>
      <c r="T4126"/>
      <c r="U4126"/>
      <c r="V4126"/>
      <c r="W4126"/>
      <c r="X4126"/>
    </row>
    <row r="4127" spans="1:24" ht="15" customHeight="1" x14ac:dyDescent="0.25">
      <c r="A4127" s="516" t="s">
        <v>4931</v>
      </c>
      <c r="B4127" s="517"/>
      <c r="C4127" s="517"/>
      <c r="D4127" s="517"/>
      <c r="E4127" s="517"/>
      <c r="F4127" s="517"/>
      <c r="G4127" s="517"/>
      <c r="H4127" s="518"/>
      <c r="I4127" s="23"/>
      <c r="P4127"/>
      <c r="Q4127"/>
      <c r="R4127"/>
      <c r="S4127"/>
      <c r="T4127"/>
      <c r="U4127"/>
      <c r="V4127"/>
      <c r="W4127"/>
      <c r="X4127"/>
    </row>
    <row r="4128" spans="1:24" ht="15" customHeight="1" x14ac:dyDescent="0.25">
      <c r="A4128" s="519" t="s">
        <v>16</v>
      </c>
      <c r="B4128" s="520"/>
      <c r="C4128" s="520"/>
      <c r="D4128" s="520"/>
      <c r="E4128" s="520"/>
      <c r="F4128" s="520"/>
      <c r="G4128" s="520"/>
      <c r="H4128" s="521"/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149"/>
      <c r="B4129" s="149"/>
      <c r="C4129" s="149"/>
      <c r="D4129" s="149"/>
      <c r="E4129" s="149"/>
      <c r="F4129" s="149"/>
      <c r="G4129" s="149"/>
      <c r="H4129" s="149"/>
      <c r="I4129" s="23"/>
      <c r="P4129"/>
      <c r="Q4129"/>
      <c r="R4129"/>
      <c r="S4129"/>
      <c r="T4129"/>
      <c r="U4129"/>
      <c r="V4129"/>
      <c r="W4129"/>
      <c r="X4129"/>
    </row>
    <row r="4130" spans="1:24" ht="15" customHeight="1" x14ac:dyDescent="0.25">
      <c r="A4130" s="519" t="s">
        <v>12</v>
      </c>
      <c r="B4130" s="520"/>
      <c r="C4130" s="520"/>
      <c r="D4130" s="520"/>
      <c r="E4130" s="520"/>
      <c r="F4130" s="520"/>
      <c r="G4130" s="520"/>
      <c r="H4130" s="521"/>
      <c r="I4130" s="23"/>
      <c r="P4130"/>
      <c r="Q4130"/>
      <c r="R4130"/>
      <c r="S4130"/>
      <c r="T4130"/>
      <c r="U4130"/>
      <c r="V4130"/>
      <c r="W4130"/>
      <c r="X4130"/>
    </row>
    <row r="4131" spans="1:24" x14ac:dyDescent="0.25">
      <c r="A4131" s="167"/>
      <c r="B4131" s="167"/>
      <c r="C4131" s="167"/>
      <c r="D4131" s="167"/>
      <c r="E4131" s="167"/>
      <c r="F4131" s="167"/>
      <c r="G4131" s="167"/>
      <c r="H4131" s="167"/>
      <c r="I4131" s="23"/>
      <c r="P4131"/>
      <c r="Q4131"/>
      <c r="R4131"/>
      <c r="S4131"/>
      <c r="T4131"/>
      <c r="U4131"/>
      <c r="V4131"/>
      <c r="W4131"/>
      <c r="X4131"/>
    </row>
    <row r="4132" spans="1:24" ht="15" customHeight="1" x14ac:dyDescent="0.25">
      <c r="A4132" s="516" t="s">
        <v>4930</v>
      </c>
      <c r="B4132" s="517"/>
      <c r="C4132" s="517"/>
      <c r="D4132" s="517"/>
      <c r="E4132" s="517"/>
      <c r="F4132" s="517"/>
      <c r="G4132" s="517"/>
      <c r="H4132" s="518"/>
      <c r="I4132" s="23"/>
      <c r="P4132"/>
      <c r="Q4132"/>
      <c r="R4132"/>
      <c r="S4132"/>
      <c r="T4132"/>
      <c r="U4132"/>
      <c r="V4132"/>
      <c r="W4132"/>
      <c r="X4132"/>
    </row>
    <row r="4133" spans="1:24" ht="15" customHeight="1" x14ac:dyDescent="0.25">
      <c r="A4133" s="519" t="s">
        <v>16</v>
      </c>
      <c r="B4133" s="520"/>
      <c r="C4133" s="520"/>
      <c r="D4133" s="520"/>
      <c r="E4133" s="520"/>
      <c r="F4133" s="520"/>
      <c r="G4133" s="520"/>
      <c r="H4133" s="521"/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127"/>
      <c r="B4134" s="127"/>
      <c r="C4134" s="127"/>
      <c r="D4134" s="127"/>
      <c r="E4134" s="127"/>
      <c r="F4134" s="127"/>
      <c r="G4134" s="127"/>
      <c r="H4134" s="127"/>
      <c r="I4134" s="23"/>
      <c r="P4134"/>
      <c r="Q4134"/>
      <c r="R4134"/>
      <c r="S4134"/>
      <c r="T4134"/>
      <c r="U4134"/>
      <c r="V4134"/>
      <c r="W4134"/>
      <c r="X4134"/>
    </row>
    <row r="4135" spans="1:24" x14ac:dyDescent="0.25">
      <c r="A4135" s="522" t="s">
        <v>8</v>
      </c>
      <c r="B4135" s="523"/>
      <c r="C4135" s="523"/>
      <c r="D4135" s="523"/>
      <c r="E4135" s="523"/>
      <c r="F4135" s="523"/>
      <c r="G4135" s="523"/>
      <c r="H4135" s="524"/>
      <c r="I4135" s="23"/>
      <c r="P4135"/>
      <c r="Q4135"/>
      <c r="R4135"/>
      <c r="S4135"/>
      <c r="T4135"/>
      <c r="U4135"/>
      <c r="V4135"/>
      <c r="W4135"/>
      <c r="X4135"/>
    </row>
    <row r="4136" spans="1:24" x14ac:dyDescent="0.25">
      <c r="A4136" s="176"/>
      <c r="B4136" s="176"/>
      <c r="C4136" s="176"/>
      <c r="D4136" s="176"/>
      <c r="E4136" s="176"/>
      <c r="F4136" s="176"/>
      <c r="G4136" s="176"/>
      <c r="H4136" s="176"/>
      <c r="I4136" s="23"/>
      <c r="P4136"/>
      <c r="Q4136"/>
      <c r="R4136"/>
      <c r="S4136"/>
      <c r="T4136"/>
      <c r="U4136"/>
      <c r="V4136"/>
      <c r="W4136"/>
      <c r="X4136"/>
    </row>
    <row r="4137" spans="1:24" ht="15" customHeight="1" x14ac:dyDescent="0.25">
      <c r="A4137" s="516" t="s">
        <v>4929</v>
      </c>
      <c r="B4137" s="517"/>
      <c r="C4137" s="517"/>
      <c r="D4137" s="517"/>
      <c r="E4137" s="517"/>
      <c r="F4137" s="517"/>
      <c r="G4137" s="517"/>
      <c r="H4137" s="518"/>
      <c r="I4137" s="23"/>
      <c r="P4137"/>
      <c r="Q4137"/>
      <c r="R4137"/>
      <c r="S4137"/>
      <c r="T4137"/>
      <c r="U4137"/>
      <c r="V4137"/>
      <c r="W4137"/>
      <c r="X4137"/>
    </row>
    <row r="4138" spans="1:24" ht="15" customHeight="1" x14ac:dyDescent="0.25">
      <c r="A4138" s="519" t="s">
        <v>16</v>
      </c>
      <c r="B4138" s="520"/>
      <c r="C4138" s="520"/>
      <c r="D4138" s="520"/>
      <c r="E4138" s="520"/>
      <c r="F4138" s="520"/>
      <c r="G4138" s="520"/>
      <c r="H4138" s="521"/>
      <c r="I4138" s="23"/>
      <c r="P4138"/>
      <c r="Q4138"/>
      <c r="R4138"/>
      <c r="S4138"/>
      <c r="T4138"/>
      <c r="U4138"/>
      <c r="V4138"/>
      <c r="W4138"/>
      <c r="X4138"/>
    </row>
    <row r="4139" spans="1:24" x14ac:dyDescent="0.25">
      <c r="A4139" s="13"/>
      <c r="B4139" s="13"/>
      <c r="C4139" s="13"/>
      <c r="D4139" s="13"/>
      <c r="E4139" s="13"/>
      <c r="F4139" s="13"/>
      <c r="G4139" s="13"/>
      <c r="H4139" s="13"/>
      <c r="I4139" s="23"/>
      <c r="P4139"/>
      <c r="Q4139"/>
      <c r="R4139"/>
      <c r="S4139"/>
      <c r="T4139"/>
      <c r="U4139"/>
      <c r="V4139"/>
      <c r="W4139"/>
      <c r="X4139"/>
    </row>
    <row r="4140" spans="1:24" ht="15" customHeight="1" x14ac:dyDescent="0.25">
      <c r="A4140" s="537" t="s">
        <v>12</v>
      </c>
      <c r="B4140" s="538"/>
      <c r="C4140" s="538"/>
      <c r="D4140" s="538"/>
      <c r="E4140" s="538"/>
      <c r="F4140" s="538"/>
      <c r="G4140" s="538"/>
      <c r="H4140" s="539"/>
      <c r="I4140" s="23"/>
      <c r="P4140"/>
      <c r="Q4140"/>
      <c r="R4140"/>
      <c r="S4140"/>
      <c r="T4140"/>
      <c r="U4140"/>
      <c r="V4140"/>
      <c r="W4140"/>
      <c r="X4140"/>
    </row>
    <row r="4141" spans="1:24" ht="27" x14ac:dyDescent="0.25">
      <c r="A4141" s="128">
        <v>5113</v>
      </c>
      <c r="B4141" s="206" t="s">
        <v>1036</v>
      </c>
      <c r="C4141" s="206" t="s">
        <v>460</v>
      </c>
      <c r="D4141" s="206" t="s">
        <v>15</v>
      </c>
      <c r="E4141" s="206" t="s">
        <v>14</v>
      </c>
      <c r="F4141" s="309">
        <v>170000</v>
      </c>
      <c r="G4141" s="309">
        <v>170000</v>
      </c>
      <c r="H4141" s="206">
        <v>1</v>
      </c>
      <c r="I4141" s="23"/>
      <c r="P4141"/>
      <c r="Q4141"/>
      <c r="R4141"/>
      <c r="S4141"/>
      <c r="T4141"/>
      <c r="U4141"/>
      <c r="V4141"/>
      <c r="W4141"/>
      <c r="X4141"/>
    </row>
    <row r="4142" spans="1:24" ht="15" customHeight="1" x14ac:dyDescent="0.25">
      <c r="A4142" s="540" t="s">
        <v>4927</v>
      </c>
      <c r="B4142" s="541"/>
      <c r="C4142" s="541"/>
      <c r="D4142" s="541"/>
      <c r="E4142" s="541"/>
      <c r="F4142" s="541"/>
      <c r="G4142" s="541"/>
      <c r="H4142" s="542"/>
      <c r="I4142" s="23"/>
      <c r="P4142"/>
      <c r="Q4142"/>
      <c r="R4142"/>
      <c r="S4142"/>
      <c r="T4142"/>
      <c r="U4142"/>
      <c r="V4142"/>
      <c r="W4142"/>
      <c r="X4142"/>
    </row>
    <row r="4143" spans="1:24" ht="15" customHeight="1" x14ac:dyDescent="0.25">
      <c r="A4143" s="519" t="s">
        <v>16</v>
      </c>
      <c r="B4143" s="520"/>
      <c r="C4143" s="520"/>
      <c r="D4143" s="520"/>
      <c r="E4143" s="520"/>
      <c r="F4143" s="520"/>
      <c r="G4143" s="520"/>
      <c r="H4143" s="521"/>
      <c r="I4143" s="23"/>
      <c r="P4143"/>
      <c r="Q4143"/>
      <c r="R4143"/>
      <c r="S4143"/>
      <c r="T4143"/>
      <c r="U4143"/>
      <c r="V4143"/>
      <c r="W4143"/>
      <c r="X4143"/>
    </row>
    <row r="4144" spans="1:24" ht="27" x14ac:dyDescent="0.25">
      <c r="A4144" s="4">
        <v>4251</v>
      </c>
      <c r="B4144" s="4" t="s">
        <v>3050</v>
      </c>
      <c r="C4144" s="4" t="s">
        <v>470</v>
      </c>
      <c r="D4144" s="4" t="s">
        <v>387</v>
      </c>
      <c r="E4144" s="4" t="s">
        <v>14</v>
      </c>
      <c r="F4144" s="4">
        <v>42200000</v>
      </c>
      <c r="G4144" s="4">
        <v>42200000</v>
      </c>
      <c r="H4144" s="4">
        <v>1</v>
      </c>
      <c r="I4144" s="23"/>
      <c r="P4144"/>
      <c r="Q4144"/>
      <c r="R4144"/>
      <c r="S4144"/>
      <c r="T4144"/>
      <c r="U4144"/>
      <c r="V4144"/>
      <c r="W4144"/>
      <c r="X4144"/>
    </row>
    <row r="4145" spans="1:24" ht="15" customHeight="1" x14ac:dyDescent="0.25">
      <c r="A4145" s="519" t="s">
        <v>12</v>
      </c>
      <c r="B4145" s="520"/>
      <c r="C4145" s="520"/>
      <c r="D4145" s="520"/>
      <c r="E4145" s="520"/>
      <c r="F4145" s="520"/>
      <c r="G4145" s="520"/>
      <c r="H4145" s="521"/>
      <c r="I4145" s="23"/>
      <c r="P4145"/>
      <c r="Q4145"/>
      <c r="R4145"/>
      <c r="S4145"/>
      <c r="T4145"/>
      <c r="U4145"/>
      <c r="V4145"/>
      <c r="W4145"/>
      <c r="X4145"/>
    </row>
    <row r="4146" spans="1:24" ht="27" x14ac:dyDescent="0.25">
      <c r="A4146" s="12">
        <v>4251</v>
      </c>
      <c r="B4146" s="12" t="s">
        <v>3051</v>
      </c>
      <c r="C4146" s="12" t="s">
        <v>460</v>
      </c>
      <c r="D4146" s="12" t="s">
        <v>1218</v>
      </c>
      <c r="E4146" s="12" t="s">
        <v>14</v>
      </c>
      <c r="F4146" s="12">
        <v>800000</v>
      </c>
      <c r="G4146" s="12">
        <v>800000</v>
      </c>
      <c r="H4146" s="12">
        <v>1</v>
      </c>
      <c r="I4146" s="23"/>
      <c r="P4146"/>
      <c r="Q4146"/>
      <c r="R4146"/>
      <c r="S4146"/>
      <c r="T4146"/>
      <c r="U4146"/>
      <c r="V4146"/>
      <c r="W4146"/>
      <c r="X4146"/>
    </row>
    <row r="4147" spans="1:24" s="442" customFormat="1" ht="27" x14ac:dyDescent="0.25">
      <c r="A4147" s="444">
        <v>4251</v>
      </c>
      <c r="B4147" s="444" t="s">
        <v>4984</v>
      </c>
      <c r="C4147" s="444" t="s">
        <v>460</v>
      </c>
      <c r="D4147" s="444" t="s">
        <v>1218</v>
      </c>
      <c r="E4147" s="444" t="s">
        <v>14</v>
      </c>
      <c r="F4147" s="444">
        <v>282545</v>
      </c>
      <c r="G4147" s="444">
        <v>282545</v>
      </c>
      <c r="H4147" s="444">
        <v>1</v>
      </c>
      <c r="I4147" s="445"/>
    </row>
    <row r="4148" spans="1:24" ht="14.25" customHeight="1" x14ac:dyDescent="0.25">
      <c r="A4148" s="516" t="s">
        <v>4928</v>
      </c>
      <c r="B4148" s="517"/>
      <c r="C4148" s="517"/>
      <c r="D4148" s="517"/>
      <c r="E4148" s="517"/>
      <c r="F4148" s="517"/>
      <c r="G4148" s="517"/>
      <c r="H4148" s="518"/>
      <c r="I4148" s="23"/>
      <c r="P4148"/>
      <c r="Q4148"/>
      <c r="R4148"/>
      <c r="S4148"/>
      <c r="T4148"/>
      <c r="U4148"/>
      <c r="V4148"/>
      <c r="W4148"/>
      <c r="X4148"/>
    </row>
    <row r="4149" spans="1:24" ht="15" customHeight="1" x14ac:dyDescent="0.25">
      <c r="A4149" s="519" t="s">
        <v>16</v>
      </c>
      <c r="B4149" s="520"/>
      <c r="C4149" s="520"/>
      <c r="D4149" s="520"/>
      <c r="E4149" s="520"/>
      <c r="F4149" s="520"/>
      <c r="G4149" s="520"/>
      <c r="H4149" s="521"/>
      <c r="I4149" s="23"/>
      <c r="P4149"/>
      <c r="Q4149"/>
      <c r="R4149"/>
      <c r="S4149"/>
      <c r="T4149"/>
      <c r="U4149"/>
      <c r="V4149"/>
      <c r="W4149"/>
      <c r="X4149"/>
    </row>
    <row r="4150" spans="1:24" ht="40.5" x14ac:dyDescent="0.25">
      <c r="A4150" s="4">
        <v>4251</v>
      </c>
      <c r="B4150" s="444" t="s">
        <v>4981</v>
      </c>
      <c r="C4150" s="444" t="s">
        <v>428</v>
      </c>
      <c r="D4150" s="13" t="s">
        <v>387</v>
      </c>
      <c r="E4150" s="13" t="s">
        <v>14</v>
      </c>
      <c r="F4150" s="444">
        <v>13844705</v>
      </c>
      <c r="G4150" s="444">
        <v>13844705</v>
      </c>
      <c r="H4150" s="444">
        <v>1</v>
      </c>
      <c r="I4150" s="23"/>
      <c r="P4150"/>
      <c r="Q4150"/>
      <c r="R4150"/>
      <c r="S4150"/>
      <c r="T4150"/>
      <c r="U4150"/>
      <c r="V4150"/>
      <c r="W4150"/>
      <c r="X4150"/>
    </row>
    <row r="4151" spans="1:24" ht="15" customHeight="1" x14ac:dyDescent="0.25">
      <c r="A4151" s="519" t="s">
        <v>12</v>
      </c>
      <c r="B4151" s="520"/>
      <c r="C4151" s="520"/>
      <c r="D4151" s="520"/>
      <c r="E4151" s="520"/>
      <c r="F4151" s="520"/>
      <c r="G4151" s="520"/>
      <c r="H4151" s="521"/>
      <c r="I4151" s="23"/>
      <c r="P4151"/>
      <c r="Q4151"/>
      <c r="R4151"/>
      <c r="S4151"/>
      <c r="T4151"/>
      <c r="U4151"/>
      <c r="V4151"/>
      <c r="W4151"/>
      <c r="X4151"/>
    </row>
    <row r="4152" spans="1:24" x14ac:dyDescent="0.25">
      <c r="A4152" s="12"/>
      <c r="B4152" s="12"/>
      <c r="C4152" s="12"/>
      <c r="D4152" s="12"/>
      <c r="E4152" s="12"/>
      <c r="F4152" s="12"/>
      <c r="G4152" s="12"/>
      <c r="H4152" s="12"/>
      <c r="I4152" s="23"/>
      <c r="P4152"/>
      <c r="Q4152"/>
      <c r="R4152"/>
      <c r="S4152"/>
      <c r="T4152"/>
      <c r="U4152"/>
      <c r="V4152"/>
      <c r="W4152"/>
      <c r="X4152"/>
    </row>
    <row r="4153" spans="1:24" ht="15" customHeight="1" x14ac:dyDescent="0.25">
      <c r="A4153" s="516" t="s">
        <v>83</v>
      </c>
      <c r="B4153" s="517"/>
      <c r="C4153" s="517"/>
      <c r="D4153" s="517"/>
      <c r="E4153" s="517"/>
      <c r="F4153" s="517"/>
      <c r="G4153" s="517"/>
      <c r="H4153" s="518"/>
      <c r="I4153" s="23"/>
      <c r="P4153"/>
      <c r="Q4153"/>
      <c r="R4153"/>
      <c r="S4153"/>
      <c r="T4153"/>
      <c r="U4153"/>
      <c r="V4153"/>
      <c r="W4153"/>
      <c r="X4153"/>
    </row>
    <row r="4154" spans="1:24" ht="15" customHeight="1" x14ac:dyDescent="0.25">
      <c r="A4154" s="519" t="s">
        <v>16</v>
      </c>
      <c r="B4154" s="520"/>
      <c r="C4154" s="520"/>
      <c r="D4154" s="520"/>
      <c r="E4154" s="520"/>
      <c r="F4154" s="520"/>
      <c r="G4154" s="520"/>
      <c r="H4154" s="521"/>
      <c r="I4154" s="23"/>
      <c r="P4154"/>
      <c r="Q4154"/>
      <c r="R4154"/>
      <c r="S4154"/>
      <c r="T4154"/>
      <c r="U4154"/>
      <c r="V4154"/>
      <c r="W4154"/>
      <c r="X4154"/>
    </row>
    <row r="4155" spans="1:24" ht="27" x14ac:dyDescent="0.25">
      <c r="A4155" s="254">
        <v>4861</v>
      </c>
      <c r="B4155" s="254" t="s">
        <v>1825</v>
      </c>
      <c r="C4155" s="254" t="s">
        <v>20</v>
      </c>
      <c r="D4155" s="254" t="s">
        <v>387</v>
      </c>
      <c r="E4155" s="325" t="s">
        <v>14</v>
      </c>
      <c r="F4155" s="325">
        <v>10290000</v>
      </c>
      <c r="G4155" s="325">
        <v>10290000</v>
      </c>
      <c r="H4155" s="325">
        <v>1</v>
      </c>
      <c r="I4155" s="23"/>
      <c r="P4155"/>
      <c r="Q4155"/>
      <c r="R4155"/>
      <c r="S4155"/>
      <c r="T4155"/>
      <c r="U4155"/>
      <c r="V4155"/>
      <c r="W4155"/>
      <c r="X4155"/>
    </row>
    <row r="4156" spans="1:24" ht="27" x14ac:dyDescent="0.25">
      <c r="A4156" s="76">
        <v>4861</v>
      </c>
      <c r="B4156" s="254" t="s">
        <v>1028</v>
      </c>
      <c r="C4156" s="254" t="s">
        <v>20</v>
      </c>
      <c r="D4156" s="254" t="s">
        <v>387</v>
      </c>
      <c r="E4156" s="254" t="s">
        <v>14</v>
      </c>
      <c r="F4156" s="254">
        <v>0</v>
      </c>
      <c r="G4156" s="254">
        <v>0</v>
      </c>
      <c r="H4156" s="254">
        <v>1</v>
      </c>
      <c r="I4156" s="23"/>
      <c r="P4156"/>
      <c r="Q4156"/>
      <c r="R4156"/>
      <c r="S4156"/>
      <c r="T4156"/>
      <c r="U4156"/>
      <c r="V4156"/>
      <c r="W4156"/>
      <c r="X4156"/>
    </row>
    <row r="4157" spans="1:24" ht="15" customHeight="1" x14ac:dyDescent="0.25">
      <c r="A4157" s="519" t="s">
        <v>12</v>
      </c>
      <c r="B4157" s="520"/>
      <c r="C4157" s="520"/>
      <c r="D4157" s="520"/>
      <c r="E4157" s="520"/>
      <c r="F4157" s="520"/>
      <c r="G4157" s="520"/>
      <c r="H4157" s="521"/>
      <c r="I4157" s="23"/>
      <c r="P4157"/>
      <c r="Q4157"/>
      <c r="R4157"/>
      <c r="S4157"/>
      <c r="T4157"/>
      <c r="U4157"/>
      <c r="V4157"/>
      <c r="W4157"/>
      <c r="X4157"/>
    </row>
    <row r="4158" spans="1:24" ht="40.5" x14ac:dyDescent="0.25">
      <c r="A4158" s="206">
        <v>4861</v>
      </c>
      <c r="B4158" s="206" t="s">
        <v>1027</v>
      </c>
      <c r="C4158" s="206" t="s">
        <v>501</v>
      </c>
      <c r="D4158" s="206" t="s">
        <v>387</v>
      </c>
      <c r="E4158" s="206" t="s">
        <v>14</v>
      </c>
      <c r="F4158" s="318">
        <v>15000000</v>
      </c>
      <c r="G4158" s="318">
        <v>15000000</v>
      </c>
      <c r="H4158" s="206">
        <v>1</v>
      </c>
      <c r="I4158" s="23"/>
      <c r="P4158"/>
      <c r="Q4158"/>
      <c r="R4158"/>
      <c r="S4158"/>
      <c r="T4158"/>
      <c r="U4158"/>
      <c r="V4158"/>
      <c r="W4158"/>
      <c r="X4158"/>
    </row>
    <row r="4159" spans="1:24" ht="27" x14ac:dyDescent="0.25">
      <c r="A4159" s="206">
        <v>4861</v>
      </c>
      <c r="B4159" s="206" t="s">
        <v>1037</v>
      </c>
      <c r="C4159" s="206" t="s">
        <v>460</v>
      </c>
      <c r="D4159" s="206" t="s">
        <v>15</v>
      </c>
      <c r="E4159" s="206" t="s">
        <v>14</v>
      </c>
      <c r="F4159" s="318">
        <v>80000</v>
      </c>
      <c r="G4159" s="318">
        <v>80000</v>
      </c>
      <c r="H4159" s="206">
        <v>1</v>
      </c>
      <c r="I4159" s="23"/>
      <c r="P4159"/>
      <c r="Q4159"/>
      <c r="R4159"/>
      <c r="S4159"/>
      <c r="T4159"/>
      <c r="U4159"/>
      <c r="V4159"/>
      <c r="W4159"/>
      <c r="X4159"/>
    </row>
    <row r="4160" spans="1:24" ht="15" customHeight="1" x14ac:dyDescent="0.25">
      <c r="A4160" s="516" t="s">
        <v>3785</v>
      </c>
      <c r="B4160" s="517"/>
      <c r="C4160" s="517"/>
      <c r="D4160" s="517"/>
      <c r="E4160" s="517"/>
      <c r="F4160" s="517"/>
      <c r="G4160" s="517"/>
      <c r="H4160" s="518"/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519" t="s">
        <v>8</v>
      </c>
      <c r="B4161" s="520"/>
      <c r="C4161" s="520"/>
      <c r="D4161" s="520"/>
      <c r="E4161" s="520"/>
      <c r="F4161" s="520"/>
      <c r="G4161" s="520"/>
      <c r="H4161" s="521"/>
      <c r="I4161" s="23"/>
      <c r="P4161"/>
      <c r="Q4161"/>
      <c r="R4161"/>
      <c r="S4161"/>
      <c r="T4161"/>
      <c r="U4161"/>
      <c r="V4161"/>
      <c r="W4161"/>
      <c r="X4161"/>
    </row>
    <row r="4162" spans="1:24" ht="27" x14ac:dyDescent="0.25">
      <c r="A4162" s="380">
        <v>5129</v>
      </c>
      <c r="B4162" s="380" t="s">
        <v>3801</v>
      </c>
      <c r="C4162" s="380" t="s">
        <v>1335</v>
      </c>
      <c r="D4162" s="380" t="s">
        <v>9</v>
      </c>
      <c r="E4162" s="380" t="s">
        <v>10</v>
      </c>
      <c r="F4162" s="380">
        <v>200</v>
      </c>
      <c r="G4162" s="380">
        <f>+F4162*H4162</f>
        <v>800000</v>
      </c>
      <c r="H4162" s="380">
        <v>4000</v>
      </c>
      <c r="I4162" s="23"/>
      <c r="P4162"/>
      <c r="Q4162"/>
      <c r="R4162"/>
      <c r="S4162"/>
      <c r="T4162"/>
      <c r="U4162"/>
      <c r="V4162"/>
      <c r="W4162"/>
      <c r="X4162"/>
    </row>
    <row r="4163" spans="1:24" ht="27" x14ac:dyDescent="0.25">
      <c r="A4163" s="380">
        <v>5129</v>
      </c>
      <c r="B4163" s="380" t="s">
        <v>3802</v>
      </c>
      <c r="C4163" s="380" t="s">
        <v>1335</v>
      </c>
      <c r="D4163" s="380" t="s">
        <v>9</v>
      </c>
      <c r="E4163" s="380" t="s">
        <v>10</v>
      </c>
      <c r="F4163" s="380">
        <v>300</v>
      </c>
      <c r="G4163" s="380">
        <f>+F4163*H4163</f>
        <v>1200000</v>
      </c>
      <c r="H4163" s="380">
        <v>4000</v>
      </c>
      <c r="I4163" s="23"/>
      <c r="P4163"/>
      <c r="Q4163"/>
      <c r="R4163"/>
      <c r="S4163"/>
      <c r="T4163"/>
      <c r="U4163"/>
      <c r="V4163"/>
      <c r="W4163"/>
      <c r="X4163"/>
    </row>
    <row r="4164" spans="1:24" x14ac:dyDescent="0.25">
      <c r="A4164" s="380">
        <v>5129</v>
      </c>
      <c r="B4164" s="380" t="s">
        <v>3791</v>
      </c>
      <c r="C4164" s="380" t="s">
        <v>3243</v>
      </c>
      <c r="D4164" s="380" t="s">
        <v>9</v>
      </c>
      <c r="E4164" s="380" t="s">
        <v>10</v>
      </c>
      <c r="F4164" s="380">
        <v>120000</v>
      </c>
      <c r="G4164" s="380">
        <f>+F4164*H4164</f>
        <v>480000</v>
      </c>
      <c r="H4164" s="380">
        <v>4</v>
      </c>
      <c r="I4164" s="23"/>
      <c r="P4164"/>
      <c r="Q4164"/>
      <c r="R4164"/>
      <c r="S4164"/>
      <c r="T4164"/>
      <c r="U4164"/>
      <c r="V4164"/>
      <c r="W4164"/>
      <c r="X4164"/>
    </row>
    <row r="4165" spans="1:24" x14ac:dyDescent="0.25">
      <c r="A4165" s="380">
        <v>5129</v>
      </c>
      <c r="B4165" s="380" t="s">
        <v>3792</v>
      </c>
      <c r="C4165" s="380" t="s">
        <v>1356</v>
      </c>
      <c r="D4165" s="380" t="s">
        <v>9</v>
      </c>
      <c r="E4165" s="380" t="s">
        <v>10</v>
      </c>
      <c r="F4165" s="380">
        <v>130000</v>
      </c>
      <c r="G4165" s="380">
        <f t="shared" ref="G4165:G4170" si="71">+F4165*H4165</f>
        <v>1430000</v>
      </c>
      <c r="H4165" s="380">
        <v>11</v>
      </c>
      <c r="I4165" s="23"/>
      <c r="P4165"/>
      <c r="Q4165"/>
      <c r="R4165"/>
      <c r="S4165"/>
      <c r="T4165"/>
      <c r="U4165"/>
      <c r="V4165"/>
      <c r="W4165"/>
      <c r="X4165"/>
    </row>
    <row r="4166" spans="1:24" x14ac:dyDescent="0.25">
      <c r="A4166" s="380">
        <v>5129</v>
      </c>
      <c r="B4166" s="380" t="s">
        <v>3793</v>
      </c>
      <c r="C4166" s="380" t="s">
        <v>3255</v>
      </c>
      <c r="D4166" s="380" t="s">
        <v>9</v>
      </c>
      <c r="E4166" s="380" t="s">
        <v>10</v>
      </c>
      <c r="F4166" s="380">
        <v>40000</v>
      </c>
      <c r="G4166" s="380">
        <f t="shared" si="71"/>
        <v>160000</v>
      </c>
      <c r="H4166" s="380">
        <v>4</v>
      </c>
      <c r="I4166" s="23"/>
      <c r="P4166"/>
      <c r="Q4166"/>
      <c r="R4166"/>
      <c r="S4166"/>
      <c r="T4166"/>
      <c r="U4166"/>
      <c r="V4166"/>
      <c r="W4166"/>
      <c r="X4166"/>
    </row>
    <row r="4167" spans="1:24" x14ac:dyDescent="0.25">
      <c r="A4167" s="380">
        <v>5129</v>
      </c>
      <c r="B4167" s="380" t="s">
        <v>3794</v>
      </c>
      <c r="C4167" s="380" t="s">
        <v>3795</v>
      </c>
      <c r="D4167" s="380" t="s">
        <v>9</v>
      </c>
      <c r="E4167" s="380" t="s">
        <v>10</v>
      </c>
      <c r="F4167" s="380">
        <v>110000</v>
      </c>
      <c r="G4167" s="380">
        <f t="shared" si="71"/>
        <v>550000</v>
      </c>
      <c r="H4167" s="380">
        <v>5</v>
      </c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380">
        <v>5129</v>
      </c>
      <c r="B4168" s="380" t="s">
        <v>3796</v>
      </c>
      <c r="C4168" s="380" t="s">
        <v>3797</v>
      </c>
      <c r="D4168" s="380" t="s">
        <v>9</v>
      </c>
      <c r="E4168" s="380" t="s">
        <v>10</v>
      </c>
      <c r="F4168" s="380">
        <v>60000</v>
      </c>
      <c r="G4168" s="380">
        <f t="shared" si="71"/>
        <v>240000</v>
      </c>
      <c r="H4168" s="380">
        <v>4</v>
      </c>
      <c r="I4168" s="23"/>
      <c r="P4168"/>
      <c r="Q4168"/>
      <c r="R4168"/>
      <c r="S4168"/>
      <c r="T4168"/>
      <c r="U4168"/>
      <c r="V4168"/>
      <c r="W4168"/>
      <c r="X4168"/>
    </row>
    <row r="4169" spans="1:24" x14ac:dyDescent="0.25">
      <c r="A4169" s="380">
        <v>5129</v>
      </c>
      <c r="B4169" s="380" t="s">
        <v>3798</v>
      </c>
      <c r="C4169" s="380" t="s">
        <v>1360</v>
      </c>
      <c r="D4169" s="380" t="s">
        <v>9</v>
      </c>
      <c r="E4169" s="380" t="s">
        <v>10</v>
      </c>
      <c r="F4169" s="380">
        <v>130000</v>
      </c>
      <c r="G4169" s="380">
        <f t="shared" si="71"/>
        <v>1560000</v>
      </c>
      <c r="H4169" s="380">
        <v>12</v>
      </c>
      <c r="I4169" s="23"/>
      <c r="P4169"/>
      <c r="Q4169"/>
      <c r="R4169"/>
      <c r="S4169"/>
      <c r="T4169"/>
      <c r="U4169"/>
      <c r="V4169"/>
      <c r="W4169"/>
      <c r="X4169"/>
    </row>
    <row r="4170" spans="1:24" ht="27" x14ac:dyDescent="0.25">
      <c r="A4170" s="380">
        <v>5129</v>
      </c>
      <c r="B4170" s="380" t="s">
        <v>3799</v>
      </c>
      <c r="C4170" s="380" t="s">
        <v>3800</v>
      </c>
      <c r="D4170" s="380" t="s">
        <v>9</v>
      </c>
      <c r="E4170" s="380" t="s">
        <v>10</v>
      </c>
      <c r="F4170" s="380">
        <v>50000</v>
      </c>
      <c r="G4170" s="380">
        <f t="shared" si="71"/>
        <v>150000</v>
      </c>
      <c r="H4170" s="380">
        <v>3</v>
      </c>
      <c r="I4170" s="23"/>
      <c r="P4170"/>
      <c r="Q4170"/>
      <c r="R4170"/>
      <c r="S4170"/>
      <c r="T4170"/>
      <c r="U4170"/>
      <c r="V4170"/>
      <c r="W4170"/>
      <c r="X4170"/>
    </row>
    <row r="4171" spans="1:24" x14ac:dyDescent="0.25">
      <c r="A4171" s="380">
        <v>5129</v>
      </c>
      <c r="B4171" s="380" t="s">
        <v>3786</v>
      </c>
      <c r="C4171" s="380" t="s">
        <v>3247</v>
      </c>
      <c r="D4171" s="380" t="s">
        <v>9</v>
      </c>
      <c r="E4171" s="380" t="s">
        <v>10</v>
      </c>
      <c r="F4171" s="380">
        <v>8000</v>
      </c>
      <c r="G4171" s="380">
        <f>+F4171*H4171</f>
        <v>160000</v>
      </c>
      <c r="H4171" s="380">
        <v>20</v>
      </c>
      <c r="I4171" s="23"/>
      <c r="P4171"/>
      <c r="Q4171"/>
      <c r="R4171"/>
      <c r="S4171"/>
      <c r="T4171"/>
      <c r="U4171"/>
      <c r="V4171"/>
      <c r="W4171"/>
      <c r="X4171"/>
    </row>
    <row r="4172" spans="1:24" x14ac:dyDescent="0.25">
      <c r="A4172" s="380">
        <v>5129</v>
      </c>
      <c r="B4172" s="380" t="s">
        <v>3787</v>
      </c>
      <c r="C4172" s="380" t="s">
        <v>2331</v>
      </c>
      <c r="D4172" s="380" t="s">
        <v>9</v>
      </c>
      <c r="E4172" s="380" t="s">
        <v>10</v>
      </c>
      <c r="F4172" s="380">
        <v>105000</v>
      </c>
      <c r="G4172" s="380">
        <f t="shared" ref="G4172:G4175" si="72">+F4172*H4172</f>
        <v>210000</v>
      </c>
      <c r="H4172" s="380">
        <v>2</v>
      </c>
      <c r="I4172" s="23"/>
      <c r="P4172"/>
      <c r="Q4172"/>
      <c r="R4172"/>
      <c r="S4172"/>
      <c r="T4172"/>
      <c r="U4172"/>
      <c r="V4172"/>
      <c r="W4172"/>
      <c r="X4172"/>
    </row>
    <row r="4173" spans="1:24" x14ac:dyDescent="0.25">
      <c r="A4173" s="380">
        <v>5129</v>
      </c>
      <c r="B4173" s="380" t="s">
        <v>3788</v>
      </c>
      <c r="C4173" s="380" t="s">
        <v>3250</v>
      </c>
      <c r="D4173" s="380" t="s">
        <v>9</v>
      </c>
      <c r="E4173" s="380" t="s">
        <v>10</v>
      </c>
      <c r="F4173" s="380">
        <v>120000</v>
      </c>
      <c r="G4173" s="380">
        <f t="shared" si="72"/>
        <v>480000</v>
      </c>
      <c r="H4173" s="380">
        <v>4</v>
      </c>
      <c r="I4173" s="23"/>
      <c r="P4173"/>
      <c r="Q4173"/>
      <c r="R4173"/>
      <c r="S4173"/>
      <c r="T4173"/>
      <c r="U4173"/>
      <c r="V4173"/>
      <c r="W4173"/>
      <c r="X4173"/>
    </row>
    <row r="4174" spans="1:24" x14ac:dyDescent="0.25">
      <c r="A4174" s="380">
        <v>5129</v>
      </c>
      <c r="B4174" s="380" t="s">
        <v>3789</v>
      </c>
      <c r="C4174" s="380" t="s">
        <v>1349</v>
      </c>
      <c r="D4174" s="380" t="s">
        <v>9</v>
      </c>
      <c r="E4174" s="380" t="s">
        <v>10</v>
      </c>
      <c r="F4174" s="380">
        <v>100000</v>
      </c>
      <c r="G4174" s="380">
        <f t="shared" si="72"/>
        <v>1000000</v>
      </c>
      <c r="H4174" s="380">
        <v>10</v>
      </c>
      <c r="I4174" s="23"/>
      <c r="P4174"/>
      <c r="Q4174"/>
      <c r="R4174"/>
      <c r="S4174"/>
      <c r="T4174"/>
      <c r="U4174"/>
      <c r="V4174"/>
      <c r="W4174"/>
      <c r="X4174"/>
    </row>
    <row r="4175" spans="1:24" x14ac:dyDescent="0.25">
      <c r="A4175" s="380">
        <v>5129</v>
      </c>
      <c r="B4175" s="380" t="s">
        <v>3790</v>
      </c>
      <c r="C4175" s="380" t="s">
        <v>1351</v>
      </c>
      <c r="D4175" s="380" t="s">
        <v>9</v>
      </c>
      <c r="E4175" s="380" t="s">
        <v>10</v>
      </c>
      <c r="F4175" s="380">
        <v>120000</v>
      </c>
      <c r="G4175" s="380">
        <f t="shared" si="72"/>
        <v>480000</v>
      </c>
      <c r="H4175" s="380">
        <v>4</v>
      </c>
      <c r="I4175" s="23"/>
      <c r="P4175"/>
      <c r="Q4175"/>
      <c r="R4175"/>
      <c r="S4175"/>
      <c r="T4175"/>
      <c r="U4175"/>
      <c r="V4175"/>
      <c r="W4175"/>
      <c r="X4175"/>
    </row>
    <row r="4176" spans="1:24" ht="15" customHeight="1" x14ac:dyDescent="0.25">
      <c r="A4176" s="516" t="s">
        <v>173</v>
      </c>
      <c r="B4176" s="517"/>
      <c r="C4176" s="517"/>
      <c r="D4176" s="517"/>
      <c r="E4176" s="517"/>
      <c r="F4176" s="517"/>
      <c r="G4176" s="517"/>
      <c r="H4176" s="518"/>
      <c r="I4176" s="23"/>
      <c r="P4176"/>
      <c r="Q4176"/>
      <c r="R4176"/>
      <c r="S4176"/>
      <c r="T4176"/>
      <c r="U4176"/>
      <c r="V4176"/>
      <c r="W4176"/>
      <c r="X4176"/>
    </row>
    <row r="4177" spans="1:24" ht="16.5" customHeight="1" x14ac:dyDescent="0.25">
      <c r="A4177" s="519" t="s">
        <v>12</v>
      </c>
      <c r="B4177" s="520"/>
      <c r="C4177" s="520"/>
      <c r="D4177" s="520"/>
      <c r="E4177" s="520"/>
      <c r="F4177" s="520"/>
      <c r="G4177" s="520"/>
      <c r="H4177" s="521"/>
      <c r="I4177" s="23"/>
      <c r="P4177"/>
      <c r="Q4177"/>
      <c r="R4177"/>
      <c r="S4177"/>
      <c r="T4177"/>
      <c r="U4177"/>
      <c r="V4177"/>
      <c r="W4177"/>
      <c r="X4177"/>
    </row>
    <row r="4178" spans="1:24" ht="27" x14ac:dyDescent="0.25">
      <c r="A4178" s="400">
        <v>4239</v>
      </c>
      <c r="B4178" s="400" t="s">
        <v>3781</v>
      </c>
      <c r="C4178" s="400" t="s">
        <v>863</v>
      </c>
      <c r="D4178" s="400" t="s">
        <v>9</v>
      </c>
      <c r="E4178" s="400" t="s">
        <v>14</v>
      </c>
      <c r="F4178" s="400">
        <v>40000</v>
      </c>
      <c r="G4178" s="400">
        <v>40000</v>
      </c>
      <c r="H4178" s="400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27" x14ac:dyDescent="0.25">
      <c r="A4179" s="400">
        <v>4239</v>
      </c>
      <c r="B4179" s="400" t="s">
        <v>3780</v>
      </c>
      <c r="C4179" s="400" t="s">
        <v>863</v>
      </c>
      <c r="D4179" s="400" t="s">
        <v>9</v>
      </c>
      <c r="E4179" s="400" t="s">
        <v>14</v>
      </c>
      <c r="F4179" s="400">
        <v>400000</v>
      </c>
      <c r="G4179" s="400">
        <v>400000</v>
      </c>
      <c r="H4179" s="400">
        <v>1</v>
      </c>
      <c r="I4179" s="23"/>
      <c r="P4179"/>
      <c r="Q4179"/>
      <c r="R4179"/>
      <c r="S4179"/>
      <c r="T4179"/>
      <c r="U4179"/>
      <c r="V4179"/>
      <c r="W4179"/>
      <c r="X4179"/>
    </row>
    <row r="4180" spans="1:24" ht="27" x14ac:dyDescent="0.25">
      <c r="A4180" s="400">
        <v>4239</v>
      </c>
      <c r="B4180" s="400" t="s">
        <v>3778</v>
      </c>
      <c r="C4180" s="400" t="s">
        <v>863</v>
      </c>
      <c r="D4180" s="400" t="s">
        <v>9</v>
      </c>
      <c r="E4180" s="400" t="s">
        <v>14</v>
      </c>
      <c r="F4180" s="400">
        <v>200000</v>
      </c>
      <c r="G4180" s="400">
        <v>200000</v>
      </c>
      <c r="H4180" s="400">
        <v>1</v>
      </c>
      <c r="I4180" s="23"/>
      <c r="P4180"/>
      <c r="Q4180"/>
      <c r="R4180"/>
      <c r="S4180"/>
      <c r="T4180"/>
      <c r="U4180"/>
      <c r="V4180"/>
      <c r="W4180"/>
      <c r="X4180"/>
    </row>
    <row r="4181" spans="1:24" ht="27" x14ac:dyDescent="0.25">
      <c r="A4181" s="400">
        <v>4239</v>
      </c>
      <c r="B4181" s="400" t="s">
        <v>3776</v>
      </c>
      <c r="C4181" s="400" t="s">
        <v>863</v>
      </c>
      <c r="D4181" s="400" t="s">
        <v>9</v>
      </c>
      <c r="E4181" s="400" t="s">
        <v>14</v>
      </c>
      <c r="F4181" s="400">
        <v>400000</v>
      </c>
      <c r="G4181" s="400">
        <v>400000</v>
      </c>
      <c r="H4181" s="400">
        <v>1</v>
      </c>
      <c r="I4181" s="23"/>
      <c r="P4181"/>
      <c r="Q4181"/>
      <c r="R4181"/>
      <c r="S4181"/>
      <c r="T4181"/>
      <c r="U4181"/>
      <c r="V4181"/>
      <c r="W4181"/>
      <c r="X4181"/>
    </row>
    <row r="4182" spans="1:24" ht="27" x14ac:dyDescent="0.25">
      <c r="A4182" s="400">
        <v>4239</v>
      </c>
      <c r="B4182" s="400" t="s">
        <v>3779</v>
      </c>
      <c r="C4182" s="400" t="s">
        <v>863</v>
      </c>
      <c r="D4182" s="400" t="s">
        <v>9</v>
      </c>
      <c r="E4182" s="400" t="s">
        <v>14</v>
      </c>
      <c r="F4182" s="400">
        <v>440000</v>
      </c>
      <c r="G4182" s="400">
        <v>440000</v>
      </c>
      <c r="H4182" s="400">
        <v>1</v>
      </c>
      <c r="I4182" s="23"/>
      <c r="P4182"/>
      <c r="Q4182"/>
      <c r="R4182"/>
      <c r="S4182"/>
      <c r="T4182"/>
      <c r="U4182"/>
      <c r="V4182"/>
      <c r="W4182"/>
      <c r="X4182"/>
    </row>
    <row r="4183" spans="1:24" ht="27" x14ac:dyDescent="0.25">
      <c r="A4183" s="400">
        <v>4239</v>
      </c>
      <c r="B4183" s="400" t="s">
        <v>3777</v>
      </c>
      <c r="C4183" s="400" t="s">
        <v>863</v>
      </c>
      <c r="D4183" s="400" t="s">
        <v>9</v>
      </c>
      <c r="E4183" s="400" t="s">
        <v>14</v>
      </c>
      <c r="F4183" s="400">
        <v>480000</v>
      </c>
      <c r="G4183" s="400">
        <v>480000</v>
      </c>
      <c r="H4183" s="400">
        <v>1</v>
      </c>
      <c r="I4183" s="23"/>
      <c r="P4183"/>
      <c r="Q4183"/>
      <c r="R4183"/>
      <c r="S4183"/>
      <c r="T4183"/>
      <c r="U4183"/>
      <c r="V4183"/>
      <c r="W4183"/>
      <c r="X4183"/>
    </row>
    <row r="4184" spans="1:24" ht="27" x14ac:dyDescent="0.25">
      <c r="A4184" s="400">
        <v>4239</v>
      </c>
      <c r="B4184" s="400" t="s">
        <v>3775</v>
      </c>
      <c r="C4184" s="400" t="s">
        <v>863</v>
      </c>
      <c r="D4184" s="400" t="s">
        <v>9</v>
      </c>
      <c r="E4184" s="400" t="s">
        <v>14</v>
      </c>
      <c r="F4184" s="400">
        <v>440000</v>
      </c>
      <c r="G4184" s="400">
        <v>440000</v>
      </c>
      <c r="H4184" s="400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ht="27" x14ac:dyDescent="0.25">
      <c r="A4185" s="400">
        <v>4239</v>
      </c>
      <c r="B4185" s="400" t="s">
        <v>3782</v>
      </c>
      <c r="C4185" s="400" t="s">
        <v>863</v>
      </c>
      <c r="D4185" s="400" t="s">
        <v>9</v>
      </c>
      <c r="E4185" s="400" t="s">
        <v>14</v>
      </c>
      <c r="F4185" s="400">
        <v>320000</v>
      </c>
      <c r="G4185" s="400">
        <v>320000</v>
      </c>
      <c r="H4185" s="400">
        <v>1</v>
      </c>
      <c r="I4185" s="23"/>
      <c r="P4185"/>
      <c r="Q4185"/>
      <c r="R4185"/>
      <c r="S4185"/>
      <c r="T4185"/>
      <c r="U4185"/>
      <c r="V4185"/>
      <c r="W4185"/>
      <c r="X4185"/>
    </row>
    <row r="4186" spans="1:24" ht="27" x14ac:dyDescent="0.25">
      <c r="A4186" s="400">
        <v>4239</v>
      </c>
      <c r="B4186" s="400" t="s">
        <v>3775</v>
      </c>
      <c r="C4186" s="400" t="s">
        <v>863</v>
      </c>
      <c r="D4186" s="400" t="s">
        <v>9</v>
      </c>
      <c r="E4186" s="400" t="s">
        <v>14</v>
      </c>
      <c r="F4186" s="400">
        <v>800000</v>
      </c>
      <c r="G4186" s="400">
        <v>800000</v>
      </c>
      <c r="H4186" s="400">
        <v>1</v>
      </c>
      <c r="I4186" s="23"/>
      <c r="P4186"/>
      <c r="Q4186"/>
      <c r="R4186"/>
      <c r="S4186"/>
      <c r="T4186"/>
      <c r="U4186"/>
      <c r="V4186"/>
      <c r="W4186"/>
      <c r="X4186"/>
    </row>
    <row r="4187" spans="1:24" ht="27" x14ac:dyDescent="0.25">
      <c r="A4187" s="400">
        <v>4239</v>
      </c>
      <c r="B4187" s="400" t="s">
        <v>3776</v>
      </c>
      <c r="C4187" s="400" t="s">
        <v>863</v>
      </c>
      <c r="D4187" s="400" t="s">
        <v>9</v>
      </c>
      <c r="E4187" s="400" t="s">
        <v>14</v>
      </c>
      <c r="F4187" s="400">
        <v>800000</v>
      </c>
      <c r="G4187" s="400">
        <v>800000</v>
      </c>
      <c r="H4187" s="400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ht="27" x14ac:dyDescent="0.25">
      <c r="A4188" s="398">
        <v>4239</v>
      </c>
      <c r="B4188" s="398" t="s">
        <v>3777</v>
      </c>
      <c r="C4188" s="398" t="s">
        <v>863</v>
      </c>
      <c r="D4188" s="398" t="s">
        <v>9</v>
      </c>
      <c r="E4188" s="398" t="s">
        <v>14</v>
      </c>
      <c r="F4188" s="398">
        <v>660000</v>
      </c>
      <c r="G4188" s="398">
        <v>660000</v>
      </c>
      <c r="H4188" s="398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ht="27" x14ac:dyDescent="0.25">
      <c r="A4189" s="398">
        <v>4239</v>
      </c>
      <c r="B4189" s="398" t="s">
        <v>3778</v>
      </c>
      <c r="C4189" s="398" t="s">
        <v>863</v>
      </c>
      <c r="D4189" s="398" t="s">
        <v>9</v>
      </c>
      <c r="E4189" s="398" t="s">
        <v>14</v>
      </c>
      <c r="F4189" s="398">
        <v>500000</v>
      </c>
      <c r="G4189" s="398">
        <v>500000</v>
      </c>
      <c r="H4189" s="398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ht="27" x14ac:dyDescent="0.25">
      <c r="A4190" s="398">
        <v>4239</v>
      </c>
      <c r="B4190" s="398" t="s">
        <v>3779</v>
      </c>
      <c r="C4190" s="398" t="s">
        <v>863</v>
      </c>
      <c r="D4190" s="398" t="s">
        <v>9</v>
      </c>
      <c r="E4190" s="398" t="s">
        <v>14</v>
      </c>
      <c r="F4190" s="398">
        <v>360000</v>
      </c>
      <c r="G4190" s="398">
        <v>360000</v>
      </c>
      <c r="H4190" s="398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ht="27" x14ac:dyDescent="0.25">
      <c r="A4191" s="398">
        <v>4239</v>
      </c>
      <c r="B4191" s="398" t="s">
        <v>3780</v>
      </c>
      <c r="C4191" s="398" t="s">
        <v>863</v>
      </c>
      <c r="D4191" s="398" t="s">
        <v>9</v>
      </c>
      <c r="E4191" s="398" t="s">
        <v>14</v>
      </c>
      <c r="F4191" s="398">
        <v>1200000</v>
      </c>
      <c r="G4191" s="398">
        <v>1200000</v>
      </c>
      <c r="H4191" s="398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ht="27" x14ac:dyDescent="0.25">
      <c r="A4192" s="398">
        <v>4239</v>
      </c>
      <c r="B4192" s="398" t="s">
        <v>3781</v>
      </c>
      <c r="C4192" s="398" t="s">
        <v>863</v>
      </c>
      <c r="D4192" s="398" t="s">
        <v>9</v>
      </c>
      <c r="E4192" s="398" t="s">
        <v>14</v>
      </c>
      <c r="F4192" s="398">
        <v>700000</v>
      </c>
      <c r="G4192" s="398">
        <v>700000</v>
      </c>
      <c r="H4192" s="398">
        <v>1</v>
      </c>
      <c r="I4192" s="23"/>
      <c r="P4192"/>
      <c r="Q4192"/>
      <c r="R4192"/>
      <c r="S4192"/>
      <c r="T4192"/>
      <c r="U4192"/>
      <c r="V4192"/>
      <c r="W4192"/>
      <c r="X4192"/>
    </row>
    <row r="4193" spans="1:24" ht="27" x14ac:dyDescent="0.25">
      <c r="A4193" s="398">
        <v>4239</v>
      </c>
      <c r="B4193" s="398" t="s">
        <v>3782</v>
      </c>
      <c r="C4193" s="398" t="s">
        <v>863</v>
      </c>
      <c r="D4193" s="398" t="s">
        <v>9</v>
      </c>
      <c r="E4193" s="398" t="s">
        <v>14</v>
      </c>
      <c r="F4193" s="398">
        <v>180000</v>
      </c>
      <c r="G4193" s="398">
        <v>180000</v>
      </c>
      <c r="H4193" s="398">
        <v>1</v>
      </c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519" t="s">
        <v>8</v>
      </c>
      <c r="B4194" s="520"/>
      <c r="C4194" s="520"/>
      <c r="D4194" s="520"/>
      <c r="E4194" s="520"/>
      <c r="F4194" s="520"/>
      <c r="G4194" s="520"/>
      <c r="H4194" s="521"/>
      <c r="I4194" s="23"/>
      <c r="P4194"/>
      <c r="Q4194"/>
      <c r="R4194"/>
      <c r="S4194"/>
      <c r="T4194"/>
      <c r="U4194"/>
      <c r="V4194"/>
      <c r="W4194"/>
      <c r="X4194"/>
    </row>
    <row r="4195" spans="1:24" x14ac:dyDescent="0.25">
      <c r="A4195" s="380">
        <v>4267</v>
      </c>
      <c r="B4195" s="380" t="s">
        <v>3783</v>
      </c>
      <c r="C4195" s="380" t="s">
        <v>963</v>
      </c>
      <c r="D4195" s="380" t="s">
        <v>387</v>
      </c>
      <c r="E4195" s="380" t="s">
        <v>10</v>
      </c>
      <c r="F4195" s="380">
        <v>15500</v>
      </c>
      <c r="G4195" s="380">
        <f>+F4195*H4195</f>
        <v>1550000</v>
      </c>
      <c r="H4195" s="380">
        <v>100</v>
      </c>
      <c r="I4195" s="23"/>
      <c r="P4195"/>
      <c r="Q4195"/>
      <c r="R4195"/>
      <c r="S4195"/>
      <c r="T4195"/>
      <c r="U4195"/>
      <c r="V4195"/>
      <c r="W4195"/>
      <c r="X4195"/>
    </row>
    <row r="4196" spans="1:24" x14ac:dyDescent="0.25">
      <c r="A4196" s="380">
        <v>4267</v>
      </c>
      <c r="B4196" s="380" t="s">
        <v>3784</v>
      </c>
      <c r="C4196" s="380" t="s">
        <v>965</v>
      </c>
      <c r="D4196" s="380" t="s">
        <v>387</v>
      </c>
      <c r="E4196" s="380" t="s">
        <v>14</v>
      </c>
      <c r="F4196" s="380">
        <v>450000</v>
      </c>
      <c r="G4196" s="380">
        <f>+F4196*H4196</f>
        <v>450000</v>
      </c>
      <c r="H4196" s="380">
        <v>1</v>
      </c>
      <c r="I4196" s="23"/>
      <c r="P4196"/>
      <c r="Q4196"/>
      <c r="R4196"/>
      <c r="S4196"/>
      <c r="T4196"/>
      <c r="U4196"/>
      <c r="V4196"/>
      <c r="W4196"/>
      <c r="X4196"/>
    </row>
    <row r="4197" spans="1:24" ht="15" customHeight="1" x14ac:dyDescent="0.25">
      <c r="A4197" s="516" t="s">
        <v>154</v>
      </c>
      <c r="B4197" s="517"/>
      <c r="C4197" s="517"/>
      <c r="D4197" s="517"/>
      <c r="E4197" s="517"/>
      <c r="F4197" s="517"/>
      <c r="G4197" s="517"/>
      <c r="H4197" s="518"/>
      <c r="I4197" s="23"/>
      <c r="P4197"/>
      <c r="Q4197"/>
      <c r="R4197"/>
      <c r="S4197"/>
      <c r="T4197"/>
      <c r="U4197"/>
      <c r="V4197"/>
      <c r="W4197"/>
      <c r="X4197"/>
    </row>
    <row r="4198" spans="1:24" ht="15" customHeight="1" x14ac:dyDescent="0.25">
      <c r="A4198" s="519" t="s">
        <v>16</v>
      </c>
      <c r="B4198" s="520"/>
      <c r="C4198" s="520"/>
      <c r="D4198" s="520"/>
      <c r="E4198" s="520"/>
      <c r="F4198" s="520"/>
      <c r="G4198" s="520"/>
      <c r="H4198" s="521"/>
      <c r="I4198" s="23"/>
      <c r="P4198"/>
      <c r="Q4198"/>
      <c r="R4198"/>
      <c r="S4198"/>
      <c r="T4198"/>
      <c r="U4198"/>
      <c r="V4198"/>
      <c r="W4198"/>
      <c r="X4198"/>
    </row>
    <row r="4199" spans="1:24" s="442" customFormat="1" ht="40.5" x14ac:dyDescent="0.25">
      <c r="A4199" s="450">
        <v>4251</v>
      </c>
      <c r="B4199" s="450" t="s">
        <v>4757</v>
      </c>
      <c r="C4199" s="450" t="s">
        <v>428</v>
      </c>
      <c r="D4199" s="450" t="s">
        <v>387</v>
      </c>
      <c r="E4199" s="450" t="s">
        <v>14</v>
      </c>
      <c r="F4199" s="450">
        <v>29400000</v>
      </c>
      <c r="G4199" s="450">
        <v>29400000</v>
      </c>
      <c r="H4199" s="450">
        <v>1</v>
      </c>
      <c r="I4199" s="445"/>
    </row>
    <row r="4200" spans="1:24" ht="27" x14ac:dyDescent="0.25">
      <c r="A4200" s="383">
        <v>5113</v>
      </c>
      <c r="B4200" s="450" t="s">
        <v>983</v>
      </c>
      <c r="C4200" s="450" t="s">
        <v>980</v>
      </c>
      <c r="D4200" s="450" t="s">
        <v>387</v>
      </c>
      <c r="E4200" s="450" t="s">
        <v>14</v>
      </c>
      <c r="F4200" s="450">
        <v>46509</v>
      </c>
      <c r="G4200" s="450">
        <v>46509</v>
      </c>
      <c r="H4200" s="450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27" x14ac:dyDescent="0.25">
      <c r="A4201" s="383">
        <v>5113</v>
      </c>
      <c r="B4201" s="383" t="s">
        <v>982</v>
      </c>
      <c r="C4201" s="383" t="s">
        <v>980</v>
      </c>
      <c r="D4201" s="383" t="s">
        <v>387</v>
      </c>
      <c r="E4201" s="383" t="s">
        <v>14</v>
      </c>
      <c r="F4201" s="383">
        <v>989858</v>
      </c>
      <c r="G4201" s="383">
        <v>989858</v>
      </c>
      <c r="H4201" s="383">
        <v>1</v>
      </c>
      <c r="I4201" s="23"/>
      <c r="P4201"/>
      <c r="Q4201"/>
      <c r="R4201"/>
      <c r="S4201"/>
      <c r="T4201"/>
      <c r="U4201"/>
      <c r="V4201"/>
      <c r="W4201"/>
      <c r="X4201"/>
    </row>
    <row r="4202" spans="1:24" ht="27" x14ac:dyDescent="0.25">
      <c r="A4202" s="383">
        <v>5113</v>
      </c>
      <c r="B4202" s="383" t="s">
        <v>979</v>
      </c>
      <c r="C4202" s="383" t="s">
        <v>980</v>
      </c>
      <c r="D4202" s="383" t="s">
        <v>387</v>
      </c>
      <c r="E4202" s="383" t="s">
        <v>14</v>
      </c>
      <c r="F4202" s="383">
        <v>13805592</v>
      </c>
      <c r="G4202" s="383">
        <v>13805592</v>
      </c>
      <c r="H4202" s="383">
        <v>1</v>
      </c>
      <c r="I4202" s="23"/>
      <c r="P4202"/>
      <c r="Q4202"/>
      <c r="R4202"/>
      <c r="S4202"/>
      <c r="T4202"/>
      <c r="U4202"/>
      <c r="V4202"/>
      <c r="W4202"/>
      <c r="X4202"/>
    </row>
    <row r="4203" spans="1:24" ht="27" x14ac:dyDescent="0.25">
      <c r="A4203" s="383">
        <v>5113</v>
      </c>
      <c r="B4203" s="383" t="s">
        <v>981</v>
      </c>
      <c r="C4203" s="383" t="s">
        <v>980</v>
      </c>
      <c r="D4203" s="383" t="s">
        <v>387</v>
      </c>
      <c r="E4203" s="383" t="s">
        <v>14</v>
      </c>
      <c r="F4203" s="383">
        <v>28051517</v>
      </c>
      <c r="G4203" s="383">
        <v>28051517</v>
      </c>
      <c r="H4203" s="383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27" x14ac:dyDescent="0.25">
      <c r="A4204" s="383">
        <v>5113</v>
      </c>
      <c r="B4204" s="383" t="s">
        <v>982</v>
      </c>
      <c r="C4204" s="383" t="s">
        <v>980</v>
      </c>
      <c r="D4204" s="383" t="s">
        <v>387</v>
      </c>
      <c r="E4204" s="383" t="s">
        <v>14</v>
      </c>
      <c r="F4204" s="383">
        <v>15052010</v>
      </c>
      <c r="G4204" s="383">
        <v>15052010</v>
      </c>
      <c r="H4204" s="383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ht="27" x14ac:dyDescent="0.25">
      <c r="A4205" s="200">
        <v>5113</v>
      </c>
      <c r="B4205" s="200" t="s">
        <v>983</v>
      </c>
      <c r="C4205" s="200" t="s">
        <v>980</v>
      </c>
      <c r="D4205" s="200" t="s">
        <v>387</v>
      </c>
      <c r="E4205" s="200" t="s">
        <v>14</v>
      </c>
      <c r="F4205" s="200">
        <v>10804803</v>
      </c>
      <c r="G4205" s="302">
        <v>10804803</v>
      </c>
      <c r="H4205" s="200">
        <v>1</v>
      </c>
      <c r="I4205" s="23"/>
      <c r="P4205"/>
      <c r="Q4205"/>
      <c r="R4205"/>
      <c r="S4205"/>
      <c r="T4205"/>
      <c r="U4205"/>
      <c r="V4205"/>
      <c r="W4205"/>
      <c r="X4205"/>
    </row>
    <row r="4206" spans="1:24" ht="27" x14ac:dyDescent="0.25">
      <c r="A4206" s="294">
        <v>5113</v>
      </c>
      <c r="B4206" s="294" t="s">
        <v>2160</v>
      </c>
      <c r="C4206" s="294" t="s">
        <v>980</v>
      </c>
      <c r="D4206" s="294" t="s">
        <v>387</v>
      </c>
      <c r="E4206" s="294" t="s">
        <v>14</v>
      </c>
      <c r="F4206" s="294">
        <v>53799600</v>
      </c>
      <c r="G4206" s="294">
        <v>53799600</v>
      </c>
      <c r="H4206" s="294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27" x14ac:dyDescent="0.25">
      <c r="A4207" s="200">
        <v>5113</v>
      </c>
      <c r="B4207" s="200" t="s">
        <v>984</v>
      </c>
      <c r="C4207" s="200" t="s">
        <v>980</v>
      </c>
      <c r="D4207" s="200" t="s">
        <v>387</v>
      </c>
      <c r="E4207" s="200" t="s">
        <v>14</v>
      </c>
      <c r="F4207" s="200">
        <v>22871620</v>
      </c>
      <c r="G4207" s="200">
        <v>22871620</v>
      </c>
      <c r="H4207" s="200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s="442" customFormat="1" ht="27" x14ac:dyDescent="0.25">
      <c r="A4208" s="462">
        <v>5113</v>
      </c>
      <c r="B4208" s="462" t="s">
        <v>4953</v>
      </c>
      <c r="C4208" s="462" t="s">
        <v>980</v>
      </c>
      <c r="D4208" s="462" t="s">
        <v>387</v>
      </c>
      <c r="E4208" s="462" t="s">
        <v>14</v>
      </c>
      <c r="F4208" s="462">
        <v>15487260</v>
      </c>
      <c r="G4208" s="462">
        <v>15487260</v>
      </c>
      <c r="H4208" s="462">
        <v>1</v>
      </c>
      <c r="I4208" s="445"/>
    </row>
    <row r="4209" spans="1:24" s="442" customFormat="1" ht="27" x14ac:dyDescent="0.25">
      <c r="A4209" s="462">
        <v>5113</v>
      </c>
      <c r="B4209" s="462" t="s">
        <v>4954</v>
      </c>
      <c r="C4209" s="462" t="s">
        <v>980</v>
      </c>
      <c r="D4209" s="462" t="s">
        <v>387</v>
      </c>
      <c r="E4209" s="462" t="s">
        <v>14</v>
      </c>
      <c r="F4209" s="462">
        <v>30932028</v>
      </c>
      <c r="G4209" s="462">
        <v>30932028</v>
      </c>
      <c r="H4209" s="462">
        <v>1</v>
      </c>
      <c r="I4209" s="445"/>
    </row>
    <row r="4210" spans="1:24" s="442" customFormat="1" ht="27" x14ac:dyDescent="0.25">
      <c r="A4210" s="462">
        <v>5113</v>
      </c>
      <c r="B4210" s="462" t="s">
        <v>4955</v>
      </c>
      <c r="C4210" s="462" t="s">
        <v>980</v>
      </c>
      <c r="D4210" s="462" t="s">
        <v>387</v>
      </c>
      <c r="E4210" s="462" t="s">
        <v>14</v>
      </c>
      <c r="F4210" s="462">
        <v>29152716</v>
      </c>
      <c r="G4210" s="462">
        <v>29152716</v>
      </c>
      <c r="H4210" s="462">
        <v>1</v>
      </c>
      <c r="I4210" s="445"/>
    </row>
    <row r="4211" spans="1:24" s="442" customFormat="1" ht="27" x14ac:dyDescent="0.25">
      <c r="A4211" s="462">
        <v>5113</v>
      </c>
      <c r="B4211" s="462" t="s">
        <v>4956</v>
      </c>
      <c r="C4211" s="462" t="s">
        <v>980</v>
      </c>
      <c r="D4211" s="462" t="s">
        <v>387</v>
      </c>
      <c r="E4211" s="462" t="s">
        <v>14</v>
      </c>
      <c r="F4211" s="462">
        <v>28468140</v>
      </c>
      <c r="G4211" s="462">
        <v>28468140</v>
      </c>
      <c r="H4211" s="462">
        <v>1</v>
      </c>
      <c r="I4211" s="445"/>
    </row>
    <row r="4212" spans="1:24" s="442" customFormat="1" ht="27" x14ac:dyDescent="0.25">
      <c r="A4212" s="462">
        <v>5113</v>
      </c>
      <c r="B4212" s="462" t="s">
        <v>4957</v>
      </c>
      <c r="C4212" s="462" t="s">
        <v>980</v>
      </c>
      <c r="D4212" s="462" t="s">
        <v>387</v>
      </c>
      <c r="E4212" s="462" t="s">
        <v>14</v>
      </c>
      <c r="F4212" s="462">
        <v>29489892</v>
      </c>
      <c r="G4212" s="462">
        <v>29489892</v>
      </c>
      <c r="H4212" s="462">
        <v>1</v>
      </c>
      <c r="I4212" s="445"/>
    </row>
    <row r="4213" spans="1:24" s="442" customFormat="1" ht="27" x14ac:dyDescent="0.25">
      <c r="A4213" s="462">
        <v>5113</v>
      </c>
      <c r="B4213" s="462" t="s">
        <v>4958</v>
      </c>
      <c r="C4213" s="462" t="s">
        <v>980</v>
      </c>
      <c r="D4213" s="462" t="s">
        <v>387</v>
      </c>
      <c r="E4213" s="462" t="s">
        <v>14</v>
      </c>
      <c r="F4213" s="462">
        <v>27398268</v>
      </c>
      <c r="G4213" s="462">
        <v>27398268</v>
      </c>
      <c r="H4213" s="462">
        <v>1</v>
      </c>
      <c r="I4213" s="445"/>
    </row>
    <row r="4214" spans="1:24" s="442" customFormat="1" ht="27" x14ac:dyDescent="0.25">
      <c r="A4214" s="462">
        <v>5113</v>
      </c>
      <c r="B4214" s="462" t="s">
        <v>4959</v>
      </c>
      <c r="C4214" s="462" t="s">
        <v>980</v>
      </c>
      <c r="D4214" s="462" t="s">
        <v>387</v>
      </c>
      <c r="E4214" s="462" t="s">
        <v>14</v>
      </c>
      <c r="F4214" s="462">
        <v>28830276</v>
      </c>
      <c r="G4214" s="462">
        <v>28830276</v>
      </c>
      <c r="H4214" s="462">
        <v>1</v>
      </c>
      <c r="I4214" s="445"/>
    </row>
    <row r="4215" spans="1:24" s="442" customFormat="1" ht="27" x14ac:dyDescent="0.25">
      <c r="A4215" s="462">
        <v>5113</v>
      </c>
      <c r="B4215" s="462" t="s">
        <v>4960</v>
      </c>
      <c r="C4215" s="462" t="s">
        <v>980</v>
      </c>
      <c r="D4215" s="462" t="s">
        <v>387</v>
      </c>
      <c r="E4215" s="462" t="s">
        <v>14</v>
      </c>
      <c r="F4215" s="462">
        <v>13749816</v>
      </c>
      <c r="G4215" s="462">
        <v>13749816</v>
      </c>
      <c r="H4215" s="462">
        <v>1</v>
      </c>
      <c r="I4215" s="445"/>
    </row>
    <row r="4216" spans="1:24" s="442" customFormat="1" ht="27" x14ac:dyDescent="0.25">
      <c r="A4216" s="463">
        <v>4251</v>
      </c>
      <c r="B4216" s="466" t="s">
        <v>4982</v>
      </c>
      <c r="C4216" s="463" t="s">
        <v>476</v>
      </c>
      <c r="D4216" s="463" t="s">
        <v>387</v>
      </c>
      <c r="E4216" s="463" t="s">
        <v>14</v>
      </c>
      <c r="F4216" s="463">
        <v>25479846</v>
      </c>
      <c r="G4216" s="463">
        <v>25479846</v>
      </c>
      <c r="H4216" s="463">
        <v>1</v>
      </c>
      <c r="I4216" s="445"/>
    </row>
    <row r="4217" spans="1:24" ht="15" customHeight="1" x14ac:dyDescent="0.25">
      <c r="A4217" s="546" t="s">
        <v>12</v>
      </c>
      <c r="B4217" s="547"/>
      <c r="C4217" s="547"/>
      <c r="D4217" s="547"/>
      <c r="E4217" s="547"/>
      <c r="F4217" s="547"/>
      <c r="G4217" s="547"/>
      <c r="H4217" s="548"/>
      <c r="I4217" s="23"/>
      <c r="P4217"/>
      <c r="Q4217"/>
      <c r="R4217"/>
      <c r="S4217"/>
      <c r="T4217"/>
      <c r="U4217"/>
      <c r="V4217"/>
      <c r="W4217"/>
      <c r="X4217"/>
    </row>
    <row r="4218" spans="1:24" s="442" customFormat="1" ht="27" x14ac:dyDescent="0.25">
      <c r="A4218" s="450">
        <v>4251</v>
      </c>
      <c r="B4218" s="450" t="s">
        <v>4758</v>
      </c>
      <c r="C4218" s="450" t="s">
        <v>460</v>
      </c>
      <c r="D4218" s="450" t="s">
        <v>1218</v>
      </c>
      <c r="E4218" s="450" t="s">
        <v>14</v>
      </c>
      <c r="F4218" s="450">
        <v>600000</v>
      </c>
      <c r="G4218" s="450">
        <v>600000</v>
      </c>
      <c r="H4218" s="450">
        <v>1</v>
      </c>
      <c r="I4218" s="445"/>
    </row>
    <row r="4219" spans="1:24" ht="27" x14ac:dyDescent="0.25">
      <c r="A4219" s="450">
        <v>5113</v>
      </c>
      <c r="B4219" s="450" t="s">
        <v>2133</v>
      </c>
      <c r="C4219" s="450" t="s">
        <v>1099</v>
      </c>
      <c r="D4219" s="450" t="s">
        <v>13</v>
      </c>
      <c r="E4219" s="450" t="s">
        <v>14</v>
      </c>
      <c r="F4219" s="450">
        <v>375468</v>
      </c>
      <c r="G4219" s="450">
        <f>+F4219*H4219</f>
        <v>375468</v>
      </c>
      <c r="H4219" s="450">
        <v>1</v>
      </c>
      <c r="I4219" s="23"/>
      <c r="P4219"/>
      <c r="Q4219"/>
      <c r="R4219"/>
      <c r="S4219"/>
      <c r="T4219"/>
      <c r="U4219"/>
      <c r="V4219"/>
      <c r="W4219"/>
      <c r="X4219"/>
    </row>
    <row r="4220" spans="1:24" ht="27" x14ac:dyDescent="0.25">
      <c r="A4220" s="293">
        <v>5113</v>
      </c>
      <c r="B4220" s="450" t="s">
        <v>2134</v>
      </c>
      <c r="C4220" s="450" t="s">
        <v>1099</v>
      </c>
      <c r="D4220" s="450" t="s">
        <v>13</v>
      </c>
      <c r="E4220" s="450" t="s">
        <v>14</v>
      </c>
      <c r="F4220" s="450">
        <v>108624</v>
      </c>
      <c r="G4220" s="450">
        <f t="shared" ref="G4220:G4224" si="73">+F4220*H4220</f>
        <v>108624</v>
      </c>
      <c r="H4220" s="450">
        <v>1</v>
      </c>
      <c r="I4220" s="23"/>
      <c r="P4220"/>
      <c r="Q4220"/>
      <c r="R4220"/>
      <c r="S4220"/>
      <c r="T4220"/>
      <c r="U4220"/>
      <c r="V4220"/>
      <c r="W4220"/>
      <c r="X4220"/>
    </row>
    <row r="4221" spans="1:24" ht="27" x14ac:dyDescent="0.25">
      <c r="A4221" s="293">
        <v>5113</v>
      </c>
      <c r="B4221" s="293" t="s">
        <v>2135</v>
      </c>
      <c r="C4221" s="293" t="s">
        <v>1099</v>
      </c>
      <c r="D4221" s="293" t="s">
        <v>13</v>
      </c>
      <c r="E4221" s="293" t="s">
        <v>14</v>
      </c>
      <c r="F4221" s="293">
        <v>212448</v>
      </c>
      <c r="G4221" s="293">
        <f t="shared" si="73"/>
        <v>212448</v>
      </c>
      <c r="H4221" s="293">
        <v>1</v>
      </c>
      <c r="I4221" s="23"/>
      <c r="P4221"/>
      <c r="Q4221"/>
      <c r="R4221"/>
      <c r="S4221"/>
      <c r="T4221"/>
      <c r="U4221"/>
      <c r="V4221"/>
      <c r="W4221"/>
      <c r="X4221"/>
    </row>
    <row r="4222" spans="1:24" ht="27" x14ac:dyDescent="0.25">
      <c r="A4222" s="293">
        <v>5113</v>
      </c>
      <c r="B4222" s="293" t="s">
        <v>2136</v>
      </c>
      <c r="C4222" s="293" t="s">
        <v>1099</v>
      </c>
      <c r="D4222" s="293" t="s">
        <v>13</v>
      </c>
      <c r="E4222" s="293" t="s">
        <v>14</v>
      </c>
      <c r="F4222" s="293">
        <v>111540</v>
      </c>
      <c r="G4222" s="293">
        <f t="shared" si="73"/>
        <v>111540</v>
      </c>
      <c r="H4222" s="293">
        <v>1</v>
      </c>
      <c r="I4222" s="23"/>
      <c r="P4222"/>
      <c r="Q4222"/>
      <c r="R4222"/>
      <c r="S4222"/>
      <c r="T4222"/>
      <c r="U4222"/>
      <c r="V4222"/>
      <c r="W4222"/>
      <c r="X4222"/>
    </row>
    <row r="4223" spans="1:24" ht="27" x14ac:dyDescent="0.25">
      <c r="A4223" s="293">
        <v>5113</v>
      </c>
      <c r="B4223" s="293" t="s">
        <v>2137</v>
      </c>
      <c r="C4223" s="293" t="s">
        <v>1099</v>
      </c>
      <c r="D4223" s="293" t="s">
        <v>13</v>
      </c>
      <c r="E4223" s="293" t="s">
        <v>14</v>
      </c>
      <c r="F4223" s="293">
        <v>84612</v>
      </c>
      <c r="G4223" s="293">
        <f t="shared" si="73"/>
        <v>84612</v>
      </c>
      <c r="H4223" s="293">
        <v>1</v>
      </c>
      <c r="I4223" s="23"/>
      <c r="P4223"/>
      <c r="Q4223"/>
      <c r="R4223"/>
      <c r="S4223"/>
      <c r="T4223"/>
      <c r="U4223"/>
      <c r="V4223"/>
      <c r="W4223"/>
      <c r="X4223"/>
    </row>
    <row r="4224" spans="1:24" ht="27" x14ac:dyDescent="0.25">
      <c r="A4224" s="293">
        <v>5113</v>
      </c>
      <c r="B4224" s="293" t="s">
        <v>2138</v>
      </c>
      <c r="C4224" s="293" t="s">
        <v>1099</v>
      </c>
      <c r="D4224" s="293" t="s">
        <v>13</v>
      </c>
      <c r="E4224" s="293" t="s">
        <v>14</v>
      </c>
      <c r="F4224" s="293">
        <v>172452</v>
      </c>
      <c r="G4224" s="293">
        <f t="shared" si="73"/>
        <v>172452</v>
      </c>
      <c r="H4224" s="293">
        <v>1</v>
      </c>
      <c r="I4224" s="23"/>
      <c r="P4224"/>
      <c r="Q4224"/>
      <c r="R4224"/>
      <c r="S4224"/>
      <c r="T4224"/>
      <c r="U4224"/>
      <c r="V4224"/>
      <c r="W4224"/>
      <c r="X4224"/>
    </row>
    <row r="4225" spans="1:24" ht="27" x14ac:dyDescent="0.25">
      <c r="A4225" s="206">
        <v>5113</v>
      </c>
      <c r="B4225" s="206" t="s">
        <v>1029</v>
      </c>
      <c r="C4225" s="206" t="s">
        <v>460</v>
      </c>
      <c r="D4225" s="206" t="s">
        <v>15</v>
      </c>
      <c r="E4225" s="206" t="s">
        <v>14</v>
      </c>
      <c r="F4225" s="206">
        <v>90000</v>
      </c>
      <c r="G4225" s="206">
        <v>90000</v>
      </c>
      <c r="H4225" s="206">
        <v>1</v>
      </c>
      <c r="I4225" s="23"/>
      <c r="P4225"/>
      <c r="Q4225"/>
      <c r="R4225"/>
      <c r="S4225"/>
      <c r="T4225"/>
      <c r="U4225"/>
      <c r="V4225"/>
      <c r="W4225"/>
      <c r="X4225"/>
    </row>
    <row r="4226" spans="1:24" ht="27" x14ac:dyDescent="0.25">
      <c r="A4226" s="206">
        <v>5113</v>
      </c>
      <c r="B4226" s="206" t="s">
        <v>1030</v>
      </c>
      <c r="C4226" s="206" t="s">
        <v>460</v>
      </c>
      <c r="D4226" s="206" t="s">
        <v>15</v>
      </c>
      <c r="E4226" s="206" t="s">
        <v>14</v>
      </c>
      <c r="F4226" s="206">
        <v>145000</v>
      </c>
      <c r="G4226" s="206">
        <v>145000</v>
      </c>
      <c r="H4226" s="206">
        <v>1</v>
      </c>
      <c r="I4226" s="23"/>
      <c r="P4226"/>
      <c r="Q4226"/>
      <c r="R4226"/>
      <c r="S4226"/>
      <c r="T4226"/>
      <c r="U4226"/>
      <c r="V4226"/>
      <c r="W4226"/>
      <c r="X4226"/>
    </row>
    <row r="4227" spans="1:24" ht="27" x14ac:dyDescent="0.25">
      <c r="A4227" s="206">
        <v>5113</v>
      </c>
      <c r="B4227" s="206" t="s">
        <v>1031</v>
      </c>
      <c r="C4227" s="206" t="s">
        <v>460</v>
      </c>
      <c r="D4227" s="206" t="s">
        <v>15</v>
      </c>
      <c r="E4227" s="206" t="s">
        <v>14</v>
      </c>
      <c r="F4227" s="206">
        <v>90000</v>
      </c>
      <c r="G4227" s="206">
        <v>90000</v>
      </c>
      <c r="H4227" s="206">
        <v>1</v>
      </c>
      <c r="I4227" s="23"/>
      <c r="P4227"/>
      <c r="Q4227"/>
      <c r="R4227"/>
      <c r="S4227"/>
      <c r="T4227"/>
      <c r="U4227"/>
      <c r="V4227"/>
      <c r="W4227"/>
      <c r="X4227"/>
    </row>
    <row r="4228" spans="1:24" ht="27" x14ac:dyDescent="0.25">
      <c r="A4228" s="206">
        <v>5113</v>
      </c>
      <c r="B4228" s="206" t="s">
        <v>1032</v>
      </c>
      <c r="C4228" s="206" t="s">
        <v>460</v>
      </c>
      <c r="D4228" s="206" t="s">
        <v>15</v>
      </c>
      <c r="E4228" s="206" t="s">
        <v>14</v>
      </c>
      <c r="F4228" s="206">
        <v>70000</v>
      </c>
      <c r="G4228" s="206">
        <v>70000</v>
      </c>
      <c r="H4228" s="206">
        <v>1</v>
      </c>
      <c r="I4228" s="23"/>
      <c r="P4228"/>
      <c r="Q4228"/>
      <c r="R4228"/>
      <c r="S4228"/>
      <c r="T4228"/>
      <c r="U4228"/>
      <c r="V4228"/>
      <c r="W4228"/>
      <c r="X4228"/>
    </row>
    <row r="4229" spans="1:24" ht="27" x14ac:dyDescent="0.25">
      <c r="A4229" s="294">
        <v>5113</v>
      </c>
      <c r="B4229" s="294" t="s">
        <v>2161</v>
      </c>
      <c r="C4229" s="294" t="s">
        <v>460</v>
      </c>
      <c r="D4229" s="294" t="s">
        <v>15</v>
      </c>
      <c r="E4229" s="294" t="s">
        <v>14</v>
      </c>
      <c r="F4229" s="294">
        <v>170000</v>
      </c>
      <c r="G4229" s="294">
        <v>170000</v>
      </c>
      <c r="H4229" s="294">
        <v>1</v>
      </c>
      <c r="I4229" s="23"/>
      <c r="P4229"/>
      <c r="Q4229"/>
      <c r="R4229"/>
      <c r="S4229"/>
      <c r="T4229"/>
      <c r="U4229"/>
      <c r="V4229"/>
      <c r="W4229"/>
      <c r="X4229"/>
    </row>
    <row r="4230" spans="1:24" ht="27" x14ac:dyDescent="0.25">
      <c r="A4230" s="206">
        <v>5113</v>
      </c>
      <c r="B4230" s="206" t="s">
        <v>1033</v>
      </c>
      <c r="C4230" s="206" t="s">
        <v>460</v>
      </c>
      <c r="D4230" s="206" t="s">
        <v>15</v>
      </c>
      <c r="E4230" s="206" t="s">
        <v>14</v>
      </c>
      <c r="F4230" s="206">
        <v>103000</v>
      </c>
      <c r="G4230" s="206">
        <v>103000</v>
      </c>
      <c r="H4230" s="206">
        <v>1</v>
      </c>
      <c r="I4230" s="23"/>
      <c r="Q4230"/>
      <c r="R4230"/>
      <c r="S4230"/>
      <c r="T4230"/>
      <c r="U4230"/>
      <c r="V4230"/>
      <c r="W4230"/>
      <c r="X4230"/>
    </row>
    <row r="4231" spans="1:24" s="442" customFormat="1" ht="27" x14ac:dyDescent="0.25">
      <c r="A4231" s="462">
        <v>5113</v>
      </c>
      <c r="B4231" s="462" t="s">
        <v>4961</v>
      </c>
      <c r="C4231" s="462" t="s">
        <v>460</v>
      </c>
      <c r="D4231" s="462" t="s">
        <v>1218</v>
      </c>
      <c r="E4231" s="462" t="s">
        <v>14</v>
      </c>
      <c r="F4231" s="462">
        <v>303240</v>
      </c>
      <c r="G4231" s="462">
        <v>303240</v>
      </c>
      <c r="H4231" s="462">
        <v>1</v>
      </c>
      <c r="I4231" s="445"/>
      <c r="P4231" s="443"/>
    </row>
    <row r="4232" spans="1:24" s="442" customFormat="1" ht="27" x14ac:dyDescent="0.25">
      <c r="A4232" s="462">
        <v>5113</v>
      </c>
      <c r="B4232" s="462" t="s">
        <v>4962</v>
      </c>
      <c r="C4232" s="462" t="s">
        <v>460</v>
      </c>
      <c r="D4232" s="462" t="s">
        <v>1218</v>
      </c>
      <c r="E4232" s="462" t="s">
        <v>14</v>
      </c>
      <c r="F4232" s="462">
        <v>608628</v>
      </c>
      <c r="G4232" s="462">
        <v>608628</v>
      </c>
      <c r="H4232" s="462">
        <v>1</v>
      </c>
      <c r="I4232" s="445"/>
      <c r="P4232" s="443"/>
    </row>
    <row r="4233" spans="1:24" s="442" customFormat="1" ht="27" x14ac:dyDescent="0.25">
      <c r="A4233" s="462">
        <v>5113</v>
      </c>
      <c r="B4233" s="462" t="s">
        <v>4963</v>
      </c>
      <c r="C4233" s="462" t="s">
        <v>460</v>
      </c>
      <c r="D4233" s="462" t="s">
        <v>1218</v>
      </c>
      <c r="E4233" s="462" t="s">
        <v>14</v>
      </c>
      <c r="F4233" s="462">
        <v>570816</v>
      </c>
      <c r="G4233" s="462">
        <v>570816</v>
      </c>
      <c r="H4233" s="462">
        <v>1</v>
      </c>
      <c r="I4233" s="445"/>
      <c r="P4233" s="443"/>
    </row>
    <row r="4234" spans="1:24" s="442" customFormat="1" ht="27" x14ac:dyDescent="0.25">
      <c r="A4234" s="462">
        <v>5113</v>
      </c>
      <c r="B4234" s="462" t="s">
        <v>4964</v>
      </c>
      <c r="C4234" s="462" t="s">
        <v>460</v>
      </c>
      <c r="D4234" s="462" t="s">
        <v>1218</v>
      </c>
      <c r="E4234" s="462" t="s">
        <v>14</v>
      </c>
      <c r="F4234" s="462">
        <v>568512</v>
      </c>
      <c r="G4234" s="462">
        <v>568512</v>
      </c>
      <c r="H4234" s="462">
        <v>1</v>
      </c>
      <c r="I4234" s="445"/>
      <c r="P4234" s="443"/>
    </row>
    <row r="4235" spans="1:24" s="442" customFormat="1" ht="27" x14ac:dyDescent="0.25">
      <c r="A4235" s="462">
        <v>5113</v>
      </c>
      <c r="B4235" s="462" t="s">
        <v>4965</v>
      </c>
      <c r="C4235" s="462" t="s">
        <v>460</v>
      </c>
      <c r="D4235" s="462" t="s">
        <v>1218</v>
      </c>
      <c r="E4235" s="462" t="s">
        <v>14</v>
      </c>
      <c r="F4235" s="462">
        <v>577416</v>
      </c>
      <c r="G4235" s="462">
        <v>577416</v>
      </c>
      <c r="H4235" s="462">
        <v>1</v>
      </c>
      <c r="I4235" s="445"/>
      <c r="P4235" s="443"/>
    </row>
    <row r="4236" spans="1:24" s="442" customFormat="1" ht="27" x14ac:dyDescent="0.25">
      <c r="A4236" s="462">
        <v>5113</v>
      </c>
      <c r="B4236" s="462" t="s">
        <v>4966</v>
      </c>
      <c r="C4236" s="462" t="s">
        <v>460</v>
      </c>
      <c r="D4236" s="462" t="s">
        <v>1218</v>
      </c>
      <c r="E4236" s="462" t="s">
        <v>14</v>
      </c>
      <c r="F4236" s="462">
        <v>536460</v>
      </c>
      <c r="G4236" s="462">
        <v>536460</v>
      </c>
      <c r="H4236" s="462">
        <v>1</v>
      </c>
      <c r="I4236" s="445"/>
      <c r="P4236" s="443"/>
    </row>
    <row r="4237" spans="1:24" s="442" customFormat="1" ht="27" x14ac:dyDescent="0.25">
      <c r="A4237" s="462">
        <v>5113</v>
      </c>
      <c r="B4237" s="462" t="s">
        <v>4967</v>
      </c>
      <c r="C4237" s="462" t="s">
        <v>460</v>
      </c>
      <c r="D4237" s="462" t="s">
        <v>1218</v>
      </c>
      <c r="E4237" s="462" t="s">
        <v>14</v>
      </c>
      <c r="F4237" s="462">
        <v>274596</v>
      </c>
      <c r="G4237" s="462">
        <v>274596</v>
      </c>
      <c r="H4237" s="462">
        <v>1</v>
      </c>
      <c r="I4237" s="445"/>
      <c r="P4237" s="443"/>
    </row>
    <row r="4238" spans="1:24" s="442" customFormat="1" ht="27" x14ac:dyDescent="0.25">
      <c r="A4238" s="462">
        <v>5113</v>
      </c>
      <c r="B4238" s="462" t="s">
        <v>4968</v>
      </c>
      <c r="C4238" s="462" t="s">
        <v>460</v>
      </c>
      <c r="D4238" s="462" t="s">
        <v>1218</v>
      </c>
      <c r="E4238" s="462" t="s">
        <v>14</v>
      </c>
      <c r="F4238" s="462">
        <v>564504</v>
      </c>
      <c r="G4238" s="462">
        <v>564504</v>
      </c>
      <c r="H4238" s="462">
        <v>1</v>
      </c>
      <c r="I4238" s="445"/>
      <c r="P4238" s="443"/>
    </row>
    <row r="4239" spans="1:24" s="442" customFormat="1" ht="27" x14ac:dyDescent="0.25">
      <c r="A4239" s="462">
        <v>5113</v>
      </c>
      <c r="B4239" s="462" t="s">
        <v>4969</v>
      </c>
      <c r="C4239" s="462" t="s">
        <v>1099</v>
      </c>
      <c r="D4239" s="462" t="s">
        <v>13</v>
      </c>
      <c r="E4239" s="462" t="s">
        <v>14</v>
      </c>
      <c r="F4239" s="462">
        <v>90972</v>
      </c>
      <c r="G4239" s="462">
        <v>90972</v>
      </c>
      <c r="H4239" s="462">
        <v>1</v>
      </c>
      <c r="I4239" s="445"/>
      <c r="P4239" s="443"/>
    </row>
    <row r="4240" spans="1:24" s="442" customFormat="1" ht="27" x14ac:dyDescent="0.25">
      <c r="A4240" s="462">
        <v>5113</v>
      </c>
      <c r="B4240" s="462" t="s">
        <v>4970</v>
      </c>
      <c r="C4240" s="462" t="s">
        <v>1099</v>
      </c>
      <c r="D4240" s="462" t="s">
        <v>13</v>
      </c>
      <c r="E4240" s="462" t="s">
        <v>14</v>
      </c>
      <c r="F4240" s="462">
        <v>182592</v>
      </c>
      <c r="G4240" s="462">
        <v>182592</v>
      </c>
      <c r="H4240" s="462">
        <v>1</v>
      </c>
      <c r="I4240" s="445"/>
      <c r="P4240" s="443"/>
    </row>
    <row r="4241" spans="1:24" s="442" customFormat="1" ht="27" x14ac:dyDescent="0.25">
      <c r="A4241" s="462">
        <v>5113</v>
      </c>
      <c r="B4241" s="462" t="s">
        <v>4971</v>
      </c>
      <c r="C4241" s="462" t="s">
        <v>1099</v>
      </c>
      <c r="D4241" s="462" t="s">
        <v>13</v>
      </c>
      <c r="E4241" s="462" t="s">
        <v>14</v>
      </c>
      <c r="F4241" s="462">
        <v>171240</v>
      </c>
      <c r="G4241" s="462">
        <v>171240</v>
      </c>
      <c r="H4241" s="462">
        <v>1</v>
      </c>
      <c r="I4241" s="445"/>
      <c r="P4241" s="443"/>
    </row>
    <row r="4242" spans="1:24" s="442" customFormat="1" ht="27" x14ac:dyDescent="0.25">
      <c r="A4242" s="462">
        <v>5113</v>
      </c>
      <c r="B4242" s="462" t="s">
        <v>4972</v>
      </c>
      <c r="C4242" s="462" t="s">
        <v>1099</v>
      </c>
      <c r="D4242" s="462" t="s">
        <v>13</v>
      </c>
      <c r="E4242" s="462" t="s">
        <v>14</v>
      </c>
      <c r="F4242" s="462">
        <v>170556</v>
      </c>
      <c r="G4242" s="462">
        <v>170556</v>
      </c>
      <c r="H4242" s="462">
        <v>1</v>
      </c>
      <c r="I4242" s="445"/>
      <c r="P4242" s="443"/>
    </row>
    <row r="4243" spans="1:24" s="442" customFormat="1" ht="27" x14ac:dyDescent="0.25">
      <c r="A4243" s="462">
        <v>5113</v>
      </c>
      <c r="B4243" s="462" t="s">
        <v>4973</v>
      </c>
      <c r="C4243" s="462" t="s">
        <v>1099</v>
      </c>
      <c r="D4243" s="462" t="s">
        <v>13</v>
      </c>
      <c r="E4243" s="462" t="s">
        <v>14</v>
      </c>
      <c r="F4243" s="462">
        <v>173232</v>
      </c>
      <c r="G4243" s="462">
        <v>173232</v>
      </c>
      <c r="H4243" s="462">
        <v>1</v>
      </c>
      <c r="I4243" s="445"/>
      <c r="P4243" s="443"/>
    </row>
    <row r="4244" spans="1:24" s="442" customFormat="1" ht="27" x14ac:dyDescent="0.25">
      <c r="A4244" s="462">
        <v>5113</v>
      </c>
      <c r="B4244" s="462" t="s">
        <v>4974</v>
      </c>
      <c r="C4244" s="462" t="s">
        <v>1099</v>
      </c>
      <c r="D4244" s="462" t="s">
        <v>13</v>
      </c>
      <c r="E4244" s="462" t="s">
        <v>14</v>
      </c>
      <c r="F4244" s="462">
        <v>160944</v>
      </c>
      <c r="G4244" s="462">
        <v>160944</v>
      </c>
      <c r="H4244" s="462">
        <v>1</v>
      </c>
      <c r="I4244" s="445"/>
      <c r="P4244" s="443"/>
    </row>
    <row r="4245" spans="1:24" s="442" customFormat="1" ht="27" x14ac:dyDescent="0.25">
      <c r="A4245" s="462">
        <v>5113</v>
      </c>
      <c r="B4245" s="462" t="s">
        <v>4975</v>
      </c>
      <c r="C4245" s="462" t="s">
        <v>1099</v>
      </c>
      <c r="D4245" s="462" t="s">
        <v>13</v>
      </c>
      <c r="E4245" s="462" t="s">
        <v>14</v>
      </c>
      <c r="F4245" s="462">
        <v>169356</v>
      </c>
      <c r="G4245" s="462">
        <v>169356</v>
      </c>
      <c r="H4245" s="462">
        <v>1</v>
      </c>
      <c r="I4245" s="445"/>
      <c r="P4245" s="443"/>
    </row>
    <row r="4246" spans="1:24" s="442" customFormat="1" ht="27" x14ac:dyDescent="0.25">
      <c r="A4246" s="462">
        <v>5113</v>
      </c>
      <c r="B4246" s="462" t="s">
        <v>4976</v>
      </c>
      <c r="C4246" s="462" t="s">
        <v>1099</v>
      </c>
      <c r="D4246" s="462" t="s">
        <v>13</v>
      </c>
      <c r="E4246" s="462" t="s">
        <v>14</v>
      </c>
      <c r="F4246" s="462">
        <v>82380</v>
      </c>
      <c r="G4246" s="462">
        <v>82380</v>
      </c>
      <c r="H4246" s="462">
        <v>1</v>
      </c>
      <c r="I4246" s="445"/>
      <c r="P4246" s="443"/>
    </row>
    <row r="4247" spans="1:24" s="442" customFormat="1" ht="27" x14ac:dyDescent="0.25">
      <c r="A4247" s="463">
        <v>4251</v>
      </c>
      <c r="B4247" s="463" t="s">
        <v>4983</v>
      </c>
      <c r="C4247" s="463" t="s">
        <v>460</v>
      </c>
      <c r="D4247" s="463" t="s">
        <v>1218</v>
      </c>
      <c r="E4247" s="463" t="s">
        <v>14</v>
      </c>
      <c r="F4247" s="463">
        <v>509500</v>
      </c>
      <c r="G4247" s="463">
        <v>509500</v>
      </c>
      <c r="H4247" s="463">
        <v>1</v>
      </c>
      <c r="I4247" s="445"/>
      <c r="P4247" s="443"/>
    </row>
    <row r="4248" spans="1:24" s="442" customFormat="1" ht="27" x14ac:dyDescent="0.25">
      <c r="A4248" s="463">
        <v>4251</v>
      </c>
      <c r="B4248" s="463" t="s">
        <v>4985</v>
      </c>
      <c r="C4248" s="463" t="s">
        <v>460</v>
      </c>
      <c r="D4248" s="463" t="s">
        <v>1218</v>
      </c>
      <c r="E4248" s="463" t="s">
        <v>14</v>
      </c>
      <c r="F4248" s="463">
        <v>666400</v>
      </c>
      <c r="G4248" s="463">
        <v>666400</v>
      </c>
      <c r="H4248" s="463">
        <v>1</v>
      </c>
      <c r="I4248" s="445"/>
      <c r="P4248" s="443"/>
    </row>
    <row r="4249" spans="1:24" x14ac:dyDescent="0.25">
      <c r="A4249" s="519" t="s">
        <v>8</v>
      </c>
      <c r="B4249" s="520"/>
      <c r="C4249" s="520"/>
      <c r="D4249" s="520"/>
      <c r="E4249" s="520"/>
      <c r="F4249" s="520"/>
      <c r="G4249" s="520"/>
      <c r="H4249" s="521"/>
      <c r="I4249" s="23"/>
      <c r="Q4249"/>
      <c r="R4249"/>
      <c r="S4249"/>
      <c r="T4249"/>
      <c r="U4249"/>
      <c r="V4249"/>
      <c r="W4249"/>
      <c r="X4249"/>
    </row>
    <row r="4250" spans="1:24" s="442" customFormat="1" ht="27" x14ac:dyDescent="0.25">
      <c r="A4250" s="450">
        <v>5129</v>
      </c>
      <c r="B4250" s="450" t="s">
        <v>4753</v>
      </c>
      <c r="C4250" s="450" t="s">
        <v>1637</v>
      </c>
      <c r="D4250" s="450" t="s">
        <v>9</v>
      </c>
      <c r="E4250" s="450" t="s">
        <v>10</v>
      </c>
      <c r="F4250" s="450">
        <v>539760</v>
      </c>
      <c r="G4250" s="450">
        <f>+F4250*H4250</f>
        <v>1079520</v>
      </c>
      <c r="H4250" s="450">
        <v>2</v>
      </c>
      <c r="I4250" s="445"/>
      <c r="P4250" s="443"/>
    </row>
    <row r="4251" spans="1:24" s="442" customFormat="1" ht="27" x14ac:dyDescent="0.25">
      <c r="A4251" s="450">
        <v>5129</v>
      </c>
      <c r="B4251" s="450" t="s">
        <v>4754</v>
      </c>
      <c r="C4251" s="450" t="s">
        <v>1637</v>
      </c>
      <c r="D4251" s="450" t="s">
        <v>9</v>
      </c>
      <c r="E4251" s="450" t="s">
        <v>10</v>
      </c>
      <c r="F4251" s="450">
        <v>311280</v>
      </c>
      <c r="G4251" s="450">
        <f t="shared" ref="G4251:G4253" si="74">+F4251*H4251</f>
        <v>933840</v>
      </c>
      <c r="H4251" s="450">
        <v>3</v>
      </c>
      <c r="I4251" s="445"/>
      <c r="P4251" s="443"/>
    </row>
    <row r="4252" spans="1:24" s="442" customFormat="1" ht="27" x14ac:dyDescent="0.25">
      <c r="A4252" s="450">
        <v>5129</v>
      </c>
      <c r="B4252" s="450" t="s">
        <v>4755</v>
      </c>
      <c r="C4252" s="450" t="s">
        <v>1637</v>
      </c>
      <c r="D4252" s="450" t="s">
        <v>9</v>
      </c>
      <c r="E4252" s="450" t="s">
        <v>10</v>
      </c>
      <c r="F4252" s="450">
        <v>251550</v>
      </c>
      <c r="G4252" s="450">
        <f t="shared" si="74"/>
        <v>251550</v>
      </c>
      <c r="H4252" s="450">
        <v>1</v>
      </c>
      <c r="I4252" s="445"/>
      <c r="P4252" s="443"/>
    </row>
    <row r="4253" spans="1:24" s="442" customFormat="1" ht="27" x14ac:dyDescent="0.25">
      <c r="A4253" s="450">
        <v>5129</v>
      </c>
      <c r="B4253" s="450" t="s">
        <v>4756</v>
      </c>
      <c r="C4253" s="450" t="s">
        <v>1637</v>
      </c>
      <c r="D4253" s="450" t="s">
        <v>9</v>
      </c>
      <c r="E4253" s="450" t="s">
        <v>10</v>
      </c>
      <c r="F4253" s="450">
        <v>451003</v>
      </c>
      <c r="G4253" s="450">
        <f t="shared" si="74"/>
        <v>451003</v>
      </c>
      <c r="H4253" s="450">
        <v>1</v>
      </c>
      <c r="I4253" s="445"/>
      <c r="P4253" s="443"/>
    </row>
    <row r="4254" spans="1:24" x14ac:dyDescent="0.25">
      <c r="A4254" s="450">
        <v>5129</v>
      </c>
      <c r="B4254" s="450" t="s">
        <v>3904</v>
      </c>
      <c r="C4254" s="450" t="s">
        <v>1590</v>
      </c>
      <c r="D4254" s="450" t="s">
        <v>9</v>
      </c>
      <c r="E4254" s="450" t="s">
        <v>10</v>
      </c>
      <c r="F4254" s="450">
        <v>50000</v>
      </c>
      <c r="G4254" s="450">
        <f>+F4254*H4254</f>
        <v>5000000</v>
      </c>
      <c r="H4254" s="450">
        <v>100</v>
      </c>
      <c r="I4254" s="23"/>
      <c r="Q4254"/>
      <c r="R4254"/>
      <c r="S4254"/>
      <c r="T4254"/>
      <c r="U4254"/>
      <c r="V4254"/>
      <c r="W4254"/>
      <c r="X4254"/>
    </row>
    <row r="4255" spans="1:24" ht="27" x14ac:dyDescent="0.25">
      <c r="A4255" s="450">
        <v>5129</v>
      </c>
      <c r="B4255" s="450" t="s">
        <v>3222</v>
      </c>
      <c r="C4255" s="450" t="s">
        <v>1636</v>
      </c>
      <c r="D4255" s="450" t="s">
        <v>9</v>
      </c>
      <c r="E4255" s="450" t="s">
        <v>10</v>
      </c>
      <c r="F4255" s="450">
        <v>27000</v>
      </c>
      <c r="G4255" s="450">
        <f>+F4255*H4255</f>
        <v>2700000</v>
      </c>
      <c r="H4255" s="450">
        <v>100</v>
      </c>
      <c r="I4255" s="23"/>
      <c r="Q4255"/>
      <c r="R4255"/>
      <c r="S4255"/>
      <c r="T4255"/>
      <c r="U4255"/>
      <c r="V4255"/>
      <c r="W4255"/>
      <c r="X4255"/>
    </row>
    <row r="4256" spans="1:24" s="442" customFormat="1" x14ac:dyDescent="0.25">
      <c r="A4256" s="481">
        <v>5129</v>
      </c>
      <c r="B4256" s="481" t="s">
        <v>5308</v>
      </c>
      <c r="C4256" s="481" t="s">
        <v>5309</v>
      </c>
      <c r="D4256" s="481" t="s">
        <v>9</v>
      </c>
      <c r="E4256" s="481" t="s">
        <v>10</v>
      </c>
      <c r="F4256" s="481">
        <v>260000</v>
      </c>
      <c r="G4256" s="481">
        <f>H4256*F4256</f>
        <v>1300000</v>
      </c>
      <c r="H4256" s="481">
        <v>5</v>
      </c>
      <c r="I4256" s="445"/>
      <c r="P4256" s="443"/>
    </row>
    <row r="4257" spans="1:24" s="442" customFormat="1" ht="40.5" x14ac:dyDescent="0.25">
      <c r="A4257" s="481">
        <v>5129</v>
      </c>
      <c r="B4257" s="481" t="s">
        <v>5310</v>
      </c>
      <c r="C4257" s="481" t="s">
        <v>1594</v>
      </c>
      <c r="D4257" s="481" t="s">
        <v>9</v>
      </c>
      <c r="E4257" s="481" t="s">
        <v>10</v>
      </c>
      <c r="F4257" s="481">
        <v>380000</v>
      </c>
      <c r="G4257" s="481">
        <f>H4257*F4257</f>
        <v>3040000</v>
      </c>
      <c r="H4257" s="481">
        <v>8</v>
      </c>
      <c r="I4257" s="445"/>
      <c r="P4257" s="443"/>
    </row>
    <row r="4258" spans="1:24" ht="15" customHeight="1" x14ac:dyDescent="0.25">
      <c r="A4258" s="516" t="s">
        <v>153</v>
      </c>
      <c r="B4258" s="517"/>
      <c r="C4258" s="517"/>
      <c r="D4258" s="517"/>
      <c r="E4258" s="517"/>
      <c r="F4258" s="517"/>
      <c r="G4258" s="517"/>
      <c r="H4258" s="518"/>
      <c r="I4258" s="23"/>
      <c r="P4258"/>
      <c r="Q4258"/>
      <c r="R4258"/>
      <c r="S4258"/>
      <c r="T4258"/>
      <c r="U4258"/>
      <c r="V4258"/>
      <c r="W4258"/>
      <c r="X4258"/>
    </row>
    <row r="4259" spans="1:24" ht="15" customHeight="1" x14ac:dyDescent="0.25">
      <c r="A4259" s="519" t="s">
        <v>16</v>
      </c>
      <c r="B4259" s="520"/>
      <c r="C4259" s="520"/>
      <c r="D4259" s="520"/>
      <c r="E4259" s="520"/>
      <c r="F4259" s="520"/>
      <c r="G4259" s="520"/>
      <c r="H4259" s="521"/>
      <c r="I4259" s="23"/>
      <c r="P4259"/>
      <c r="Q4259"/>
      <c r="R4259"/>
      <c r="S4259"/>
      <c r="T4259"/>
      <c r="U4259"/>
      <c r="V4259"/>
      <c r="W4259"/>
      <c r="X4259"/>
    </row>
    <row r="4260" spans="1:24" ht="27" x14ac:dyDescent="0.25">
      <c r="A4260" s="4">
        <v>4251</v>
      </c>
      <c r="B4260" s="463" t="s">
        <v>4980</v>
      </c>
      <c r="C4260" s="463" t="s">
        <v>474</v>
      </c>
      <c r="D4260" s="4" t="s">
        <v>387</v>
      </c>
      <c r="E4260" s="4" t="s">
        <v>14</v>
      </c>
      <c r="F4260" s="463">
        <v>33333600</v>
      </c>
      <c r="G4260" s="463">
        <v>33333600</v>
      </c>
      <c r="H4260" s="4">
        <v>1</v>
      </c>
      <c r="I4260" s="23"/>
      <c r="P4260"/>
      <c r="Q4260"/>
      <c r="R4260"/>
      <c r="S4260"/>
      <c r="T4260"/>
      <c r="U4260"/>
      <c r="V4260"/>
      <c r="W4260"/>
      <c r="X4260"/>
    </row>
    <row r="4261" spans="1:24" ht="15" customHeight="1" x14ac:dyDescent="0.25">
      <c r="A4261" s="516" t="s">
        <v>265</v>
      </c>
      <c r="B4261" s="517"/>
      <c r="C4261" s="517"/>
      <c r="D4261" s="517"/>
      <c r="E4261" s="517"/>
      <c r="F4261" s="517"/>
      <c r="G4261" s="517"/>
      <c r="H4261" s="518"/>
      <c r="I4261" s="23"/>
      <c r="P4261"/>
      <c r="Q4261"/>
      <c r="R4261"/>
      <c r="S4261"/>
      <c r="T4261"/>
      <c r="U4261"/>
      <c r="V4261"/>
      <c r="W4261"/>
      <c r="X4261"/>
    </row>
    <row r="4262" spans="1:24" x14ac:dyDescent="0.25">
      <c r="A4262" s="519" t="s">
        <v>8</v>
      </c>
      <c r="B4262" s="520"/>
      <c r="C4262" s="520"/>
      <c r="D4262" s="520"/>
      <c r="E4262" s="520"/>
      <c r="F4262" s="520"/>
      <c r="G4262" s="520"/>
      <c r="H4262" s="521"/>
      <c r="I4262" s="23"/>
      <c r="P4262"/>
      <c r="Q4262"/>
      <c r="R4262"/>
      <c r="S4262"/>
      <c r="T4262"/>
      <c r="U4262"/>
      <c r="V4262"/>
      <c r="W4262"/>
      <c r="X4262"/>
    </row>
    <row r="4263" spans="1:24" s="442" customFormat="1" x14ac:dyDescent="0.25">
      <c r="A4263" s="4">
        <v>4269</v>
      </c>
      <c r="B4263" s="498" t="s">
        <v>5463</v>
      </c>
      <c r="C4263" s="498" t="s">
        <v>1832</v>
      </c>
      <c r="D4263" s="4" t="s">
        <v>9</v>
      </c>
      <c r="E4263" s="4" t="s">
        <v>860</v>
      </c>
      <c r="F4263" s="498">
        <v>3141.5</v>
      </c>
      <c r="G4263" s="498">
        <f>H4263*F4263</f>
        <v>6389811</v>
      </c>
      <c r="H4263" s="4">
        <v>2034</v>
      </c>
      <c r="I4263" s="445"/>
    </row>
    <row r="4264" spans="1:24" s="442" customFormat="1" x14ac:dyDescent="0.25">
      <c r="A4264" s="4">
        <v>4269</v>
      </c>
      <c r="B4264" s="498" t="s">
        <v>5464</v>
      </c>
      <c r="C4264" s="498" t="s">
        <v>1832</v>
      </c>
      <c r="D4264" s="4" t="s">
        <v>9</v>
      </c>
      <c r="E4264" s="4" t="s">
        <v>860</v>
      </c>
      <c r="F4264" s="498">
        <v>2524</v>
      </c>
      <c r="G4264" s="498">
        <f t="shared" ref="G4264:G4266" si="75">H4264*F4264</f>
        <v>656240</v>
      </c>
      <c r="H4264" s="4">
        <v>260</v>
      </c>
      <c r="I4264" s="445"/>
    </row>
    <row r="4265" spans="1:24" s="442" customFormat="1" x14ac:dyDescent="0.25">
      <c r="A4265" s="4">
        <v>4269</v>
      </c>
      <c r="B4265" s="498" t="s">
        <v>5465</v>
      </c>
      <c r="C4265" s="498" t="s">
        <v>1854</v>
      </c>
      <c r="D4265" s="4" t="s">
        <v>9</v>
      </c>
      <c r="E4265" s="4" t="s">
        <v>1682</v>
      </c>
      <c r="F4265" s="498">
        <v>139806</v>
      </c>
      <c r="G4265" s="498">
        <f t="shared" si="75"/>
        <v>718602.84</v>
      </c>
      <c r="H4265" s="4">
        <v>5.14</v>
      </c>
      <c r="I4265" s="445"/>
    </row>
    <row r="4266" spans="1:24" s="442" customFormat="1" x14ac:dyDescent="0.25">
      <c r="A4266" s="4">
        <v>4269</v>
      </c>
      <c r="B4266" s="498" t="s">
        <v>5466</v>
      </c>
      <c r="C4266" s="498" t="s">
        <v>1854</v>
      </c>
      <c r="D4266" s="4" t="s">
        <v>9</v>
      </c>
      <c r="E4266" s="4" t="s">
        <v>1682</v>
      </c>
      <c r="F4266" s="498">
        <v>140120</v>
      </c>
      <c r="G4266" s="498">
        <f t="shared" si="75"/>
        <v>234000.4</v>
      </c>
      <c r="H4266" s="4">
        <v>1.67</v>
      </c>
      <c r="I4266" s="445"/>
    </row>
    <row r="4267" spans="1:24" ht="15" customHeight="1" x14ac:dyDescent="0.25">
      <c r="A4267" s="516" t="s">
        <v>152</v>
      </c>
      <c r="B4267" s="517"/>
      <c r="C4267" s="517"/>
      <c r="D4267" s="517"/>
      <c r="E4267" s="517"/>
      <c r="F4267" s="517"/>
      <c r="G4267" s="517"/>
      <c r="H4267" s="518"/>
      <c r="I4267" s="23"/>
      <c r="P4267"/>
      <c r="Q4267"/>
      <c r="R4267"/>
      <c r="S4267"/>
      <c r="T4267"/>
      <c r="U4267"/>
      <c r="V4267"/>
      <c r="W4267"/>
      <c r="X4267"/>
    </row>
    <row r="4268" spans="1:24" ht="15" customHeight="1" x14ac:dyDescent="0.25">
      <c r="A4268" s="519" t="s">
        <v>16</v>
      </c>
      <c r="B4268" s="520"/>
      <c r="C4268" s="520"/>
      <c r="D4268" s="520"/>
      <c r="E4268" s="520"/>
      <c r="F4268" s="520"/>
      <c r="G4268" s="520"/>
      <c r="H4268" s="521"/>
      <c r="I4268" s="23"/>
      <c r="P4268"/>
      <c r="Q4268"/>
      <c r="R4268"/>
      <c r="S4268"/>
      <c r="T4268"/>
      <c r="U4268"/>
      <c r="V4268"/>
      <c r="W4268"/>
      <c r="X4268"/>
    </row>
    <row r="4269" spans="1:24" x14ac:dyDescent="0.25">
      <c r="A4269" s="4"/>
      <c r="B4269" s="4"/>
      <c r="C4269" s="4"/>
      <c r="D4269" s="4"/>
      <c r="E4269" s="4"/>
      <c r="F4269" s="4"/>
      <c r="G4269" s="4"/>
      <c r="H4269" s="4"/>
      <c r="I4269" s="23"/>
      <c r="P4269"/>
      <c r="Q4269"/>
      <c r="R4269"/>
      <c r="S4269"/>
      <c r="T4269"/>
      <c r="U4269"/>
      <c r="V4269"/>
      <c r="W4269"/>
      <c r="X4269"/>
    </row>
    <row r="4270" spans="1:24" ht="15" customHeight="1" x14ac:dyDescent="0.25">
      <c r="A4270" s="516" t="s">
        <v>211</v>
      </c>
      <c r="B4270" s="517"/>
      <c r="C4270" s="517"/>
      <c r="D4270" s="517"/>
      <c r="E4270" s="517"/>
      <c r="F4270" s="517"/>
      <c r="G4270" s="517"/>
      <c r="H4270" s="518"/>
      <c r="I4270" s="23"/>
    </row>
    <row r="4271" spans="1:24" ht="15" customHeight="1" x14ac:dyDescent="0.25">
      <c r="A4271" s="519" t="s">
        <v>12</v>
      </c>
      <c r="B4271" s="520"/>
      <c r="C4271" s="520"/>
      <c r="D4271" s="520"/>
      <c r="E4271" s="520"/>
      <c r="F4271" s="520"/>
      <c r="G4271" s="520"/>
      <c r="H4271" s="521"/>
      <c r="I4271" s="23"/>
    </row>
    <row r="4272" spans="1:24" s="442" customFormat="1" ht="40.5" x14ac:dyDescent="0.25">
      <c r="A4272" s="511">
        <v>4239</v>
      </c>
      <c r="B4272" s="511" t="s">
        <v>5756</v>
      </c>
      <c r="C4272" s="511" t="s">
        <v>440</v>
      </c>
      <c r="D4272" s="511" t="s">
        <v>254</v>
      </c>
      <c r="E4272" s="511" t="s">
        <v>14</v>
      </c>
      <c r="F4272" s="511">
        <v>1750000</v>
      </c>
      <c r="G4272" s="511">
        <v>1750000</v>
      </c>
      <c r="H4272" s="511">
        <v>1</v>
      </c>
      <c r="I4272" s="445"/>
    </row>
    <row r="4273" spans="1:24" ht="15" customHeight="1" x14ac:dyDescent="0.25">
      <c r="A4273" s="516" t="s">
        <v>3984</v>
      </c>
      <c r="B4273" s="517"/>
      <c r="C4273" s="517"/>
      <c r="D4273" s="517"/>
      <c r="E4273" s="517"/>
      <c r="F4273" s="517"/>
      <c r="G4273" s="517"/>
      <c r="H4273" s="518"/>
      <c r="I4273" s="23"/>
      <c r="P4273"/>
      <c r="Q4273"/>
      <c r="R4273"/>
      <c r="S4273"/>
      <c r="T4273"/>
      <c r="U4273"/>
      <c r="V4273"/>
      <c r="W4273"/>
      <c r="X4273"/>
    </row>
    <row r="4274" spans="1:24" ht="15" customHeight="1" x14ac:dyDescent="0.25">
      <c r="A4274" s="519" t="s">
        <v>12</v>
      </c>
      <c r="B4274" s="520"/>
      <c r="C4274" s="520"/>
      <c r="D4274" s="520"/>
      <c r="E4274" s="520"/>
      <c r="F4274" s="520"/>
      <c r="G4274" s="520"/>
      <c r="H4274" s="521"/>
      <c r="I4274" s="23"/>
      <c r="P4274"/>
      <c r="Q4274"/>
      <c r="R4274"/>
      <c r="S4274"/>
      <c r="T4274"/>
      <c r="U4274"/>
      <c r="V4274"/>
      <c r="W4274"/>
      <c r="X4274"/>
    </row>
    <row r="4275" spans="1:24" ht="27" x14ac:dyDescent="0.25">
      <c r="A4275" s="386">
        <v>4239</v>
      </c>
      <c r="B4275" s="386" t="s">
        <v>3985</v>
      </c>
      <c r="C4275" s="386" t="s">
        <v>863</v>
      </c>
      <c r="D4275" s="386" t="s">
        <v>254</v>
      </c>
      <c r="E4275" s="386" t="s">
        <v>14</v>
      </c>
      <c r="F4275" s="386">
        <v>900000</v>
      </c>
      <c r="G4275" s="397">
        <v>900000</v>
      </c>
      <c r="H4275" s="386">
        <v>1</v>
      </c>
      <c r="I4275" s="23"/>
      <c r="P4275"/>
      <c r="Q4275"/>
      <c r="R4275"/>
      <c r="S4275"/>
      <c r="T4275"/>
      <c r="U4275"/>
      <c r="V4275"/>
      <c r="W4275"/>
      <c r="X4275"/>
    </row>
    <row r="4276" spans="1:24" ht="27" x14ac:dyDescent="0.25">
      <c r="A4276" s="386">
        <v>4239</v>
      </c>
      <c r="B4276" s="386" t="s">
        <v>3986</v>
      </c>
      <c r="C4276" s="386" t="s">
        <v>863</v>
      </c>
      <c r="D4276" s="386" t="s">
        <v>254</v>
      </c>
      <c r="E4276" s="386" t="s">
        <v>14</v>
      </c>
      <c r="F4276" s="386">
        <v>125000</v>
      </c>
      <c r="G4276" s="397">
        <v>125000</v>
      </c>
      <c r="H4276" s="386">
        <v>1</v>
      </c>
      <c r="I4276" s="23"/>
      <c r="P4276"/>
      <c r="Q4276"/>
      <c r="R4276"/>
      <c r="S4276"/>
      <c r="T4276"/>
      <c r="U4276"/>
      <c r="V4276"/>
      <c r="W4276"/>
      <c r="X4276"/>
    </row>
    <row r="4277" spans="1:24" ht="27" x14ac:dyDescent="0.25">
      <c r="A4277" s="386">
        <v>4239</v>
      </c>
      <c r="B4277" s="386" t="s">
        <v>3987</v>
      </c>
      <c r="C4277" s="386" t="s">
        <v>863</v>
      </c>
      <c r="D4277" s="386" t="s">
        <v>254</v>
      </c>
      <c r="E4277" s="386" t="s">
        <v>14</v>
      </c>
      <c r="F4277" s="386">
        <v>125000</v>
      </c>
      <c r="G4277" s="397">
        <v>125000</v>
      </c>
      <c r="H4277" s="386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ht="27" x14ac:dyDescent="0.25">
      <c r="A4278" s="386">
        <v>4239</v>
      </c>
      <c r="B4278" s="386" t="s">
        <v>3988</v>
      </c>
      <c r="C4278" s="386" t="s">
        <v>863</v>
      </c>
      <c r="D4278" s="386" t="s">
        <v>254</v>
      </c>
      <c r="E4278" s="386" t="s">
        <v>14</v>
      </c>
      <c r="F4278" s="386">
        <v>80000</v>
      </c>
      <c r="G4278" s="397">
        <v>80000</v>
      </c>
      <c r="H4278" s="386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27" x14ac:dyDescent="0.25">
      <c r="A4279" s="386">
        <v>4239</v>
      </c>
      <c r="B4279" s="386" t="s">
        <v>3989</v>
      </c>
      <c r="C4279" s="386" t="s">
        <v>863</v>
      </c>
      <c r="D4279" s="386" t="s">
        <v>254</v>
      </c>
      <c r="E4279" s="386" t="s">
        <v>14</v>
      </c>
      <c r="F4279" s="386">
        <v>80000</v>
      </c>
      <c r="G4279" s="397">
        <v>80000</v>
      </c>
      <c r="H4279" s="386">
        <v>1</v>
      </c>
      <c r="I4279" s="23"/>
      <c r="P4279"/>
      <c r="Q4279"/>
      <c r="R4279"/>
      <c r="S4279"/>
      <c r="T4279"/>
      <c r="U4279"/>
      <c r="V4279"/>
      <c r="W4279"/>
      <c r="X4279"/>
    </row>
    <row r="4280" spans="1:24" ht="15" customHeight="1" x14ac:dyDescent="0.25">
      <c r="A4280" s="519" t="s">
        <v>8</v>
      </c>
      <c r="B4280" s="520"/>
      <c r="C4280" s="520"/>
      <c r="D4280" s="520"/>
      <c r="E4280" s="520"/>
      <c r="F4280" s="520"/>
      <c r="G4280" s="520"/>
      <c r="H4280" s="521"/>
      <c r="I4280" s="23"/>
      <c r="P4280"/>
      <c r="Q4280"/>
      <c r="R4280"/>
      <c r="S4280"/>
      <c r="T4280"/>
      <c r="U4280"/>
      <c r="V4280"/>
      <c r="W4280"/>
      <c r="X4280"/>
    </row>
    <row r="4281" spans="1:24" ht="15" customHeight="1" x14ac:dyDescent="0.25">
      <c r="A4281" s="386">
        <v>4269</v>
      </c>
      <c r="B4281" s="386" t="s">
        <v>3990</v>
      </c>
      <c r="C4281" s="386" t="s">
        <v>1333</v>
      </c>
      <c r="D4281" s="386" t="s">
        <v>254</v>
      </c>
      <c r="E4281" s="386" t="s">
        <v>10</v>
      </c>
      <c r="F4281" s="386">
        <v>12000</v>
      </c>
      <c r="G4281" s="386">
        <f>+F4281*H4281</f>
        <v>900000</v>
      </c>
      <c r="H4281" s="386">
        <v>75</v>
      </c>
      <c r="I4281" s="23"/>
      <c r="P4281"/>
      <c r="Q4281"/>
      <c r="R4281"/>
      <c r="S4281"/>
      <c r="T4281"/>
      <c r="U4281"/>
      <c r="V4281"/>
      <c r="W4281"/>
      <c r="X4281"/>
    </row>
    <row r="4282" spans="1:24" ht="15" customHeight="1" x14ac:dyDescent="0.25">
      <c r="A4282" s="386">
        <v>4269</v>
      </c>
      <c r="B4282" s="386" t="s">
        <v>3991</v>
      </c>
      <c r="C4282" s="386" t="s">
        <v>3077</v>
      </c>
      <c r="D4282" s="386" t="s">
        <v>254</v>
      </c>
      <c r="E4282" s="386" t="s">
        <v>10</v>
      </c>
      <c r="F4282" s="386">
        <v>10000</v>
      </c>
      <c r="G4282" s="386">
        <f t="shared" ref="G4282:G4283" si="76">+F4282*H4282</f>
        <v>3000000</v>
      </c>
      <c r="H4282" s="386">
        <v>300</v>
      </c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386">
        <v>4269</v>
      </c>
      <c r="B4283" s="386" t="s">
        <v>3992</v>
      </c>
      <c r="C4283" s="386" t="s">
        <v>3446</v>
      </c>
      <c r="D4283" s="386" t="s">
        <v>254</v>
      </c>
      <c r="E4283" s="386" t="s">
        <v>10</v>
      </c>
      <c r="F4283" s="386">
        <v>60000</v>
      </c>
      <c r="G4283" s="386">
        <f t="shared" si="76"/>
        <v>900000</v>
      </c>
      <c r="H4283" s="386">
        <v>15</v>
      </c>
      <c r="I4283" s="23"/>
      <c r="P4283"/>
      <c r="Q4283"/>
      <c r="R4283"/>
      <c r="S4283"/>
      <c r="T4283"/>
      <c r="U4283"/>
      <c r="V4283"/>
      <c r="W4283"/>
      <c r="X4283"/>
    </row>
    <row r="4284" spans="1:24" ht="15" customHeight="1" x14ac:dyDescent="0.25">
      <c r="A4284" s="516" t="s">
        <v>5757</v>
      </c>
      <c r="B4284" s="517"/>
      <c r="C4284" s="517"/>
      <c r="D4284" s="517"/>
      <c r="E4284" s="517"/>
      <c r="F4284" s="517"/>
      <c r="G4284" s="517"/>
      <c r="H4284" s="518"/>
      <c r="I4284" s="23"/>
      <c r="P4284"/>
      <c r="Q4284"/>
      <c r="R4284"/>
      <c r="S4284"/>
      <c r="T4284"/>
      <c r="U4284"/>
      <c r="V4284"/>
      <c r="W4284"/>
      <c r="X4284"/>
    </row>
    <row r="4285" spans="1:24" x14ac:dyDescent="0.25">
      <c r="A4285" s="519" t="s">
        <v>8</v>
      </c>
      <c r="B4285" s="520"/>
      <c r="C4285" s="520"/>
      <c r="D4285" s="520"/>
      <c r="E4285" s="520"/>
      <c r="F4285" s="520"/>
      <c r="G4285" s="520"/>
      <c r="H4285" s="521"/>
      <c r="I4285" s="23"/>
      <c r="P4285"/>
      <c r="Q4285"/>
      <c r="R4285"/>
      <c r="S4285"/>
      <c r="T4285"/>
      <c r="U4285"/>
      <c r="V4285"/>
      <c r="W4285"/>
      <c r="X4285"/>
    </row>
    <row r="4286" spans="1:24" x14ac:dyDescent="0.25">
      <c r="A4286" s="166"/>
      <c r="B4286" s="166"/>
      <c r="C4286" s="166"/>
      <c r="D4286" s="166"/>
      <c r="E4286" s="166"/>
      <c r="F4286" s="166"/>
      <c r="G4286" s="166"/>
      <c r="H4286" s="166"/>
      <c r="I4286" s="23"/>
      <c r="P4286"/>
      <c r="Q4286"/>
      <c r="R4286"/>
      <c r="S4286"/>
      <c r="T4286"/>
      <c r="U4286"/>
      <c r="V4286"/>
      <c r="W4286"/>
      <c r="X4286"/>
    </row>
    <row r="4287" spans="1:24" ht="15" customHeight="1" x14ac:dyDescent="0.25">
      <c r="A4287" s="519" t="s">
        <v>12</v>
      </c>
      <c r="B4287" s="520"/>
      <c r="C4287" s="520"/>
      <c r="D4287" s="520"/>
      <c r="E4287" s="520"/>
      <c r="F4287" s="520"/>
      <c r="G4287" s="520"/>
      <c r="H4287" s="521"/>
      <c r="I4287" s="23"/>
      <c r="P4287"/>
      <c r="Q4287"/>
      <c r="R4287"/>
      <c r="S4287"/>
      <c r="T4287"/>
      <c r="U4287"/>
      <c r="V4287"/>
      <c r="W4287"/>
      <c r="X4287"/>
    </row>
    <row r="4288" spans="1:24" ht="40.5" x14ac:dyDescent="0.25">
      <c r="A4288" s="400">
        <v>4239</v>
      </c>
      <c r="B4288" s="400" t="s">
        <v>4123</v>
      </c>
      <c r="C4288" s="400" t="s">
        <v>503</v>
      </c>
      <c r="D4288" s="400" t="s">
        <v>9</v>
      </c>
      <c r="E4288" s="400" t="s">
        <v>14</v>
      </c>
      <c r="F4288" s="400">
        <v>1700000</v>
      </c>
      <c r="G4288" s="400">
        <v>1700000</v>
      </c>
      <c r="H4288" s="400">
        <v>1</v>
      </c>
      <c r="I4288" s="23"/>
      <c r="P4288"/>
      <c r="Q4288"/>
      <c r="R4288"/>
      <c r="S4288"/>
      <c r="T4288"/>
      <c r="U4288"/>
      <c r="V4288"/>
      <c r="W4288"/>
      <c r="X4288"/>
    </row>
    <row r="4289" spans="1:24" ht="40.5" x14ac:dyDescent="0.25">
      <c r="A4289" s="400">
        <v>4239</v>
      </c>
      <c r="B4289" s="400" t="s">
        <v>4124</v>
      </c>
      <c r="C4289" s="400" t="s">
        <v>503</v>
      </c>
      <c r="D4289" s="400" t="s">
        <v>9</v>
      </c>
      <c r="E4289" s="400" t="s">
        <v>14</v>
      </c>
      <c r="F4289" s="400">
        <v>500000</v>
      </c>
      <c r="G4289" s="400">
        <v>500000</v>
      </c>
      <c r="H4289" s="400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40.5" x14ac:dyDescent="0.25">
      <c r="A4290" s="400">
        <v>4239</v>
      </c>
      <c r="B4290" s="400" t="s">
        <v>4125</v>
      </c>
      <c r="C4290" s="400" t="s">
        <v>503</v>
      </c>
      <c r="D4290" s="400" t="s">
        <v>9</v>
      </c>
      <c r="E4290" s="400" t="s">
        <v>14</v>
      </c>
      <c r="F4290" s="400">
        <v>1000000</v>
      </c>
      <c r="G4290" s="400">
        <v>1000000</v>
      </c>
      <c r="H4290" s="400">
        <v>1</v>
      </c>
      <c r="I4290" s="23"/>
      <c r="P4290"/>
      <c r="Q4290"/>
      <c r="R4290"/>
      <c r="S4290"/>
      <c r="T4290"/>
      <c r="U4290"/>
      <c r="V4290"/>
      <c r="W4290"/>
      <c r="X4290"/>
    </row>
    <row r="4291" spans="1:24" ht="40.5" x14ac:dyDescent="0.25">
      <c r="A4291" s="400">
        <v>4239</v>
      </c>
      <c r="B4291" s="400" t="s">
        <v>4126</v>
      </c>
      <c r="C4291" s="400" t="s">
        <v>503</v>
      </c>
      <c r="D4291" s="400" t="s">
        <v>9</v>
      </c>
      <c r="E4291" s="400" t="s">
        <v>14</v>
      </c>
      <c r="F4291" s="400">
        <v>1000000</v>
      </c>
      <c r="G4291" s="400">
        <v>1000000</v>
      </c>
      <c r="H4291" s="400">
        <v>1</v>
      </c>
      <c r="I4291" s="23"/>
      <c r="P4291"/>
      <c r="Q4291"/>
      <c r="R4291"/>
      <c r="S4291"/>
      <c r="T4291"/>
      <c r="U4291"/>
      <c r="V4291"/>
      <c r="W4291"/>
      <c r="X4291"/>
    </row>
    <row r="4292" spans="1:24" ht="40.5" x14ac:dyDescent="0.25">
      <c r="A4292" s="400">
        <v>4239</v>
      </c>
      <c r="B4292" s="400" t="s">
        <v>4127</v>
      </c>
      <c r="C4292" s="400" t="s">
        <v>503</v>
      </c>
      <c r="D4292" s="400" t="s">
        <v>9</v>
      </c>
      <c r="E4292" s="400" t="s">
        <v>14</v>
      </c>
      <c r="F4292" s="400">
        <v>1000000</v>
      </c>
      <c r="G4292" s="400">
        <v>1000000</v>
      </c>
      <c r="H4292" s="400">
        <v>1</v>
      </c>
      <c r="I4292" s="23"/>
      <c r="P4292"/>
      <c r="Q4292"/>
      <c r="R4292"/>
      <c r="S4292"/>
      <c r="T4292"/>
      <c r="U4292"/>
      <c r="V4292"/>
      <c r="W4292"/>
      <c r="X4292"/>
    </row>
    <row r="4293" spans="1:24" ht="40.5" x14ac:dyDescent="0.25">
      <c r="A4293" s="400">
        <v>4239</v>
      </c>
      <c r="B4293" s="400" t="s">
        <v>4128</v>
      </c>
      <c r="C4293" s="400" t="s">
        <v>503</v>
      </c>
      <c r="D4293" s="400" t="s">
        <v>9</v>
      </c>
      <c r="E4293" s="400" t="s">
        <v>14</v>
      </c>
      <c r="F4293" s="400">
        <v>1500000</v>
      </c>
      <c r="G4293" s="400">
        <v>1500000</v>
      </c>
      <c r="H4293" s="400">
        <v>1</v>
      </c>
      <c r="I4293" s="23"/>
      <c r="P4293"/>
      <c r="Q4293"/>
      <c r="R4293"/>
      <c r="S4293"/>
      <c r="T4293"/>
      <c r="U4293"/>
      <c r="V4293"/>
      <c r="W4293"/>
      <c r="X4293"/>
    </row>
    <row r="4294" spans="1:24" ht="40.5" x14ac:dyDescent="0.25">
      <c r="A4294" s="400">
        <v>4239</v>
      </c>
      <c r="B4294" s="400" t="s">
        <v>4129</v>
      </c>
      <c r="C4294" s="400" t="s">
        <v>503</v>
      </c>
      <c r="D4294" s="400" t="s">
        <v>9</v>
      </c>
      <c r="E4294" s="400" t="s">
        <v>14</v>
      </c>
      <c r="F4294" s="400">
        <v>500000</v>
      </c>
      <c r="G4294" s="400">
        <v>500000</v>
      </c>
      <c r="H4294" s="400">
        <v>1</v>
      </c>
      <c r="I4294" s="23"/>
      <c r="P4294"/>
      <c r="Q4294"/>
      <c r="R4294"/>
      <c r="S4294"/>
      <c r="T4294"/>
      <c r="U4294"/>
      <c r="V4294"/>
      <c r="W4294"/>
      <c r="X4294"/>
    </row>
    <row r="4295" spans="1:24" ht="40.5" x14ac:dyDescent="0.25">
      <c r="A4295" s="400">
        <v>4239</v>
      </c>
      <c r="B4295" s="400" t="s">
        <v>988</v>
      </c>
      <c r="C4295" s="400" t="s">
        <v>503</v>
      </c>
      <c r="D4295" s="400" t="s">
        <v>9</v>
      </c>
      <c r="E4295" s="400" t="s">
        <v>14</v>
      </c>
      <c r="F4295" s="400">
        <v>776000</v>
      </c>
      <c r="G4295" s="400">
        <v>776000</v>
      </c>
      <c r="H4295" s="400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ht="40.5" x14ac:dyDescent="0.25">
      <c r="A4296" s="400">
        <v>4239</v>
      </c>
      <c r="B4296" s="400" t="s">
        <v>989</v>
      </c>
      <c r="C4296" s="400" t="s">
        <v>503</v>
      </c>
      <c r="D4296" s="400" t="s">
        <v>9</v>
      </c>
      <c r="E4296" s="400" t="s">
        <v>14</v>
      </c>
      <c r="F4296" s="400">
        <v>332000</v>
      </c>
      <c r="G4296" s="400">
        <v>332000</v>
      </c>
      <c r="H4296" s="400">
        <v>1</v>
      </c>
      <c r="I4296" s="23"/>
      <c r="P4296"/>
      <c r="Q4296"/>
      <c r="R4296"/>
      <c r="S4296"/>
      <c r="T4296"/>
      <c r="U4296"/>
      <c r="V4296"/>
      <c r="W4296"/>
      <c r="X4296"/>
    </row>
    <row r="4297" spans="1:24" ht="40.5" x14ac:dyDescent="0.25">
      <c r="A4297" s="400">
        <v>4239</v>
      </c>
      <c r="B4297" s="400" t="s">
        <v>990</v>
      </c>
      <c r="C4297" s="400" t="s">
        <v>503</v>
      </c>
      <c r="D4297" s="400" t="s">
        <v>9</v>
      </c>
      <c r="E4297" s="400" t="s">
        <v>14</v>
      </c>
      <c r="F4297" s="400">
        <v>543000</v>
      </c>
      <c r="G4297" s="400">
        <v>543000</v>
      </c>
      <c r="H4297" s="400">
        <v>1</v>
      </c>
      <c r="I4297" s="23"/>
      <c r="P4297"/>
      <c r="Q4297"/>
      <c r="R4297"/>
      <c r="S4297"/>
      <c r="T4297"/>
      <c r="U4297"/>
      <c r="V4297"/>
      <c r="W4297"/>
      <c r="X4297"/>
    </row>
    <row r="4298" spans="1:24" ht="40.5" x14ac:dyDescent="0.25">
      <c r="A4298" s="200">
        <v>4239</v>
      </c>
      <c r="B4298" s="200" t="s">
        <v>991</v>
      </c>
      <c r="C4298" s="200" t="s">
        <v>503</v>
      </c>
      <c r="D4298" s="200" t="s">
        <v>9</v>
      </c>
      <c r="E4298" s="200" t="s">
        <v>14</v>
      </c>
      <c r="F4298" s="309">
        <v>296000</v>
      </c>
      <c r="G4298" s="309">
        <v>296000</v>
      </c>
      <c r="H4298" s="200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40.5" x14ac:dyDescent="0.25">
      <c r="A4299" s="200">
        <v>4239</v>
      </c>
      <c r="B4299" s="200" t="s">
        <v>992</v>
      </c>
      <c r="C4299" s="200" t="s">
        <v>503</v>
      </c>
      <c r="D4299" s="200" t="s">
        <v>9</v>
      </c>
      <c r="E4299" s="200" t="s">
        <v>14</v>
      </c>
      <c r="F4299" s="309">
        <v>870000</v>
      </c>
      <c r="G4299" s="309">
        <v>870000</v>
      </c>
      <c r="H4299" s="200">
        <v>1</v>
      </c>
      <c r="I4299" s="23"/>
      <c r="P4299"/>
      <c r="Q4299"/>
      <c r="R4299"/>
      <c r="S4299"/>
      <c r="T4299"/>
      <c r="U4299"/>
      <c r="V4299"/>
      <c r="W4299"/>
      <c r="X4299"/>
    </row>
    <row r="4300" spans="1:24" ht="40.5" x14ac:dyDescent="0.25">
      <c r="A4300" s="200">
        <v>4239</v>
      </c>
      <c r="B4300" s="200" t="s">
        <v>993</v>
      </c>
      <c r="C4300" s="200" t="s">
        <v>503</v>
      </c>
      <c r="D4300" s="200" t="s">
        <v>9</v>
      </c>
      <c r="E4300" s="200" t="s">
        <v>14</v>
      </c>
      <c r="F4300" s="309">
        <v>430000</v>
      </c>
      <c r="G4300" s="309">
        <v>430000</v>
      </c>
      <c r="H4300" s="200">
        <v>1</v>
      </c>
      <c r="I4300" s="23"/>
      <c r="P4300"/>
      <c r="Q4300"/>
      <c r="R4300"/>
      <c r="S4300"/>
      <c r="T4300"/>
      <c r="U4300"/>
      <c r="V4300"/>
      <c r="W4300"/>
      <c r="X4300"/>
    </row>
    <row r="4301" spans="1:24" ht="40.5" x14ac:dyDescent="0.25">
      <c r="A4301" s="200">
        <v>4239</v>
      </c>
      <c r="B4301" s="200" t="s">
        <v>994</v>
      </c>
      <c r="C4301" s="200" t="s">
        <v>503</v>
      </c>
      <c r="D4301" s="200" t="s">
        <v>9</v>
      </c>
      <c r="E4301" s="200" t="s">
        <v>14</v>
      </c>
      <c r="F4301" s="309">
        <v>530000</v>
      </c>
      <c r="G4301" s="309">
        <v>530000</v>
      </c>
      <c r="H4301" s="200">
        <v>1</v>
      </c>
      <c r="I4301" s="23"/>
      <c r="P4301"/>
      <c r="Q4301"/>
      <c r="R4301"/>
      <c r="S4301"/>
      <c r="T4301"/>
      <c r="U4301"/>
      <c r="V4301"/>
      <c r="W4301"/>
      <c r="X4301"/>
    </row>
    <row r="4302" spans="1:24" s="442" customFormat="1" ht="40.5" x14ac:dyDescent="0.25">
      <c r="A4302" s="511">
        <v>4239</v>
      </c>
      <c r="B4302" s="511" t="s">
        <v>5758</v>
      </c>
      <c r="C4302" s="511" t="s">
        <v>503</v>
      </c>
      <c r="D4302" s="511" t="s">
        <v>9</v>
      </c>
      <c r="E4302" s="511" t="s">
        <v>14</v>
      </c>
      <c r="F4302" s="309">
        <v>700000</v>
      </c>
      <c r="G4302" s="309">
        <v>700000</v>
      </c>
      <c r="H4302" s="511">
        <v>1</v>
      </c>
      <c r="I4302" s="445"/>
    </row>
    <row r="4303" spans="1:24" s="442" customFormat="1" ht="40.5" x14ac:dyDescent="0.25">
      <c r="A4303" s="511">
        <v>4239</v>
      </c>
      <c r="B4303" s="511" t="s">
        <v>5759</v>
      </c>
      <c r="C4303" s="511" t="s">
        <v>503</v>
      </c>
      <c r="D4303" s="511" t="s">
        <v>9</v>
      </c>
      <c r="E4303" s="511" t="s">
        <v>14</v>
      </c>
      <c r="F4303" s="309">
        <v>1000000</v>
      </c>
      <c r="G4303" s="309">
        <v>1000000</v>
      </c>
      <c r="H4303" s="511">
        <v>1</v>
      </c>
      <c r="I4303" s="445"/>
    </row>
    <row r="4304" spans="1:24" s="442" customFormat="1" ht="40.5" x14ac:dyDescent="0.25">
      <c r="A4304" s="511">
        <v>4239</v>
      </c>
      <c r="B4304" s="511" t="s">
        <v>5760</v>
      </c>
      <c r="C4304" s="511" t="s">
        <v>503</v>
      </c>
      <c r="D4304" s="511" t="s">
        <v>9</v>
      </c>
      <c r="E4304" s="511" t="s">
        <v>14</v>
      </c>
      <c r="F4304" s="309">
        <v>1000000</v>
      </c>
      <c r="G4304" s="309">
        <v>1000000</v>
      </c>
      <c r="H4304" s="511">
        <v>1</v>
      </c>
      <c r="I4304" s="445"/>
    </row>
    <row r="4305" spans="1:24" s="442" customFormat="1" ht="40.5" x14ac:dyDescent="0.25">
      <c r="A4305" s="511">
        <v>4239</v>
      </c>
      <c r="B4305" s="511" t="s">
        <v>5761</v>
      </c>
      <c r="C4305" s="511" t="s">
        <v>503</v>
      </c>
      <c r="D4305" s="511" t="s">
        <v>9</v>
      </c>
      <c r="E4305" s="511" t="s">
        <v>14</v>
      </c>
      <c r="F4305" s="309">
        <v>700000</v>
      </c>
      <c r="G4305" s="309">
        <v>700000</v>
      </c>
      <c r="H4305" s="511">
        <v>1</v>
      </c>
      <c r="I4305" s="445"/>
    </row>
    <row r="4306" spans="1:24" s="442" customFormat="1" ht="40.5" x14ac:dyDescent="0.25">
      <c r="A4306" s="511">
        <v>4239</v>
      </c>
      <c r="B4306" s="511" t="s">
        <v>5762</v>
      </c>
      <c r="C4306" s="511" t="s">
        <v>503</v>
      </c>
      <c r="D4306" s="511" t="s">
        <v>9</v>
      </c>
      <c r="E4306" s="511" t="s">
        <v>14</v>
      </c>
      <c r="F4306" s="309">
        <v>400000</v>
      </c>
      <c r="G4306" s="309">
        <v>400000</v>
      </c>
      <c r="H4306" s="511">
        <v>1</v>
      </c>
      <c r="I4306" s="445"/>
    </row>
    <row r="4307" spans="1:24" s="442" customFormat="1" ht="40.5" x14ac:dyDescent="0.25">
      <c r="A4307" s="511">
        <v>4239</v>
      </c>
      <c r="B4307" s="511" t="s">
        <v>5763</v>
      </c>
      <c r="C4307" s="511" t="s">
        <v>503</v>
      </c>
      <c r="D4307" s="511" t="s">
        <v>9</v>
      </c>
      <c r="E4307" s="511" t="s">
        <v>14</v>
      </c>
      <c r="F4307" s="309">
        <v>700000</v>
      </c>
      <c r="G4307" s="309">
        <v>700000</v>
      </c>
      <c r="H4307" s="511">
        <v>1</v>
      </c>
      <c r="I4307" s="445"/>
    </row>
    <row r="4308" spans="1:24" s="442" customFormat="1" ht="40.5" x14ac:dyDescent="0.25">
      <c r="A4308" s="511">
        <v>4239</v>
      </c>
      <c r="B4308" s="511" t="s">
        <v>5764</v>
      </c>
      <c r="C4308" s="511" t="s">
        <v>503</v>
      </c>
      <c r="D4308" s="511" t="s">
        <v>9</v>
      </c>
      <c r="E4308" s="511" t="s">
        <v>14</v>
      </c>
      <c r="F4308" s="309">
        <v>1200000</v>
      </c>
      <c r="G4308" s="309">
        <v>1200000</v>
      </c>
      <c r="H4308" s="511">
        <v>1</v>
      </c>
      <c r="I4308" s="445"/>
    </row>
    <row r="4309" spans="1:24" s="442" customFormat="1" ht="40.5" x14ac:dyDescent="0.25">
      <c r="A4309" s="511">
        <v>4239</v>
      </c>
      <c r="B4309" s="511" t="s">
        <v>5765</v>
      </c>
      <c r="C4309" s="511" t="s">
        <v>503</v>
      </c>
      <c r="D4309" s="511" t="s">
        <v>9</v>
      </c>
      <c r="E4309" s="511" t="s">
        <v>14</v>
      </c>
      <c r="F4309" s="309">
        <v>800000</v>
      </c>
      <c r="G4309" s="309">
        <v>800000</v>
      </c>
      <c r="H4309" s="511">
        <v>1</v>
      </c>
      <c r="I4309" s="445"/>
    </row>
    <row r="4310" spans="1:24" s="442" customFormat="1" ht="40.5" x14ac:dyDescent="0.25">
      <c r="A4310" s="511">
        <v>4239</v>
      </c>
      <c r="B4310" s="511" t="s">
        <v>5766</v>
      </c>
      <c r="C4310" s="511" t="s">
        <v>503</v>
      </c>
      <c r="D4310" s="511" t="s">
        <v>9</v>
      </c>
      <c r="E4310" s="511" t="s">
        <v>14</v>
      </c>
      <c r="F4310" s="309">
        <v>1000000</v>
      </c>
      <c r="G4310" s="309">
        <v>1000000</v>
      </c>
      <c r="H4310" s="511">
        <v>1</v>
      </c>
      <c r="I4310" s="445"/>
    </row>
    <row r="4311" spans="1:24" s="442" customFormat="1" ht="40.5" x14ac:dyDescent="0.25">
      <c r="A4311" s="511">
        <v>4239</v>
      </c>
      <c r="B4311" s="511" t="s">
        <v>5767</v>
      </c>
      <c r="C4311" s="511" t="s">
        <v>503</v>
      </c>
      <c r="D4311" s="511" t="s">
        <v>9</v>
      </c>
      <c r="E4311" s="511" t="s">
        <v>14</v>
      </c>
      <c r="F4311" s="309">
        <v>600000</v>
      </c>
      <c r="G4311" s="309">
        <v>600000</v>
      </c>
      <c r="H4311" s="511">
        <v>1</v>
      </c>
      <c r="I4311" s="445"/>
    </row>
    <row r="4312" spans="1:24" s="442" customFormat="1" ht="40.5" x14ac:dyDescent="0.25">
      <c r="A4312" s="511">
        <v>4239</v>
      </c>
      <c r="B4312" s="511" t="s">
        <v>5768</v>
      </c>
      <c r="C4312" s="511" t="s">
        <v>503</v>
      </c>
      <c r="D4312" s="511" t="s">
        <v>9</v>
      </c>
      <c r="E4312" s="511" t="s">
        <v>14</v>
      </c>
      <c r="F4312" s="309">
        <v>1200000</v>
      </c>
      <c r="G4312" s="309">
        <v>1200000</v>
      </c>
      <c r="H4312" s="511">
        <v>1</v>
      </c>
      <c r="I4312" s="445"/>
    </row>
    <row r="4313" spans="1:24" s="442" customFormat="1" ht="40.5" x14ac:dyDescent="0.25">
      <c r="A4313" s="511">
        <v>4239</v>
      </c>
      <c r="B4313" s="511" t="s">
        <v>5769</v>
      </c>
      <c r="C4313" s="511" t="s">
        <v>503</v>
      </c>
      <c r="D4313" s="511" t="s">
        <v>9</v>
      </c>
      <c r="E4313" s="511" t="s">
        <v>14</v>
      </c>
      <c r="F4313" s="309">
        <v>1000000</v>
      </c>
      <c r="G4313" s="309">
        <v>1000000</v>
      </c>
      <c r="H4313" s="511">
        <v>1</v>
      </c>
      <c r="I4313" s="445"/>
    </row>
    <row r="4314" spans="1:24" ht="15" customHeight="1" x14ac:dyDescent="0.25">
      <c r="A4314" s="540" t="s">
        <v>2202</v>
      </c>
      <c r="B4314" s="541"/>
      <c r="C4314" s="541"/>
      <c r="D4314" s="541"/>
      <c r="E4314" s="541"/>
      <c r="F4314" s="541"/>
      <c r="G4314" s="541"/>
      <c r="H4314" s="542"/>
      <c r="I4314" s="23"/>
      <c r="P4314"/>
      <c r="Q4314"/>
      <c r="R4314"/>
      <c r="S4314"/>
      <c r="T4314"/>
      <c r="U4314"/>
      <c r="V4314"/>
      <c r="W4314"/>
      <c r="X4314"/>
    </row>
    <row r="4315" spans="1:24" ht="15" customHeight="1" x14ac:dyDescent="0.25">
      <c r="A4315" s="519" t="s">
        <v>12</v>
      </c>
      <c r="B4315" s="520"/>
      <c r="C4315" s="520"/>
      <c r="D4315" s="520"/>
      <c r="E4315" s="520"/>
      <c r="F4315" s="520"/>
      <c r="G4315" s="520"/>
      <c r="H4315" s="521"/>
      <c r="I4315" s="23"/>
      <c r="P4315"/>
      <c r="Q4315"/>
      <c r="R4315"/>
      <c r="S4315"/>
      <c r="T4315"/>
      <c r="U4315"/>
      <c r="V4315"/>
      <c r="W4315"/>
      <c r="X4315"/>
    </row>
    <row r="4316" spans="1:24" ht="40.5" x14ac:dyDescent="0.25">
      <c r="A4316" s="337">
        <v>4239</v>
      </c>
      <c r="B4316" s="337" t="s">
        <v>2822</v>
      </c>
      <c r="C4316" s="337" t="s">
        <v>440</v>
      </c>
      <c r="D4316" s="337" t="s">
        <v>9</v>
      </c>
      <c r="E4316" s="337" t="s">
        <v>14</v>
      </c>
      <c r="F4316" s="337">
        <v>300000</v>
      </c>
      <c r="G4316" s="337">
        <v>300000</v>
      </c>
      <c r="H4316" s="337">
        <v>1</v>
      </c>
      <c r="I4316" s="23"/>
      <c r="P4316"/>
      <c r="Q4316"/>
      <c r="R4316"/>
      <c r="S4316"/>
      <c r="T4316"/>
      <c r="U4316"/>
      <c r="V4316"/>
      <c r="W4316"/>
      <c r="X4316"/>
    </row>
    <row r="4317" spans="1:24" ht="40.5" x14ac:dyDescent="0.25">
      <c r="A4317" s="337">
        <v>4239</v>
      </c>
      <c r="B4317" s="337" t="s">
        <v>2823</v>
      </c>
      <c r="C4317" s="337" t="s">
        <v>440</v>
      </c>
      <c r="D4317" s="337" t="s">
        <v>9</v>
      </c>
      <c r="E4317" s="337" t="s">
        <v>14</v>
      </c>
      <c r="F4317" s="337">
        <v>480000</v>
      </c>
      <c r="G4317" s="337">
        <v>480000</v>
      </c>
      <c r="H4317" s="337">
        <v>1</v>
      </c>
      <c r="I4317" s="23"/>
      <c r="P4317"/>
      <c r="Q4317"/>
      <c r="R4317"/>
      <c r="S4317"/>
      <c r="T4317"/>
      <c r="U4317"/>
      <c r="V4317"/>
      <c r="W4317"/>
      <c r="X4317"/>
    </row>
    <row r="4318" spans="1:24" ht="40.5" x14ac:dyDescent="0.25">
      <c r="A4318" s="337">
        <v>4239</v>
      </c>
      <c r="B4318" s="337" t="s">
        <v>2824</v>
      </c>
      <c r="C4318" s="337" t="s">
        <v>440</v>
      </c>
      <c r="D4318" s="337" t="s">
        <v>9</v>
      </c>
      <c r="E4318" s="337" t="s">
        <v>14</v>
      </c>
      <c r="F4318" s="337">
        <v>400000</v>
      </c>
      <c r="G4318" s="337">
        <v>400000</v>
      </c>
      <c r="H4318" s="337">
        <v>1</v>
      </c>
      <c r="I4318" s="23"/>
      <c r="P4318"/>
      <c r="Q4318"/>
      <c r="R4318"/>
      <c r="S4318"/>
      <c r="T4318"/>
      <c r="U4318"/>
      <c r="V4318"/>
      <c r="W4318"/>
      <c r="X4318"/>
    </row>
    <row r="4319" spans="1:24" ht="40.5" x14ac:dyDescent="0.25">
      <c r="A4319" s="337">
        <v>4239</v>
      </c>
      <c r="B4319" s="337" t="s">
        <v>2825</v>
      </c>
      <c r="C4319" s="337" t="s">
        <v>440</v>
      </c>
      <c r="D4319" s="337" t="s">
        <v>9</v>
      </c>
      <c r="E4319" s="337" t="s">
        <v>14</v>
      </c>
      <c r="F4319" s="337">
        <v>400000</v>
      </c>
      <c r="G4319" s="337">
        <v>400000</v>
      </c>
      <c r="H4319" s="337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ht="40.5" x14ac:dyDescent="0.25">
      <c r="A4320" s="337">
        <v>4239</v>
      </c>
      <c r="B4320" s="337" t="s">
        <v>2826</v>
      </c>
      <c r="C4320" s="337" t="s">
        <v>440</v>
      </c>
      <c r="D4320" s="337" t="s">
        <v>9</v>
      </c>
      <c r="E4320" s="337" t="s">
        <v>14</v>
      </c>
      <c r="F4320" s="337">
        <v>600000</v>
      </c>
      <c r="G4320" s="337">
        <v>600000</v>
      </c>
      <c r="H4320" s="337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ht="40.5" x14ac:dyDescent="0.25">
      <c r="A4321" s="337">
        <v>4239</v>
      </c>
      <c r="B4321" s="337" t="s">
        <v>2827</v>
      </c>
      <c r="C4321" s="337" t="s">
        <v>440</v>
      </c>
      <c r="D4321" s="337" t="s">
        <v>9</v>
      </c>
      <c r="E4321" s="337" t="s">
        <v>14</v>
      </c>
      <c r="F4321" s="337">
        <v>800000</v>
      </c>
      <c r="G4321" s="337">
        <v>800000</v>
      </c>
      <c r="H4321" s="337">
        <v>1</v>
      </c>
      <c r="I4321" s="23"/>
      <c r="P4321"/>
      <c r="Q4321"/>
      <c r="R4321"/>
      <c r="S4321"/>
      <c r="T4321"/>
      <c r="U4321"/>
      <c r="V4321"/>
      <c r="W4321"/>
      <c r="X4321"/>
    </row>
    <row r="4322" spans="1:24" ht="40.5" x14ac:dyDescent="0.25">
      <c r="A4322" s="337">
        <v>4239</v>
      </c>
      <c r="B4322" s="337" t="s">
        <v>2828</v>
      </c>
      <c r="C4322" s="337" t="s">
        <v>440</v>
      </c>
      <c r="D4322" s="337" t="s">
        <v>9</v>
      </c>
      <c r="E4322" s="337" t="s">
        <v>14</v>
      </c>
      <c r="F4322" s="337">
        <v>400000</v>
      </c>
      <c r="G4322" s="337">
        <v>400000</v>
      </c>
      <c r="H4322" s="337">
        <v>1</v>
      </c>
      <c r="I4322" s="23"/>
      <c r="P4322"/>
      <c r="Q4322"/>
      <c r="R4322"/>
      <c r="S4322"/>
      <c r="T4322"/>
      <c r="U4322"/>
      <c r="V4322"/>
      <c r="W4322"/>
      <c r="X4322"/>
    </row>
    <row r="4323" spans="1:24" ht="40.5" x14ac:dyDescent="0.25">
      <c r="A4323" s="337">
        <v>4239</v>
      </c>
      <c r="B4323" s="337" t="s">
        <v>2829</v>
      </c>
      <c r="C4323" s="337" t="s">
        <v>440</v>
      </c>
      <c r="D4323" s="337" t="s">
        <v>9</v>
      </c>
      <c r="E4323" s="337" t="s">
        <v>14</v>
      </c>
      <c r="F4323" s="337">
        <v>400000</v>
      </c>
      <c r="G4323" s="337">
        <v>400000</v>
      </c>
      <c r="H4323" s="337">
        <v>1</v>
      </c>
      <c r="I4323" s="23"/>
      <c r="P4323"/>
      <c r="Q4323"/>
      <c r="R4323"/>
      <c r="S4323"/>
      <c r="T4323"/>
      <c r="U4323"/>
      <c r="V4323"/>
      <c r="W4323"/>
      <c r="X4323"/>
    </row>
    <row r="4324" spans="1:24" ht="40.5" x14ac:dyDescent="0.25">
      <c r="A4324" s="337">
        <v>4239</v>
      </c>
      <c r="B4324" s="337" t="s">
        <v>2830</v>
      </c>
      <c r="C4324" s="337" t="s">
        <v>440</v>
      </c>
      <c r="D4324" s="337" t="s">
        <v>9</v>
      </c>
      <c r="E4324" s="337" t="s">
        <v>14</v>
      </c>
      <c r="F4324" s="337">
        <v>375000</v>
      </c>
      <c r="G4324" s="337">
        <v>375000</v>
      </c>
      <c r="H4324" s="337">
        <v>1</v>
      </c>
      <c r="I4324" s="23"/>
      <c r="P4324"/>
      <c r="Q4324"/>
      <c r="R4324"/>
      <c r="S4324"/>
      <c r="T4324"/>
      <c r="U4324"/>
      <c r="V4324"/>
      <c r="W4324"/>
      <c r="X4324"/>
    </row>
    <row r="4325" spans="1:24" ht="40.5" x14ac:dyDescent="0.25">
      <c r="A4325" s="337">
        <v>4239</v>
      </c>
      <c r="B4325" s="337" t="s">
        <v>2831</v>
      </c>
      <c r="C4325" s="337" t="s">
        <v>440</v>
      </c>
      <c r="D4325" s="337" t="s">
        <v>9</v>
      </c>
      <c r="E4325" s="337" t="s">
        <v>14</v>
      </c>
      <c r="F4325" s="337">
        <v>250000</v>
      </c>
      <c r="G4325" s="337">
        <v>250000</v>
      </c>
      <c r="H4325" s="337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ht="40.5" x14ac:dyDescent="0.25">
      <c r="A4326" s="337">
        <v>4239</v>
      </c>
      <c r="B4326" s="337" t="s">
        <v>2832</v>
      </c>
      <c r="C4326" s="337" t="s">
        <v>440</v>
      </c>
      <c r="D4326" s="337" t="s">
        <v>9</v>
      </c>
      <c r="E4326" s="337" t="s">
        <v>14</v>
      </c>
      <c r="F4326" s="337">
        <v>315000</v>
      </c>
      <c r="G4326" s="337">
        <v>315000</v>
      </c>
      <c r="H4326" s="337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40.5" x14ac:dyDescent="0.25">
      <c r="A4327" s="337">
        <v>4239</v>
      </c>
      <c r="B4327" s="337" t="s">
        <v>2833</v>
      </c>
      <c r="C4327" s="337" t="s">
        <v>440</v>
      </c>
      <c r="D4327" s="337" t="s">
        <v>9</v>
      </c>
      <c r="E4327" s="337" t="s">
        <v>14</v>
      </c>
      <c r="F4327" s="337">
        <v>400000</v>
      </c>
      <c r="G4327" s="337">
        <v>400000</v>
      </c>
      <c r="H4327" s="337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40.5" x14ac:dyDescent="0.25">
      <c r="A4328" s="337">
        <v>4239</v>
      </c>
      <c r="B4328" s="337" t="s">
        <v>2834</v>
      </c>
      <c r="C4328" s="337" t="s">
        <v>440</v>
      </c>
      <c r="D4328" s="337" t="s">
        <v>9</v>
      </c>
      <c r="E4328" s="337" t="s">
        <v>14</v>
      </c>
      <c r="F4328" s="337">
        <v>380000</v>
      </c>
      <c r="G4328" s="337">
        <v>380000</v>
      </c>
      <c r="H4328" s="337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40.5" x14ac:dyDescent="0.25">
      <c r="A4329" s="337" t="s">
        <v>22</v>
      </c>
      <c r="B4329" s="337" t="s">
        <v>2203</v>
      </c>
      <c r="C4329" s="337" t="s">
        <v>440</v>
      </c>
      <c r="D4329" s="337" t="s">
        <v>9</v>
      </c>
      <c r="E4329" s="337" t="s">
        <v>14</v>
      </c>
      <c r="F4329" s="337">
        <v>1200000</v>
      </c>
      <c r="G4329" s="337">
        <v>1200000</v>
      </c>
      <c r="H4329" s="337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40.5" x14ac:dyDescent="0.25">
      <c r="A4330" s="337" t="s">
        <v>22</v>
      </c>
      <c r="B4330" s="337" t="s">
        <v>2204</v>
      </c>
      <c r="C4330" s="337" t="s">
        <v>440</v>
      </c>
      <c r="D4330" s="337" t="s">
        <v>9</v>
      </c>
      <c r="E4330" s="337" t="s">
        <v>14</v>
      </c>
      <c r="F4330" s="337">
        <v>650000</v>
      </c>
      <c r="G4330" s="337">
        <v>650000</v>
      </c>
      <c r="H4330" s="337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ht="40.5" x14ac:dyDescent="0.25">
      <c r="A4331" s="337" t="s">
        <v>22</v>
      </c>
      <c r="B4331" s="337" t="s">
        <v>2205</v>
      </c>
      <c r="C4331" s="337" t="s">
        <v>440</v>
      </c>
      <c r="D4331" s="337" t="s">
        <v>9</v>
      </c>
      <c r="E4331" s="337" t="s">
        <v>14</v>
      </c>
      <c r="F4331" s="337">
        <v>450000</v>
      </c>
      <c r="G4331" s="337">
        <v>450000</v>
      </c>
      <c r="H4331" s="337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15" customHeight="1" x14ac:dyDescent="0.25">
      <c r="A4332" s="516" t="s">
        <v>264</v>
      </c>
      <c r="B4332" s="517"/>
      <c r="C4332" s="517"/>
      <c r="D4332" s="517"/>
      <c r="E4332" s="517"/>
      <c r="F4332" s="517"/>
      <c r="G4332" s="517"/>
      <c r="H4332" s="518"/>
      <c r="I4332" s="23"/>
      <c r="P4332"/>
      <c r="Q4332"/>
      <c r="R4332"/>
      <c r="S4332"/>
      <c r="T4332"/>
      <c r="U4332"/>
      <c r="V4332"/>
      <c r="W4332"/>
      <c r="X4332"/>
    </row>
    <row r="4333" spans="1:24" ht="15" customHeight="1" x14ac:dyDescent="0.25">
      <c r="A4333" s="519" t="s">
        <v>12</v>
      </c>
      <c r="B4333" s="520"/>
      <c r="C4333" s="520"/>
      <c r="D4333" s="520"/>
      <c r="E4333" s="520"/>
      <c r="F4333" s="520"/>
      <c r="G4333" s="520"/>
      <c r="H4333" s="521"/>
      <c r="I4333" s="23"/>
      <c r="P4333"/>
      <c r="Q4333"/>
      <c r="R4333"/>
      <c r="S4333"/>
      <c r="T4333"/>
      <c r="U4333"/>
      <c r="V4333"/>
      <c r="W4333"/>
      <c r="X4333"/>
    </row>
    <row r="4334" spans="1:24" x14ac:dyDescent="0.25">
      <c r="A4334" s="117"/>
      <c r="B4334" s="117"/>
      <c r="C4334" s="117"/>
      <c r="D4334" s="117"/>
      <c r="E4334" s="117"/>
      <c r="F4334" s="117"/>
      <c r="G4334" s="117"/>
      <c r="H4334" s="117"/>
      <c r="I4334" s="23"/>
      <c r="P4334"/>
      <c r="Q4334"/>
      <c r="R4334"/>
      <c r="S4334"/>
      <c r="T4334"/>
      <c r="U4334"/>
      <c r="V4334"/>
      <c r="W4334"/>
      <c r="X4334"/>
    </row>
    <row r="4335" spans="1:24" ht="15" customHeight="1" x14ac:dyDescent="0.25">
      <c r="A4335" s="516" t="s">
        <v>182</v>
      </c>
      <c r="B4335" s="517"/>
      <c r="C4335" s="517"/>
      <c r="D4335" s="517"/>
      <c r="E4335" s="517"/>
      <c r="F4335" s="517"/>
      <c r="G4335" s="517"/>
      <c r="H4335" s="518"/>
      <c r="I4335" s="23"/>
      <c r="P4335"/>
      <c r="Q4335"/>
      <c r="R4335"/>
      <c r="S4335"/>
      <c r="T4335"/>
      <c r="U4335"/>
      <c r="V4335"/>
      <c r="W4335"/>
      <c r="X4335"/>
    </row>
    <row r="4336" spans="1:24" ht="15" customHeight="1" x14ac:dyDescent="0.25">
      <c r="A4336" s="537" t="s">
        <v>12</v>
      </c>
      <c r="B4336" s="538"/>
      <c r="C4336" s="538"/>
      <c r="D4336" s="538"/>
      <c r="E4336" s="538"/>
      <c r="F4336" s="538"/>
      <c r="G4336" s="538"/>
      <c r="H4336" s="539"/>
      <c r="I4336" s="23"/>
      <c r="P4336"/>
      <c r="Q4336"/>
      <c r="R4336"/>
      <c r="S4336"/>
      <c r="T4336"/>
      <c r="U4336"/>
      <c r="V4336"/>
      <c r="W4336"/>
      <c r="X4336"/>
    </row>
    <row r="4337" spans="1:24" x14ac:dyDescent="0.25">
      <c r="A4337" s="42"/>
      <c r="B4337" s="35"/>
      <c r="C4337" s="35"/>
      <c r="D4337" s="13"/>
      <c r="E4337" s="13"/>
      <c r="F4337" s="40"/>
      <c r="G4337" s="40"/>
      <c r="H4337" s="41"/>
      <c r="I4337" s="23"/>
      <c r="P4337"/>
      <c r="Q4337"/>
      <c r="R4337"/>
      <c r="S4337"/>
      <c r="T4337"/>
      <c r="U4337"/>
      <c r="V4337"/>
      <c r="W4337"/>
      <c r="X4337"/>
    </row>
    <row r="4338" spans="1:24" ht="15" customHeight="1" x14ac:dyDescent="0.25">
      <c r="A4338" s="540" t="s">
        <v>283</v>
      </c>
      <c r="B4338" s="541"/>
      <c r="C4338" s="541"/>
      <c r="D4338" s="541"/>
      <c r="E4338" s="541"/>
      <c r="F4338" s="541"/>
      <c r="G4338" s="541"/>
      <c r="H4338" s="542"/>
      <c r="I4338" s="23"/>
      <c r="P4338"/>
      <c r="Q4338"/>
      <c r="R4338"/>
      <c r="S4338"/>
      <c r="T4338"/>
      <c r="U4338"/>
      <c r="V4338"/>
      <c r="W4338"/>
      <c r="X4338"/>
    </row>
    <row r="4339" spans="1:24" ht="15" customHeight="1" x14ac:dyDescent="0.25">
      <c r="A4339" s="519" t="s">
        <v>12</v>
      </c>
      <c r="B4339" s="520"/>
      <c r="C4339" s="520"/>
      <c r="D4339" s="520"/>
      <c r="E4339" s="520"/>
      <c r="F4339" s="520"/>
      <c r="G4339" s="520"/>
      <c r="H4339" s="521"/>
      <c r="I4339" s="23"/>
      <c r="P4339"/>
      <c r="Q4339"/>
      <c r="R4339"/>
      <c r="S4339"/>
      <c r="T4339"/>
      <c r="U4339"/>
      <c r="V4339"/>
      <c r="W4339"/>
      <c r="X4339"/>
    </row>
    <row r="4340" spans="1:24" x14ac:dyDescent="0.25">
      <c r="A4340" s="130"/>
      <c r="B4340" s="130"/>
      <c r="C4340" s="130"/>
      <c r="D4340" s="130"/>
      <c r="E4340" s="130"/>
      <c r="F4340" s="130"/>
      <c r="G4340" s="130"/>
      <c r="H4340" s="130"/>
      <c r="I4340" s="23"/>
      <c r="P4340"/>
      <c r="Q4340"/>
      <c r="R4340"/>
      <c r="S4340"/>
      <c r="T4340"/>
      <c r="U4340"/>
      <c r="V4340"/>
      <c r="W4340"/>
      <c r="X4340"/>
    </row>
    <row r="4341" spans="1:24" ht="15" customHeight="1" x14ac:dyDescent="0.25">
      <c r="A4341" s="516" t="s">
        <v>255</v>
      </c>
      <c r="B4341" s="517"/>
      <c r="C4341" s="517"/>
      <c r="D4341" s="517"/>
      <c r="E4341" s="517"/>
      <c r="F4341" s="517"/>
      <c r="G4341" s="517"/>
      <c r="H4341" s="518"/>
      <c r="I4341" s="23"/>
      <c r="P4341"/>
      <c r="Q4341"/>
      <c r="R4341"/>
      <c r="S4341"/>
      <c r="T4341"/>
      <c r="U4341"/>
      <c r="V4341"/>
      <c r="W4341"/>
      <c r="X4341"/>
    </row>
    <row r="4342" spans="1:24" ht="15" customHeight="1" x14ac:dyDescent="0.25">
      <c r="A4342" s="519" t="s">
        <v>12</v>
      </c>
      <c r="B4342" s="520"/>
      <c r="C4342" s="520"/>
      <c r="D4342" s="520"/>
      <c r="E4342" s="520"/>
      <c r="F4342" s="520"/>
      <c r="G4342" s="520"/>
      <c r="H4342" s="521"/>
      <c r="I4342" s="23"/>
      <c r="P4342"/>
      <c r="Q4342"/>
      <c r="R4342"/>
      <c r="S4342"/>
      <c r="T4342"/>
      <c r="U4342"/>
      <c r="V4342"/>
      <c r="W4342"/>
      <c r="X4342"/>
    </row>
    <row r="4343" spans="1:24" x14ac:dyDescent="0.25">
      <c r="A4343" s="99"/>
      <c r="B4343" s="99"/>
      <c r="C4343" s="99"/>
      <c r="D4343" s="99"/>
      <c r="E4343" s="99"/>
      <c r="F4343" s="99"/>
      <c r="G4343" s="99"/>
      <c r="H4343" s="99"/>
      <c r="I4343" s="23"/>
      <c r="P4343"/>
      <c r="Q4343"/>
      <c r="R4343"/>
      <c r="S4343"/>
      <c r="T4343"/>
      <c r="U4343"/>
      <c r="V4343"/>
      <c r="W4343"/>
      <c r="X4343"/>
    </row>
    <row r="4344" spans="1:24" ht="15" customHeight="1" x14ac:dyDescent="0.25">
      <c r="A4344" s="516" t="s">
        <v>289</v>
      </c>
      <c r="B4344" s="517"/>
      <c r="C4344" s="517"/>
      <c r="D4344" s="517"/>
      <c r="E4344" s="517"/>
      <c r="F4344" s="517"/>
      <c r="G4344" s="517"/>
      <c r="H4344" s="518"/>
      <c r="I4344" s="23"/>
      <c r="P4344"/>
      <c r="Q4344"/>
      <c r="R4344"/>
      <c r="S4344"/>
      <c r="T4344"/>
      <c r="U4344"/>
      <c r="V4344"/>
      <c r="W4344"/>
      <c r="X4344"/>
    </row>
    <row r="4345" spans="1:24" ht="15" customHeight="1" x14ac:dyDescent="0.25">
      <c r="A4345" s="519" t="s">
        <v>12</v>
      </c>
      <c r="B4345" s="520"/>
      <c r="C4345" s="520"/>
      <c r="D4345" s="520"/>
      <c r="E4345" s="520"/>
      <c r="F4345" s="520"/>
      <c r="G4345" s="520"/>
      <c r="H4345" s="521"/>
      <c r="I4345" s="23"/>
      <c r="P4345"/>
      <c r="Q4345"/>
      <c r="R4345"/>
      <c r="S4345"/>
      <c r="T4345"/>
      <c r="U4345"/>
      <c r="V4345"/>
      <c r="W4345"/>
      <c r="X4345"/>
    </row>
    <row r="4346" spans="1:24" x14ac:dyDescent="0.25">
      <c r="A4346" s="139"/>
      <c r="B4346" s="139"/>
      <c r="C4346" s="139"/>
      <c r="D4346" s="139"/>
      <c r="E4346" s="139"/>
      <c r="F4346" s="139"/>
      <c r="G4346" s="139"/>
      <c r="H4346" s="139"/>
      <c r="I4346" s="23"/>
      <c r="P4346"/>
      <c r="Q4346"/>
      <c r="R4346"/>
      <c r="S4346"/>
      <c r="T4346"/>
      <c r="U4346"/>
      <c r="V4346"/>
      <c r="W4346"/>
      <c r="X4346"/>
    </row>
    <row r="4347" spans="1:24" ht="15" customHeight="1" x14ac:dyDescent="0.25">
      <c r="A4347" s="519" t="s">
        <v>16</v>
      </c>
      <c r="B4347" s="520"/>
      <c r="C4347" s="520"/>
      <c r="D4347" s="520"/>
      <c r="E4347" s="520"/>
      <c r="F4347" s="520"/>
      <c r="G4347" s="520"/>
      <c r="H4347" s="521"/>
      <c r="I4347" s="23"/>
      <c r="P4347"/>
      <c r="Q4347"/>
      <c r="R4347"/>
      <c r="S4347"/>
      <c r="T4347"/>
      <c r="U4347"/>
      <c r="V4347"/>
      <c r="W4347"/>
      <c r="X4347"/>
    </row>
    <row r="4348" spans="1:24" x14ac:dyDescent="0.25">
      <c r="A4348" s="138"/>
      <c r="B4348" s="138"/>
      <c r="C4348" s="138"/>
      <c r="D4348" s="138"/>
      <c r="E4348" s="138"/>
      <c r="F4348" s="138"/>
      <c r="G4348" s="138"/>
      <c r="H4348" s="138"/>
      <c r="I4348" s="23"/>
      <c r="P4348"/>
      <c r="Q4348"/>
      <c r="R4348"/>
      <c r="S4348"/>
      <c r="T4348"/>
      <c r="U4348"/>
      <c r="V4348"/>
      <c r="W4348"/>
      <c r="X4348"/>
    </row>
    <row r="4349" spans="1:24" ht="15" customHeight="1" x14ac:dyDescent="0.25">
      <c r="A4349" s="516" t="s">
        <v>653</v>
      </c>
      <c r="B4349" s="517"/>
      <c r="C4349" s="517"/>
      <c r="D4349" s="517"/>
      <c r="E4349" s="517"/>
      <c r="F4349" s="517"/>
      <c r="G4349" s="517"/>
      <c r="H4349" s="518"/>
      <c r="I4349" s="23"/>
      <c r="P4349"/>
      <c r="Q4349"/>
      <c r="R4349"/>
      <c r="S4349"/>
      <c r="T4349"/>
      <c r="U4349"/>
      <c r="V4349"/>
      <c r="W4349"/>
      <c r="X4349"/>
    </row>
    <row r="4350" spans="1:24" ht="15" customHeight="1" x14ac:dyDescent="0.25">
      <c r="A4350" s="519" t="s">
        <v>12</v>
      </c>
      <c r="B4350" s="520"/>
      <c r="C4350" s="520"/>
      <c r="D4350" s="520"/>
      <c r="E4350" s="520"/>
      <c r="F4350" s="520"/>
      <c r="G4350" s="520"/>
      <c r="H4350" s="521"/>
      <c r="I4350" s="23"/>
      <c r="P4350"/>
      <c r="Q4350"/>
      <c r="R4350"/>
      <c r="S4350"/>
      <c r="T4350"/>
      <c r="U4350"/>
      <c r="V4350"/>
      <c r="W4350"/>
      <c r="X4350"/>
    </row>
    <row r="4351" spans="1:24" x14ac:dyDescent="0.25">
      <c r="A4351" s="4">
        <v>4239</v>
      </c>
      <c r="B4351" s="4" t="s">
        <v>3040</v>
      </c>
      <c r="C4351" s="4" t="s">
        <v>27</v>
      </c>
      <c r="D4351" s="4" t="s">
        <v>13</v>
      </c>
      <c r="E4351" s="4" t="s">
        <v>14</v>
      </c>
      <c r="F4351" s="4">
        <v>1000000</v>
      </c>
      <c r="G4351" s="4">
        <v>1000000</v>
      </c>
      <c r="H4351" s="4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x14ac:dyDescent="0.25">
      <c r="A4352" s="4">
        <v>4239</v>
      </c>
      <c r="B4352" s="4" t="s">
        <v>3039</v>
      </c>
      <c r="C4352" s="4" t="s">
        <v>27</v>
      </c>
      <c r="D4352" s="4" t="s">
        <v>13</v>
      </c>
      <c r="E4352" s="4" t="s">
        <v>14</v>
      </c>
      <c r="F4352" s="4">
        <v>1000000</v>
      </c>
      <c r="G4352" s="4">
        <v>1000000</v>
      </c>
      <c r="H4352" s="4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15" customHeight="1" x14ac:dyDescent="0.25">
      <c r="A4353" s="516" t="s">
        <v>985</v>
      </c>
      <c r="B4353" s="517"/>
      <c r="C4353" s="517"/>
      <c r="D4353" s="517"/>
      <c r="E4353" s="517"/>
      <c r="F4353" s="517"/>
      <c r="G4353" s="517"/>
      <c r="H4353" s="518"/>
      <c r="I4353" s="23"/>
      <c r="P4353"/>
      <c r="Q4353"/>
      <c r="R4353"/>
      <c r="S4353"/>
      <c r="T4353"/>
      <c r="U4353"/>
      <c r="V4353"/>
      <c r="W4353"/>
      <c r="X4353"/>
    </row>
    <row r="4354" spans="1:24" ht="15" customHeight="1" x14ac:dyDescent="0.25">
      <c r="A4354" s="537" t="s">
        <v>12</v>
      </c>
      <c r="B4354" s="538"/>
      <c r="C4354" s="538"/>
      <c r="D4354" s="538"/>
      <c r="E4354" s="538"/>
      <c r="F4354" s="538"/>
      <c r="G4354" s="538"/>
      <c r="H4354" s="539"/>
      <c r="I4354" s="23"/>
      <c r="P4354"/>
      <c r="Q4354"/>
      <c r="R4354"/>
      <c r="S4354"/>
      <c r="T4354"/>
      <c r="U4354"/>
      <c r="V4354"/>
      <c r="W4354"/>
      <c r="X4354"/>
    </row>
    <row r="4355" spans="1:24" ht="27" x14ac:dyDescent="0.25">
      <c r="A4355" s="199">
        <v>5113</v>
      </c>
      <c r="B4355" s="199" t="s">
        <v>986</v>
      </c>
      <c r="C4355" s="199" t="s">
        <v>987</v>
      </c>
      <c r="D4355" s="199" t="s">
        <v>387</v>
      </c>
      <c r="E4355" s="199" t="s">
        <v>14</v>
      </c>
      <c r="F4355" s="309">
        <v>8990000</v>
      </c>
      <c r="G4355" s="309">
        <v>8990000</v>
      </c>
      <c r="H4355" s="199">
        <v>1</v>
      </c>
      <c r="I4355" s="23"/>
      <c r="P4355"/>
      <c r="Q4355"/>
      <c r="R4355"/>
      <c r="S4355"/>
      <c r="T4355"/>
      <c r="U4355"/>
      <c r="V4355"/>
      <c r="W4355"/>
      <c r="X4355"/>
    </row>
    <row r="4356" spans="1:24" ht="27" x14ac:dyDescent="0.25">
      <c r="A4356" s="199">
        <v>5113</v>
      </c>
      <c r="B4356" s="208" t="s">
        <v>1035</v>
      </c>
      <c r="C4356" s="208" t="s">
        <v>460</v>
      </c>
      <c r="D4356" s="208" t="s">
        <v>15</v>
      </c>
      <c r="E4356" s="208" t="s">
        <v>14</v>
      </c>
      <c r="F4356" s="309">
        <v>34000</v>
      </c>
      <c r="G4356" s="309">
        <v>34000</v>
      </c>
      <c r="H4356" s="208">
        <v>1</v>
      </c>
      <c r="I4356" s="23"/>
      <c r="P4356"/>
      <c r="Q4356"/>
      <c r="R4356"/>
      <c r="S4356"/>
      <c r="T4356"/>
      <c r="U4356"/>
      <c r="V4356"/>
      <c r="W4356"/>
      <c r="X4356"/>
    </row>
    <row r="4357" spans="1:24" s="442" customFormat="1" ht="27" x14ac:dyDescent="0.25">
      <c r="A4357" s="459">
        <v>5113</v>
      </c>
      <c r="B4357" s="459" t="s">
        <v>4881</v>
      </c>
      <c r="C4357" s="459" t="s">
        <v>1099</v>
      </c>
      <c r="D4357" s="459" t="s">
        <v>13</v>
      </c>
      <c r="E4357" s="459" t="s">
        <v>14</v>
      </c>
      <c r="F4357" s="309">
        <v>58416</v>
      </c>
      <c r="G4357" s="309">
        <v>58416</v>
      </c>
      <c r="H4357" s="459">
        <v>1</v>
      </c>
      <c r="I4357" s="445"/>
    </row>
    <row r="4358" spans="1:24" ht="15" customHeight="1" x14ac:dyDescent="0.25">
      <c r="A4358" s="540" t="s">
        <v>84</v>
      </c>
      <c r="B4358" s="541"/>
      <c r="C4358" s="541"/>
      <c r="D4358" s="541"/>
      <c r="E4358" s="541"/>
      <c r="F4358" s="541"/>
      <c r="G4358" s="541"/>
      <c r="H4358" s="542"/>
      <c r="I4358" s="23"/>
      <c r="P4358"/>
      <c r="Q4358"/>
      <c r="R4358"/>
      <c r="S4358"/>
      <c r="T4358"/>
      <c r="U4358"/>
      <c r="V4358"/>
      <c r="W4358"/>
      <c r="X4358"/>
    </row>
    <row r="4359" spans="1:24" ht="15" customHeight="1" x14ac:dyDescent="0.25">
      <c r="A4359" s="519" t="s">
        <v>12</v>
      </c>
      <c r="B4359" s="520"/>
      <c r="C4359" s="520"/>
      <c r="D4359" s="520"/>
      <c r="E4359" s="520"/>
      <c r="F4359" s="520"/>
      <c r="G4359" s="520"/>
      <c r="H4359" s="521"/>
      <c r="I4359" s="23"/>
      <c r="P4359"/>
      <c r="Q4359"/>
      <c r="R4359"/>
      <c r="S4359"/>
      <c r="T4359"/>
      <c r="U4359"/>
      <c r="V4359"/>
      <c r="W4359"/>
      <c r="X4359"/>
    </row>
    <row r="4360" spans="1:24" x14ac:dyDescent="0.25">
      <c r="A4360" s="4"/>
      <c r="B4360" s="4"/>
      <c r="C4360" s="4"/>
      <c r="D4360" s="4"/>
      <c r="E4360" s="4"/>
      <c r="F4360" s="4"/>
      <c r="G4360" s="4"/>
      <c r="H4360" s="4"/>
      <c r="I4360" s="23"/>
      <c r="P4360"/>
      <c r="Q4360"/>
      <c r="R4360"/>
      <c r="S4360"/>
      <c r="T4360"/>
      <c r="U4360"/>
      <c r="V4360"/>
      <c r="W4360"/>
      <c r="X4360"/>
    </row>
    <row r="4361" spans="1:24" x14ac:dyDescent="0.25">
      <c r="A4361" s="519" t="s">
        <v>8</v>
      </c>
      <c r="B4361" s="520"/>
      <c r="C4361" s="520"/>
      <c r="D4361" s="520"/>
      <c r="E4361" s="520"/>
      <c r="F4361" s="520"/>
      <c r="G4361" s="520"/>
      <c r="H4361" s="521"/>
      <c r="I4361" s="23"/>
      <c r="P4361"/>
      <c r="Q4361"/>
      <c r="R4361"/>
      <c r="S4361"/>
      <c r="T4361"/>
      <c r="U4361"/>
      <c r="V4361"/>
      <c r="W4361"/>
      <c r="X4361"/>
    </row>
    <row r="4362" spans="1:24" x14ac:dyDescent="0.25">
      <c r="A4362" s="134"/>
      <c r="B4362" s="134"/>
      <c r="C4362" s="134"/>
      <c r="D4362" s="134"/>
      <c r="E4362" s="134"/>
      <c r="F4362" s="134"/>
      <c r="G4362" s="134"/>
      <c r="H4362" s="134"/>
      <c r="I4362" s="23"/>
      <c r="P4362"/>
      <c r="Q4362"/>
      <c r="R4362"/>
      <c r="S4362"/>
      <c r="T4362"/>
      <c r="U4362"/>
      <c r="V4362"/>
      <c r="W4362"/>
      <c r="X4362"/>
    </row>
    <row r="4363" spans="1:24" ht="15" customHeight="1" x14ac:dyDescent="0.25">
      <c r="A4363" s="528" t="s">
        <v>5476</v>
      </c>
      <c r="B4363" s="529"/>
      <c r="C4363" s="529"/>
      <c r="D4363" s="529"/>
      <c r="E4363" s="529"/>
      <c r="F4363" s="529"/>
      <c r="G4363" s="529"/>
      <c r="H4363" s="530"/>
      <c r="I4363" s="23"/>
      <c r="P4363"/>
      <c r="Q4363"/>
      <c r="R4363"/>
      <c r="S4363"/>
      <c r="T4363"/>
      <c r="U4363"/>
      <c r="V4363"/>
      <c r="W4363"/>
      <c r="X4363"/>
    </row>
    <row r="4364" spans="1:24" s="442" customFormat="1" ht="15" customHeight="1" x14ac:dyDescent="0.25">
      <c r="A4364" s="516" t="s">
        <v>4987</v>
      </c>
      <c r="B4364" s="517"/>
      <c r="C4364" s="517"/>
      <c r="D4364" s="517"/>
      <c r="E4364" s="517"/>
      <c r="F4364" s="517"/>
      <c r="G4364" s="517"/>
      <c r="H4364" s="518"/>
      <c r="I4364" s="445"/>
    </row>
    <row r="4365" spans="1:24" x14ac:dyDescent="0.25">
      <c r="A4365" s="525" t="s">
        <v>8</v>
      </c>
      <c r="B4365" s="526"/>
      <c r="C4365" s="526"/>
      <c r="D4365" s="526"/>
      <c r="E4365" s="526"/>
      <c r="F4365" s="526"/>
      <c r="G4365" s="526"/>
      <c r="H4365" s="527"/>
      <c r="I4365" s="23"/>
      <c r="P4365"/>
      <c r="Q4365"/>
      <c r="R4365"/>
      <c r="S4365"/>
      <c r="T4365"/>
      <c r="U4365"/>
      <c r="V4365"/>
      <c r="W4365"/>
      <c r="X4365"/>
    </row>
    <row r="4366" spans="1:24" s="442" customFormat="1" x14ac:dyDescent="0.25">
      <c r="A4366" s="201">
        <v>4264</v>
      </c>
      <c r="B4366" s="201" t="s">
        <v>4666</v>
      </c>
      <c r="C4366" s="201" t="s">
        <v>232</v>
      </c>
      <c r="D4366" s="201" t="s">
        <v>9</v>
      </c>
      <c r="E4366" s="201" t="s">
        <v>11</v>
      </c>
      <c r="F4366" s="201">
        <v>480</v>
      </c>
      <c r="G4366" s="201">
        <f>+F4366*H4366</f>
        <v>6888000</v>
      </c>
      <c r="H4366" s="201">
        <v>14350</v>
      </c>
      <c r="I4366" s="445"/>
    </row>
    <row r="4367" spans="1:24" ht="24" x14ac:dyDescent="0.25">
      <c r="A4367" s="201">
        <v>5122</v>
      </c>
      <c r="B4367" s="201" t="s">
        <v>3429</v>
      </c>
      <c r="C4367" s="201" t="s">
        <v>3430</v>
      </c>
      <c r="D4367" s="201" t="s">
        <v>9</v>
      </c>
      <c r="E4367" s="201" t="s">
        <v>10</v>
      </c>
      <c r="F4367" s="201">
        <v>550000</v>
      </c>
      <c r="G4367" s="201">
        <v>550000</v>
      </c>
      <c r="H4367" s="201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x14ac:dyDescent="0.25">
      <c r="A4368" s="201">
        <v>4269</v>
      </c>
      <c r="B4368" s="201" t="s">
        <v>1977</v>
      </c>
      <c r="C4368" s="201" t="s">
        <v>657</v>
      </c>
      <c r="D4368" s="201" t="s">
        <v>9</v>
      </c>
      <c r="E4368" s="201" t="s">
        <v>10</v>
      </c>
      <c r="F4368" s="201">
        <v>1000</v>
      </c>
      <c r="G4368" s="201">
        <f>H4368*F4368</f>
        <v>300000</v>
      </c>
      <c r="H4368" s="201">
        <v>300</v>
      </c>
      <c r="I4368" s="23"/>
      <c r="P4368"/>
      <c r="Q4368"/>
      <c r="R4368"/>
      <c r="S4368"/>
      <c r="T4368"/>
      <c r="U4368"/>
      <c r="V4368"/>
      <c r="W4368"/>
      <c r="X4368"/>
    </row>
    <row r="4369" spans="1:24" x14ac:dyDescent="0.25">
      <c r="A4369" s="201">
        <v>4269</v>
      </c>
      <c r="B4369" s="201" t="s">
        <v>1978</v>
      </c>
      <c r="C4369" s="201" t="s">
        <v>660</v>
      </c>
      <c r="D4369" s="201" t="s">
        <v>9</v>
      </c>
      <c r="E4369" s="201" t="s">
        <v>10</v>
      </c>
      <c r="F4369" s="201">
        <v>30000</v>
      </c>
      <c r="G4369" s="201">
        <f t="shared" ref="G4369:G4370" si="77">H4369*F4369</f>
        <v>360000</v>
      </c>
      <c r="H4369" s="201">
        <v>12</v>
      </c>
      <c r="I4369" s="23"/>
      <c r="P4369"/>
      <c r="Q4369"/>
      <c r="R4369"/>
      <c r="S4369"/>
      <c r="T4369"/>
      <c r="U4369"/>
      <c r="V4369"/>
      <c r="W4369"/>
      <c r="X4369"/>
    </row>
    <row r="4370" spans="1:24" x14ac:dyDescent="0.25">
      <c r="A4370" s="201">
        <v>4269</v>
      </c>
      <c r="B4370" s="201" t="s">
        <v>1979</v>
      </c>
      <c r="C4370" s="201" t="s">
        <v>660</v>
      </c>
      <c r="D4370" s="201" t="s">
        <v>9</v>
      </c>
      <c r="E4370" s="201" t="s">
        <v>10</v>
      </c>
      <c r="F4370" s="201">
        <v>10000</v>
      </c>
      <c r="G4370" s="201">
        <f t="shared" si="77"/>
        <v>340000</v>
      </c>
      <c r="H4370" s="201">
        <v>34</v>
      </c>
      <c r="I4370" s="23"/>
      <c r="P4370"/>
      <c r="Q4370"/>
      <c r="R4370"/>
      <c r="S4370"/>
      <c r="T4370"/>
      <c r="U4370"/>
      <c r="V4370"/>
      <c r="W4370"/>
      <c r="X4370"/>
    </row>
    <row r="4371" spans="1:24" x14ac:dyDescent="0.25">
      <c r="A4371" s="201">
        <v>4261</v>
      </c>
      <c r="B4371" s="201" t="s">
        <v>1315</v>
      </c>
      <c r="C4371" s="201" t="s">
        <v>619</v>
      </c>
      <c r="D4371" s="201" t="s">
        <v>9</v>
      </c>
      <c r="E4371" s="201" t="s">
        <v>549</v>
      </c>
      <c r="F4371" s="201">
        <f>G4371/H4371</f>
        <v>620</v>
      </c>
      <c r="G4371" s="201">
        <v>1116000</v>
      </c>
      <c r="H4371" s="201">
        <v>1800</v>
      </c>
      <c r="I4371" s="23"/>
      <c r="P4371"/>
      <c r="Q4371"/>
      <c r="R4371"/>
      <c r="S4371"/>
      <c r="T4371"/>
      <c r="U4371"/>
      <c r="V4371"/>
      <c r="W4371"/>
      <c r="X4371"/>
    </row>
    <row r="4372" spans="1:24" x14ac:dyDescent="0.25">
      <c r="A4372" s="201" t="s">
        <v>705</v>
      </c>
      <c r="B4372" s="201" t="s">
        <v>689</v>
      </c>
      <c r="C4372" s="201" t="s">
        <v>232</v>
      </c>
      <c r="D4372" s="201" t="s">
        <v>9</v>
      </c>
      <c r="E4372" s="201" t="s">
        <v>11</v>
      </c>
      <c r="F4372" s="201">
        <v>490</v>
      </c>
      <c r="G4372" s="201">
        <f>F4372*H4372</f>
        <v>7031500</v>
      </c>
      <c r="H4372" s="201">
        <v>14350</v>
      </c>
      <c r="I4372" s="23"/>
      <c r="P4372"/>
      <c r="Q4372"/>
      <c r="R4372"/>
      <c r="S4372"/>
      <c r="T4372"/>
      <c r="U4372"/>
      <c r="V4372"/>
      <c r="W4372"/>
      <c r="X4372"/>
    </row>
    <row r="4373" spans="1:24" ht="24" x14ac:dyDescent="0.25">
      <c r="A4373" s="201" t="s">
        <v>2385</v>
      </c>
      <c r="B4373" s="201" t="s">
        <v>2282</v>
      </c>
      <c r="C4373" s="201" t="s">
        <v>557</v>
      </c>
      <c r="D4373" s="201" t="s">
        <v>9</v>
      </c>
      <c r="E4373" s="201" t="s">
        <v>10</v>
      </c>
      <c r="F4373" s="201">
        <v>70</v>
      </c>
      <c r="G4373" s="201">
        <f>F4373*H4373</f>
        <v>7000</v>
      </c>
      <c r="H4373" s="201">
        <v>100</v>
      </c>
      <c r="I4373" s="23"/>
      <c r="P4373"/>
      <c r="Q4373"/>
      <c r="R4373"/>
      <c r="S4373"/>
      <c r="T4373"/>
      <c r="U4373"/>
      <c r="V4373"/>
      <c r="W4373"/>
      <c r="X4373"/>
    </row>
    <row r="4374" spans="1:24" x14ac:dyDescent="0.25">
      <c r="A4374" s="201" t="s">
        <v>2385</v>
      </c>
      <c r="B4374" s="201" t="s">
        <v>2283</v>
      </c>
      <c r="C4374" s="201" t="s">
        <v>583</v>
      </c>
      <c r="D4374" s="201" t="s">
        <v>9</v>
      </c>
      <c r="E4374" s="201" t="s">
        <v>10</v>
      </c>
      <c r="F4374" s="201">
        <v>100</v>
      </c>
      <c r="G4374" s="201">
        <f t="shared" ref="G4374:G4437" si="78">F4374*H4374</f>
        <v>10000</v>
      </c>
      <c r="H4374" s="201">
        <v>100</v>
      </c>
      <c r="I4374" s="23"/>
      <c r="P4374"/>
      <c r="Q4374"/>
      <c r="R4374"/>
      <c r="S4374"/>
      <c r="T4374"/>
      <c r="U4374"/>
      <c r="V4374"/>
      <c r="W4374"/>
      <c r="X4374"/>
    </row>
    <row r="4375" spans="1:24" x14ac:dyDescent="0.25">
      <c r="A4375" s="201" t="s">
        <v>2385</v>
      </c>
      <c r="B4375" s="201" t="s">
        <v>2284</v>
      </c>
      <c r="C4375" s="201" t="s">
        <v>571</v>
      </c>
      <c r="D4375" s="201" t="s">
        <v>9</v>
      </c>
      <c r="E4375" s="201" t="s">
        <v>10</v>
      </c>
      <c r="F4375" s="201">
        <v>700</v>
      </c>
      <c r="G4375" s="201">
        <f t="shared" si="78"/>
        <v>70000</v>
      </c>
      <c r="H4375" s="201">
        <v>100</v>
      </c>
      <c r="I4375" s="23"/>
      <c r="P4375"/>
      <c r="Q4375"/>
      <c r="R4375"/>
      <c r="S4375"/>
      <c r="T4375"/>
      <c r="U4375"/>
      <c r="V4375"/>
      <c r="W4375"/>
      <c r="X4375"/>
    </row>
    <row r="4376" spans="1:24" x14ac:dyDescent="0.25">
      <c r="A4376" s="201" t="s">
        <v>2385</v>
      </c>
      <c r="B4376" s="201" t="s">
        <v>2285</v>
      </c>
      <c r="C4376" s="201" t="s">
        <v>2286</v>
      </c>
      <c r="D4376" s="201" t="s">
        <v>9</v>
      </c>
      <c r="E4376" s="201" t="s">
        <v>10</v>
      </c>
      <c r="F4376" s="201">
        <v>1000</v>
      </c>
      <c r="G4376" s="201">
        <f t="shared" si="78"/>
        <v>150000</v>
      </c>
      <c r="H4376" s="201">
        <v>150</v>
      </c>
      <c r="I4376" s="23"/>
      <c r="P4376"/>
      <c r="Q4376"/>
      <c r="R4376"/>
      <c r="S4376"/>
      <c r="T4376"/>
      <c r="U4376"/>
      <c r="V4376"/>
      <c r="W4376"/>
      <c r="X4376"/>
    </row>
    <row r="4377" spans="1:24" x14ac:dyDescent="0.25">
      <c r="A4377" s="201" t="s">
        <v>2385</v>
      </c>
      <c r="B4377" s="201" t="s">
        <v>2287</v>
      </c>
      <c r="C4377" s="201" t="s">
        <v>631</v>
      </c>
      <c r="D4377" s="201" t="s">
        <v>9</v>
      </c>
      <c r="E4377" s="201" t="s">
        <v>10</v>
      </c>
      <c r="F4377" s="201">
        <v>800</v>
      </c>
      <c r="G4377" s="201">
        <f t="shared" si="78"/>
        <v>16000</v>
      </c>
      <c r="H4377" s="201">
        <v>20</v>
      </c>
      <c r="I4377" s="23"/>
      <c r="P4377"/>
      <c r="Q4377"/>
      <c r="R4377"/>
      <c r="S4377"/>
      <c r="T4377"/>
      <c r="U4377"/>
      <c r="V4377"/>
      <c r="W4377"/>
      <c r="X4377"/>
    </row>
    <row r="4378" spans="1:24" x14ac:dyDescent="0.25">
      <c r="A4378" s="201" t="s">
        <v>2385</v>
      </c>
      <c r="B4378" s="201" t="s">
        <v>2288</v>
      </c>
      <c r="C4378" s="201" t="s">
        <v>567</v>
      </c>
      <c r="D4378" s="201" t="s">
        <v>9</v>
      </c>
      <c r="E4378" s="201" t="s">
        <v>10</v>
      </c>
      <c r="F4378" s="201">
        <v>1500</v>
      </c>
      <c r="G4378" s="201">
        <f t="shared" si="78"/>
        <v>45000</v>
      </c>
      <c r="H4378" s="201">
        <v>30</v>
      </c>
      <c r="I4378" s="23"/>
      <c r="P4378"/>
      <c r="Q4378"/>
      <c r="R4378"/>
      <c r="S4378"/>
      <c r="T4378"/>
      <c r="U4378"/>
      <c r="V4378"/>
      <c r="W4378"/>
      <c r="X4378"/>
    </row>
    <row r="4379" spans="1:24" ht="24" x14ac:dyDescent="0.25">
      <c r="A4379" s="201" t="s">
        <v>2385</v>
      </c>
      <c r="B4379" s="201" t="s">
        <v>2289</v>
      </c>
      <c r="C4379" s="201" t="s">
        <v>600</v>
      </c>
      <c r="D4379" s="201" t="s">
        <v>9</v>
      </c>
      <c r="E4379" s="201" t="s">
        <v>10</v>
      </c>
      <c r="F4379" s="201">
        <v>150</v>
      </c>
      <c r="G4379" s="201">
        <f t="shared" si="78"/>
        <v>45750</v>
      </c>
      <c r="H4379" s="201">
        <v>305</v>
      </c>
      <c r="I4379" s="23"/>
      <c r="P4379"/>
      <c r="Q4379"/>
      <c r="R4379"/>
      <c r="S4379"/>
      <c r="T4379"/>
      <c r="U4379"/>
      <c r="V4379"/>
      <c r="W4379"/>
      <c r="X4379"/>
    </row>
    <row r="4380" spans="1:24" x14ac:dyDescent="0.25">
      <c r="A4380" s="201" t="s">
        <v>2385</v>
      </c>
      <c r="B4380" s="201" t="s">
        <v>2290</v>
      </c>
      <c r="C4380" s="201" t="s">
        <v>413</v>
      </c>
      <c r="D4380" s="201" t="s">
        <v>9</v>
      </c>
      <c r="E4380" s="201" t="s">
        <v>10</v>
      </c>
      <c r="F4380" s="201">
        <v>300000</v>
      </c>
      <c r="G4380" s="201">
        <f t="shared" si="78"/>
        <v>1500000</v>
      </c>
      <c r="H4380" s="201">
        <v>5</v>
      </c>
      <c r="I4380" s="23"/>
      <c r="P4380"/>
      <c r="Q4380"/>
      <c r="R4380"/>
      <c r="S4380"/>
      <c r="T4380"/>
      <c r="U4380"/>
      <c r="V4380"/>
      <c r="W4380"/>
      <c r="X4380"/>
    </row>
    <row r="4381" spans="1:24" x14ac:dyDescent="0.25">
      <c r="A4381" s="201" t="s">
        <v>2385</v>
      </c>
      <c r="B4381" s="201" t="s">
        <v>2291</v>
      </c>
      <c r="C4381" s="201" t="s">
        <v>416</v>
      </c>
      <c r="D4381" s="201" t="s">
        <v>9</v>
      </c>
      <c r="E4381" s="201" t="s">
        <v>10</v>
      </c>
      <c r="F4381" s="201">
        <v>45000</v>
      </c>
      <c r="G4381" s="201">
        <f t="shared" si="78"/>
        <v>45000</v>
      </c>
      <c r="H4381" s="201">
        <v>1</v>
      </c>
      <c r="I4381" s="23"/>
      <c r="P4381"/>
      <c r="Q4381"/>
      <c r="R4381"/>
      <c r="S4381"/>
      <c r="T4381"/>
      <c r="U4381"/>
      <c r="V4381"/>
      <c r="W4381"/>
      <c r="X4381"/>
    </row>
    <row r="4382" spans="1:24" x14ac:dyDescent="0.25">
      <c r="A4382" s="201" t="s">
        <v>2385</v>
      </c>
      <c r="B4382" s="201" t="s">
        <v>2292</v>
      </c>
      <c r="C4382" s="201" t="s">
        <v>2293</v>
      </c>
      <c r="D4382" s="201" t="s">
        <v>9</v>
      </c>
      <c r="E4382" s="201" t="s">
        <v>10</v>
      </c>
      <c r="F4382" s="201">
        <v>2500</v>
      </c>
      <c r="G4382" s="201">
        <f t="shared" si="78"/>
        <v>50000</v>
      </c>
      <c r="H4382" s="201">
        <v>20</v>
      </c>
      <c r="I4382" s="23"/>
      <c r="P4382"/>
      <c r="Q4382"/>
      <c r="R4382"/>
      <c r="S4382"/>
      <c r="T4382"/>
      <c r="U4382"/>
      <c r="V4382"/>
      <c r="W4382"/>
      <c r="X4382"/>
    </row>
    <row r="4383" spans="1:24" ht="24" x14ac:dyDescent="0.25">
      <c r="A4383" s="201" t="s">
        <v>2385</v>
      </c>
      <c r="B4383" s="201" t="s">
        <v>2294</v>
      </c>
      <c r="C4383" s="201" t="s">
        <v>1478</v>
      </c>
      <c r="D4383" s="201" t="s">
        <v>9</v>
      </c>
      <c r="E4383" s="201" t="s">
        <v>10</v>
      </c>
      <c r="F4383" s="201">
        <v>25000</v>
      </c>
      <c r="G4383" s="201">
        <f t="shared" si="78"/>
        <v>150000</v>
      </c>
      <c r="H4383" s="201">
        <v>6</v>
      </c>
      <c r="I4383" s="23"/>
      <c r="P4383"/>
      <c r="Q4383"/>
      <c r="R4383"/>
      <c r="S4383"/>
      <c r="T4383"/>
      <c r="U4383"/>
      <c r="V4383"/>
      <c r="W4383"/>
      <c r="X4383"/>
    </row>
    <row r="4384" spans="1:24" ht="24" x14ac:dyDescent="0.25">
      <c r="A4384" s="201" t="s">
        <v>2385</v>
      </c>
      <c r="B4384" s="201" t="s">
        <v>2295</v>
      </c>
      <c r="C4384" s="201" t="s">
        <v>1478</v>
      </c>
      <c r="D4384" s="201" t="s">
        <v>9</v>
      </c>
      <c r="E4384" s="201" t="s">
        <v>10</v>
      </c>
      <c r="F4384" s="201">
        <v>17000</v>
      </c>
      <c r="G4384" s="201">
        <f t="shared" si="78"/>
        <v>68000</v>
      </c>
      <c r="H4384" s="201">
        <v>4</v>
      </c>
      <c r="I4384" s="23"/>
      <c r="P4384"/>
      <c r="Q4384"/>
      <c r="R4384"/>
      <c r="S4384"/>
      <c r="T4384"/>
      <c r="U4384"/>
      <c r="V4384"/>
      <c r="W4384"/>
      <c r="X4384"/>
    </row>
    <row r="4385" spans="1:24" ht="24" x14ac:dyDescent="0.25">
      <c r="A4385" s="201" t="s">
        <v>2385</v>
      </c>
      <c r="B4385" s="201" t="s">
        <v>2296</v>
      </c>
      <c r="C4385" s="201" t="s">
        <v>1478</v>
      </c>
      <c r="D4385" s="201" t="s">
        <v>9</v>
      </c>
      <c r="E4385" s="201" t="s">
        <v>10</v>
      </c>
      <c r="F4385" s="201">
        <v>10000</v>
      </c>
      <c r="G4385" s="201">
        <f t="shared" si="78"/>
        <v>20000</v>
      </c>
      <c r="H4385" s="201">
        <v>2</v>
      </c>
      <c r="I4385" s="23"/>
      <c r="P4385"/>
      <c r="Q4385"/>
      <c r="R4385"/>
      <c r="S4385"/>
      <c r="T4385"/>
      <c r="U4385"/>
      <c r="V4385"/>
      <c r="W4385"/>
      <c r="X4385"/>
    </row>
    <row r="4386" spans="1:24" x14ac:dyDescent="0.25">
      <c r="A4386" s="201" t="s">
        <v>2385</v>
      </c>
      <c r="B4386" s="201" t="s">
        <v>2297</v>
      </c>
      <c r="C4386" s="201" t="s">
        <v>1480</v>
      </c>
      <c r="D4386" s="201" t="s">
        <v>9</v>
      </c>
      <c r="E4386" s="201" t="s">
        <v>10</v>
      </c>
      <c r="F4386" s="201">
        <v>4000</v>
      </c>
      <c r="G4386" s="201">
        <f t="shared" si="78"/>
        <v>40000</v>
      </c>
      <c r="H4386" s="201">
        <v>10</v>
      </c>
      <c r="I4386" s="23"/>
      <c r="P4386"/>
      <c r="Q4386"/>
      <c r="R4386"/>
      <c r="S4386"/>
      <c r="T4386"/>
      <c r="U4386"/>
      <c r="V4386"/>
      <c r="W4386"/>
      <c r="X4386"/>
    </row>
    <row r="4387" spans="1:24" x14ac:dyDescent="0.25">
      <c r="A4387" s="201" t="s">
        <v>2385</v>
      </c>
      <c r="B4387" s="201" t="s">
        <v>2298</v>
      </c>
      <c r="C4387" s="201" t="s">
        <v>2299</v>
      </c>
      <c r="D4387" s="201" t="s">
        <v>9</v>
      </c>
      <c r="E4387" s="201" t="s">
        <v>10</v>
      </c>
      <c r="F4387" s="201">
        <v>6000</v>
      </c>
      <c r="G4387" s="201">
        <f t="shared" si="78"/>
        <v>60000</v>
      </c>
      <c r="H4387" s="201">
        <v>10</v>
      </c>
      <c r="I4387" s="23"/>
      <c r="P4387"/>
      <c r="Q4387"/>
      <c r="R4387"/>
      <c r="S4387"/>
      <c r="T4387"/>
      <c r="U4387"/>
      <c r="V4387"/>
      <c r="W4387"/>
      <c r="X4387"/>
    </row>
    <row r="4388" spans="1:24" ht="36" x14ac:dyDescent="0.25">
      <c r="A4388" s="201" t="s">
        <v>2385</v>
      </c>
      <c r="B4388" s="201" t="s">
        <v>2300</v>
      </c>
      <c r="C4388" s="201" t="s">
        <v>2301</v>
      </c>
      <c r="D4388" s="201" t="s">
        <v>9</v>
      </c>
      <c r="E4388" s="201" t="s">
        <v>10</v>
      </c>
      <c r="F4388" s="201">
        <v>255000</v>
      </c>
      <c r="G4388" s="201">
        <f t="shared" si="78"/>
        <v>765000</v>
      </c>
      <c r="H4388" s="201">
        <v>3</v>
      </c>
      <c r="I4388" s="23"/>
      <c r="P4388"/>
      <c r="Q4388"/>
      <c r="R4388"/>
      <c r="S4388"/>
      <c r="T4388"/>
      <c r="U4388"/>
      <c r="V4388"/>
      <c r="W4388"/>
      <c r="X4388"/>
    </row>
    <row r="4389" spans="1:24" x14ac:dyDescent="0.25">
      <c r="A4389" s="201" t="s">
        <v>2385</v>
      </c>
      <c r="B4389" s="201" t="s">
        <v>2302</v>
      </c>
      <c r="C4389" s="201" t="s">
        <v>820</v>
      </c>
      <c r="D4389" s="201" t="s">
        <v>9</v>
      </c>
      <c r="E4389" s="201" t="s">
        <v>10</v>
      </c>
      <c r="F4389" s="201">
        <v>200</v>
      </c>
      <c r="G4389" s="201">
        <f t="shared" si="78"/>
        <v>2000</v>
      </c>
      <c r="H4389" s="201">
        <v>10</v>
      </c>
      <c r="I4389" s="23"/>
      <c r="P4389"/>
      <c r="Q4389"/>
      <c r="R4389"/>
      <c r="S4389"/>
      <c r="T4389"/>
      <c r="U4389"/>
      <c r="V4389"/>
      <c r="W4389"/>
      <c r="X4389"/>
    </row>
    <row r="4390" spans="1:24" x14ac:dyDescent="0.25">
      <c r="A4390" s="201" t="s">
        <v>2385</v>
      </c>
      <c r="B4390" s="201" t="s">
        <v>2303</v>
      </c>
      <c r="C4390" s="201" t="s">
        <v>2304</v>
      </c>
      <c r="D4390" s="201" t="s">
        <v>9</v>
      </c>
      <c r="E4390" s="201" t="s">
        <v>10</v>
      </c>
      <c r="F4390" s="201">
        <v>1500</v>
      </c>
      <c r="G4390" s="201">
        <f t="shared" si="78"/>
        <v>15000</v>
      </c>
      <c r="H4390" s="201">
        <v>10</v>
      </c>
      <c r="I4390" s="23"/>
      <c r="P4390"/>
      <c r="Q4390"/>
      <c r="R4390"/>
      <c r="S4390"/>
      <c r="T4390"/>
      <c r="U4390"/>
      <c r="V4390"/>
      <c r="W4390"/>
      <c r="X4390"/>
    </row>
    <row r="4391" spans="1:24" x14ac:dyDescent="0.25">
      <c r="A4391" s="201" t="s">
        <v>2385</v>
      </c>
      <c r="B4391" s="201" t="s">
        <v>2305</v>
      </c>
      <c r="C4391" s="201" t="s">
        <v>1508</v>
      </c>
      <c r="D4391" s="201" t="s">
        <v>9</v>
      </c>
      <c r="E4391" s="201" t="s">
        <v>10</v>
      </c>
      <c r="F4391" s="201">
        <v>600</v>
      </c>
      <c r="G4391" s="201">
        <f t="shared" si="78"/>
        <v>12000</v>
      </c>
      <c r="H4391" s="201">
        <v>20</v>
      </c>
      <c r="I4391" s="23"/>
      <c r="P4391"/>
      <c r="Q4391"/>
      <c r="R4391"/>
      <c r="S4391"/>
      <c r="T4391"/>
      <c r="U4391"/>
      <c r="V4391"/>
      <c r="W4391"/>
      <c r="X4391"/>
    </row>
    <row r="4392" spans="1:24" x14ac:dyDescent="0.25">
      <c r="A4392" s="201" t="s">
        <v>2385</v>
      </c>
      <c r="B4392" s="201" t="s">
        <v>2306</v>
      </c>
      <c r="C4392" s="201" t="s">
        <v>1509</v>
      </c>
      <c r="D4392" s="201" t="s">
        <v>9</v>
      </c>
      <c r="E4392" s="201" t="s">
        <v>10</v>
      </c>
      <c r="F4392" s="201">
        <v>3000</v>
      </c>
      <c r="G4392" s="201">
        <f t="shared" si="78"/>
        <v>90000</v>
      </c>
      <c r="H4392" s="201">
        <v>30</v>
      </c>
      <c r="I4392" s="23"/>
      <c r="P4392"/>
      <c r="Q4392"/>
      <c r="R4392"/>
      <c r="S4392"/>
      <c r="T4392"/>
      <c r="U4392"/>
      <c r="V4392"/>
      <c r="W4392"/>
      <c r="X4392"/>
    </row>
    <row r="4393" spans="1:24" x14ac:dyDescent="0.25">
      <c r="A4393" s="201" t="s">
        <v>2385</v>
      </c>
      <c r="B4393" s="201" t="s">
        <v>2307</v>
      </c>
      <c r="C4393" s="201" t="s">
        <v>2308</v>
      </c>
      <c r="D4393" s="201" t="s">
        <v>9</v>
      </c>
      <c r="E4393" s="201" t="s">
        <v>549</v>
      </c>
      <c r="F4393" s="201">
        <v>5000</v>
      </c>
      <c r="G4393" s="201">
        <f t="shared" si="78"/>
        <v>5000</v>
      </c>
      <c r="H4393" s="201">
        <v>1</v>
      </c>
      <c r="I4393" s="23"/>
      <c r="P4393"/>
      <c r="Q4393"/>
      <c r="R4393"/>
      <c r="S4393"/>
      <c r="T4393"/>
      <c r="U4393"/>
      <c r="V4393"/>
      <c r="W4393"/>
      <c r="X4393"/>
    </row>
    <row r="4394" spans="1:24" x14ac:dyDescent="0.25">
      <c r="A4394" s="201" t="s">
        <v>2385</v>
      </c>
      <c r="B4394" s="201" t="s">
        <v>2309</v>
      </c>
      <c r="C4394" s="201" t="s">
        <v>2310</v>
      </c>
      <c r="D4394" s="201" t="s">
        <v>9</v>
      </c>
      <c r="E4394" s="201" t="s">
        <v>10</v>
      </c>
      <c r="F4394" s="201">
        <v>5000</v>
      </c>
      <c r="G4394" s="201">
        <f t="shared" si="78"/>
        <v>50000</v>
      </c>
      <c r="H4394" s="201">
        <v>10</v>
      </c>
      <c r="I4394" s="23"/>
      <c r="P4394"/>
      <c r="Q4394"/>
      <c r="R4394"/>
      <c r="S4394"/>
      <c r="T4394"/>
      <c r="U4394"/>
      <c r="V4394"/>
      <c r="W4394"/>
      <c r="X4394"/>
    </row>
    <row r="4395" spans="1:24" x14ac:dyDescent="0.25">
      <c r="A4395" s="201" t="s">
        <v>2385</v>
      </c>
      <c r="B4395" s="201" t="s">
        <v>2311</v>
      </c>
      <c r="C4395" s="201" t="s">
        <v>2310</v>
      </c>
      <c r="D4395" s="201" t="s">
        <v>9</v>
      </c>
      <c r="E4395" s="201" t="s">
        <v>10</v>
      </c>
      <c r="F4395" s="201">
        <v>4000</v>
      </c>
      <c r="G4395" s="201">
        <f t="shared" si="78"/>
        <v>40000</v>
      </c>
      <c r="H4395" s="201">
        <v>10</v>
      </c>
      <c r="I4395" s="23"/>
      <c r="P4395"/>
      <c r="Q4395"/>
      <c r="R4395"/>
      <c r="S4395"/>
      <c r="T4395"/>
      <c r="U4395"/>
      <c r="V4395"/>
      <c r="W4395"/>
      <c r="X4395"/>
    </row>
    <row r="4396" spans="1:24" x14ac:dyDescent="0.25">
      <c r="A4396" s="201" t="s">
        <v>2385</v>
      </c>
      <c r="B4396" s="201" t="s">
        <v>2312</v>
      </c>
      <c r="C4396" s="201" t="s">
        <v>2310</v>
      </c>
      <c r="D4396" s="201" t="s">
        <v>9</v>
      </c>
      <c r="E4396" s="201" t="s">
        <v>10</v>
      </c>
      <c r="F4396" s="201">
        <v>6000</v>
      </c>
      <c r="G4396" s="201">
        <f t="shared" si="78"/>
        <v>276000</v>
      </c>
      <c r="H4396" s="201">
        <v>46</v>
      </c>
      <c r="I4396" s="23"/>
      <c r="P4396"/>
      <c r="Q4396"/>
      <c r="R4396"/>
      <c r="S4396"/>
      <c r="T4396"/>
      <c r="U4396"/>
      <c r="V4396"/>
      <c r="W4396"/>
      <c r="X4396"/>
    </row>
    <row r="4397" spans="1:24" x14ac:dyDescent="0.25">
      <c r="A4397" s="201" t="s">
        <v>2385</v>
      </c>
      <c r="B4397" s="201" t="s">
        <v>2313</v>
      </c>
      <c r="C4397" s="201" t="s">
        <v>2314</v>
      </c>
      <c r="D4397" s="201" t="s">
        <v>9</v>
      </c>
      <c r="E4397" s="201" t="s">
        <v>861</v>
      </c>
      <c r="F4397" s="201">
        <v>200</v>
      </c>
      <c r="G4397" s="201">
        <f t="shared" si="78"/>
        <v>60000</v>
      </c>
      <c r="H4397" s="201">
        <v>300</v>
      </c>
      <c r="I4397" s="23"/>
      <c r="P4397"/>
      <c r="Q4397"/>
      <c r="R4397"/>
      <c r="S4397"/>
      <c r="T4397"/>
      <c r="U4397"/>
      <c r="V4397"/>
      <c r="W4397"/>
      <c r="X4397"/>
    </row>
    <row r="4398" spans="1:24" x14ac:dyDescent="0.25">
      <c r="A4398" s="201" t="s">
        <v>2385</v>
      </c>
      <c r="B4398" s="201" t="s">
        <v>2315</v>
      </c>
      <c r="C4398" s="201" t="s">
        <v>2216</v>
      </c>
      <c r="D4398" s="201" t="s">
        <v>9</v>
      </c>
      <c r="E4398" s="201" t="s">
        <v>10</v>
      </c>
      <c r="F4398" s="201">
        <v>31000</v>
      </c>
      <c r="G4398" s="201">
        <f t="shared" si="78"/>
        <v>620000</v>
      </c>
      <c r="H4398" s="201">
        <v>20</v>
      </c>
      <c r="I4398" s="23"/>
      <c r="P4398"/>
      <c r="Q4398"/>
      <c r="R4398"/>
      <c r="S4398"/>
      <c r="T4398"/>
      <c r="U4398"/>
      <c r="V4398"/>
      <c r="W4398"/>
      <c r="X4398"/>
    </row>
    <row r="4399" spans="1:24" x14ac:dyDescent="0.25">
      <c r="A4399" s="201" t="s">
        <v>2385</v>
      </c>
      <c r="B4399" s="201" t="s">
        <v>2316</v>
      </c>
      <c r="C4399" s="201" t="s">
        <v>2317</v>
      </c>
      <c r="D4399" s="201" t="s">
        <v>9</v>
      </c>
      <c r="E4399" s="201" t="s">
        <v>10</v>
      </c>
      <c r="F4399" s="201">
        <v>700</v>
      </c>
      <c r="G4399" s="201">
        <f t="shared" si="78"/>
        <v>140000</v>
      </c>
      <c r="H4399" s="201">
        <v>200</v>
      </c>
      <c r="I4399" s="23"/>
      <c r="P4399"/>
      <c r="Q4399"/>
      <c r="R4399"/>
      <c r="S4399"/>
      <c r="T4399"/>
      <c r="U4399"/>
      <c r="V4399"/>
      <c r="W4399"/>
      <c r="X4399"/>
    </row>
    <row r="4400" spans="1:24" x14ac:dyDescent="0.25">
      <c r="A4400" s="201" t="s">
        <v>2385</v>
      </c>
      <c r="B4400" s="201" t="s">
        <v>2318</v>
      </c>
      <c r="C4400" s="201" t="s">
        <v>1513</v>
      </c>
      <c r="D4400" s="201" t="s">
        <v>9</v>
      </c>
      <c r="E4400" s="201" t="s">
        <v>10</v>
      </c>
      <c r="F4400" s="201">
        <v>120</v>
      </c>
      <c r="G4400" s="201">
        <f t="shared" si="78"/>
        <v>432000</v>
      </c>
      <c r="H4400" s="201">
        <v>3600</v>
      </c>
      <c r="I4400" s="23"/>
      <c r="P4400"/>
      <c r="Q4400"/>
      <c r="R4400"/>
      <c r="S4400"/>
      <c r="T4400"/>
      <c r="U4400"/>
      <c r="V4400"/>
      <c r="W4400"/>
      <c r="X4400"/>
    </row>
    <row r="4401" spans="1:24" x14ac:dyDescent="0.25">
      <c r="A4401" s="201" t="s">
        <v>2385</v>
      </c>
      <c r="B4401" s="201" t="s">
        <v>2319</v>
      </c>
      <c r="C4401" s="201" t="s">
        <v>1830</v>
      </c>
      <c r="D4401" s="201" t="s">
        <v>9</v>
      </c>
      <c r="E4401" s="201" t="s">
        <v>10</v>
      </c>
      <c r="F4401" s="201">
        <v>700</v>
      </c>
      <c r="G4401" s="201">
        <f t="shared" si="78"/>
        <v>560000</v>
      </c>
      <c r="H4401" s="201">
        <v>800</v>
      </c>
      <c r="I4401" s="23"/>
      <c r="P4401"/>
      <c r="Q4401"/>
      <c r="R4401"/>
      <c r="S4401"/>
      <c r="T4401"/>
      <c r="U4401"/>
      <c r="V4401"/>
      <c r="W4401"/>
      <c r="X4401"/>
    </row>
    <row r="4402" spans="1:24" ht="24" x14ac:dyDescent="0.25">
      <c r="A4402" s="201" t="s">
        <v>2385</v>
      </c>
      <c r="B4402" s="201" t="s">
        <v>2320</v>
      </c>
      <c r="C4402" s="201" t="s">
        <v>1636</v>
      </c>
      <c r="D4402" s="201" t="s">
        <v>9</v>
      </c>
      <c r="E4402" s="201" t="s">
        <v>10</v>
      </c>
      <c r="F4402" s="201">
        <v>5000</v>
      </c>
      <c r="G4402" s="201">
        <f t="shared" si="78"/>
        <v>75000</v>
      </c>
      <c r="H4402" s="201">
        <v>15</v>
      </c>
      <c r="I4402" s="23"/>
      <c r="P4402"/>
      <c r="Q4402"/>
      <c r="R4402"/>
      <c r="S4402"/>
      <c r="T4402"/>
      <c r="U4402"/>
      <c r="V4402"/>
      <c r="W4402"/>
      <c r="X4402"/>
    </row>
    <row r="4403" spans="1:24" ht="24" x14ac:dyDescent="0.25">
      <c r="A4403" s="201" t="s">
        <v>2385</v>
      </c>
      <c r="B4403" s="201" t="s">
        <v>2321</v>
      </c>
      <c r="C4403" s="201" t="s">
        <v>2322</v>
      </c>
      <c r="D4403" s="201" t="s">
        <v>9</v>
      </c>
      <c r="E4403" s="201" t="s">
        <v>10</v>
      </c>
      <c r="F4403" s="201">
        <v>12000</v>
      </c>
      <c r="G4403" s="201">
        <f t="shared" si="78"/>
        <v>48000</v>
      </c>
      <c r="H4403" s="201">
        <v>4</v>
      </c>
      <c r="I4403" s="23"/>
      <c r="P4403"/>
      <c r="Q4403"/>
      <c r="R4403"/>
      <c r="S4403"/>
      <c r="T4403"/>
      <c r="U4403"/>
      <c r="V4403"/>
      <c r="W4403"/>
      <c r="X4403"/>
    </row>
    <row r="4404" spans="1:24" ht="24" x14ac:dyDescent="0.25">
      <c r="A4404" s="201" t="s">
        <v>2385</v>
      </c>
      <c r="B4404" s="201" t="s">
        <v>2323</v>
      </c>
      <c r="C4404" s="201" t="s">
        <v>2322</v>
      </c>
      <c r="D4404" s="201" t="s">
        <v>9</v>
      </c>
      <c r="E4404" s="201" t="s">
        <v>10</v>
      </c>
      <c r="F4404" s="201">
        <v>6000</v>
      </c>
      <c r="G4404" s="201">
        <f t="shared" si="78"/>
        <v>36000</v>
      </c>
      <c r="H4404" s="201">
        <v>6</v>
      </c>
      <c r="I4404" s="23"/>
      <c r="P4404"/>
      <c r="Q4404"/>
      <c r="R4404"/>
      <c r="S4404"/>
      <c r="T4404"/>
      <c r="U4404"/>
      <c r="V4404"/>
      <c r="W4404"/>
      <c r="X4404"/>
    </row>
    <row r="4405" spans="1:24" x14ac:dyDescent="0.25">
      <c r="A4405" s="201" t="s">
        <v>2385</v>
      </c>
      <c r="B4405" s="201" t="s">
        <v>2324</v>
      </c>
      <c r="C4405" s="201" t="s">
        <v>2325</v>
      </c>
      <c r="D4405" s="201" t="s">
        <v>9</v>
      </c>
      <c r="E4405" s="201" t="s">
        <v>860</v>
      </c>
      <c r="F4405" s="201">
        <v>33300</v>
      </c>
      <c r="G4405" s="201">
        <f t="shared" si="78"/>
        <v>34965</v>
      </c>
      <c r="H4405" s="201">
        <v>1.05</v>
      </c>
      <c r="I4405" s="23"/>
      <c r="P4405"/>
      <c r="Q4405"/>
      <c r="R4405"/>
      <c r="S4405"/>
      <c r="T4405"/>
      <c r="U4405"/>
      <c r="V4405"/>
      <c r="W4405"/>
      <c r="X4405"/>
    </row>
    <row r="4406" spans="1:24" x14ac:dyDescent="0.25">
      <c r="A4406" s="201" t="s">
        <v>2385</v>
      </c>
      <c r="B4406" s="201" t="s">
        <v>2326</v>
      </c>
      <c r="C4406" s="201" t="s">
        <v>2327</v>
      </c>
      <c r="D4406" s="201" t="s">
        <v>9</v>
      </c>
      <c r="E4406" s="201" t="s">
        <v>10</v>
      </c>
      <c r="F4406" s="201">
        <v>15000</v>
      </c>
      <c r="G4406" s="201">
        <f t="shared" si="78"/>
        <v>150000</v>
      </c>
      <c r="H4406" s="201">
        <v>10</v>
      </c>
      <c r="I4406" s="23"/>
      <c r="P4406"/>
      <c r="Q4406"/>
      <c r="R4406"/>
      <c r="S4406"/>
      <c r="T4406"/>
      <c r="U4406"/>
      <c r="V4406"/>
      <c r="W4406"/>
      <c r="X4406"/>
    </row>
    <row r="4407" spans="1:24" x14ac:dyDescent="0.25">
      <c r="A4407" s="201" t="s">
        <v>2385</v>
      </c>
      <c r="B4407" s="201" t="s">
        <v>2328</v>
      </c>
      <c r="C4407" s="201" t="s">
        <v>2329</v>
      </c>
      <c r="D4407" s="201" t="s">
        <v>9</v>
      </c>
      <c r="E4407" s="201" t="s">
        <v>10</v>
      </c>
      <c r="F4407" s="201">
        <v>125000</v>
      </c>
      <c r="G4407" s="201">
        <f t="shared" si="78"/>
        <v>250000</v>
      </c>
      <c r="H4407" s="201">
        <v>2</v>
      </c>
      <c r="I4407" s="23"/>
      <c r="P4407"/>
      <c r="Q4407"/>
      <c r="R4407"/>
      <c r="S4407"/>
      <c r="T4407"/>
      <c r="U4407"/>
      <c r="V4407"/>
      <c r="W4407"/>
      <c r="X4407"/>
    </row>
    <row r="4408" spans="1:24" x14ac:dyDescent="0.25">
      <c r="A4408" s="201" t="s">
        <v>2385</v>
      </c>
      <c r="B4408" s="201" t="s">
        <v>2330</v>
      </c>
      <c r="C4408" s="201" t="s">
        <v>2331</v>
      </c>
      <c r="D4408" s="201" t="s">
        <v>9</v>
      </c>
      <c r="E4408" s="201" t="s">
        <v>10</v>
      </c>
      <c r="F4408" s="201">
        <v>62000</v>
      </c>
      <c r="G4408" s="201">
        <f t="shared" si="78"/>
        <v>62000</v>
      </c>
      <c r="H4408" s="201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x14ac:dyDescent="0.25">
      <c r="A4409" s="201" t="s">
        <v>2385</v>
      </c>
      <c r="B4409" s="201" t="s">
        <v>2332</v>
      </c>
      <c r="C4409" s="201" t="s">
        <v>2333</v>
      </c>
      <c r="D4409" s="201" t="s">
        <v>9</v>
      </c>
      <c r="E4409" s="201" t="s">
        <v>14</v>
      </c>
      <c r="F4409" s="201">
        <v>550000</v>
      </c>
      <c r="G4409" s="201">
        <f t="shared" si="78"/>
        <v>550000</v>
      </c>
      <c r="H4409" s="201" t="s">
        <v>704</v>
      </c>
      <c r="I4409" s="23"/>
      <c r="P4409"/>
      <c r="Q4409"/>
      <c r="R4409"/>
      <c r="S4409"/>
      <c r="T4409"/>
      <c r="U4409"/>
      <c r="V4409"/>
      <c r="W4409"/>
      <c r="X4409"/>
    </row>
    <row r="4410" spans="1:24" x14ac:dyDescent="0.25">
      <c r="A4410" s="201" t="s">
        <v>2385</v>
      </c>
      <c r="B4410" s="201" t="s">
        <v>2334</v>
      </c>
      <c r="C4410" s="201" t="s">
        <v>1514</v>
      </c>
      <c r="D4410" s="201" t="s">
        <v>9</v>
      </c>
      <c r="E4410" s="201" t="s">
        <v>10</v>
      </c>
      <c r="F4410" s="201">
        <v>1000</v>
      </c>
      <c r="G4410" s="201">
        <f t="shared" si="78"/>
        <v>100000</v>
      </c>
      <c r="H4410" s="201">
        <v>100</v>
      </c>
      <c r="I4410" s="23"/>
      <c r="P4410"/>
      <c r="Q4410"/>
      <c r="R4410"/>
      <c r="S4410"/>
      <c r="T4410"/>
      <c r="U4410"/>
      <c r="V4410"/>
      <c r="W4410"/>
      <c r="X4410"/>
    </row>
    <row r="4411" spans="1:24" x14ac:dyDescent="0.25">
      <c r="A4411" s="201" t="s">
        <v>2385</v>
      </c>
      <c r="B4411" s="201" t="s">
        <v>2335</v>
      </c>
      <c r="C4411" s="201" t="s">
        <v>1515</v>
      </c>
      <c r="D4411" s="201" t="s">
        <v>9</v>
      </c>
      <c r="E4411" s="201" t="s">
        <v>10</v>
      </c>
      <c r="F4411" s="201">
        <v>2000</v>
      </c>
      <c r="G4411" s="201">
        <f t="shared" si="78"/>
        <v>24000</v>
      </c>
      <c r="H4411" s="201">
        <v>12</v>
      </c>
      <c r="I4411" s="23"/>
      <c r="P4411"/>
      <c r="Q4411"/>
      <c r="R4411"/>
      <c r="S4411"/>
      <c r="T4411"/>
      <c r="U4411"/>
      <c r="V4411"/>
      <c r="W4411"/>
      <c r="X4411"/>
    </row>
    <row r="4412" spans="1:24" x14ac:dyDescent="0.25">
      <c r="A4412" s="201" t="s">
        <v>2385</v>
      </c>
      <c r="B4412" s="201" t="s">
        <v>2336</v>
      </c>
      <c r="C4412" s="201" t="s">
        <v>1518</v>
      </c>
      <c r="D4412" s="201" t="s">
        <v>9</v>
      </c>
      <c r="E4412" s="201" t="s">
        <v>10</v>
      </c>
      <c r="F4412" s="201">
        <v>400</v>
      </c>
      <c r="G4412" s="201">
        <f t="shared" si="78"/>
        <v>2400</v>
      </c>
      <c r="H4412" s="201">
        <v>6</v>
      </c>
      <c r="I4412" s="23"/>
      <c r="P4412"/>
      <c r="Q4412"/>
      <c r="R4412"/>
      <c r="S4412"/>
      <c r="T4412"/>
      <c r="U4412"/>
      <c r="V4412"/>
      <c r="W4412"/>
      <c r="X4412"/>
    </row>
    <row r="4413" spans="1:24" x14ac:dyDescent="0.25">
      <c r="A4413" s="201" t="s">
        <v>2385</v>
      </c>
      <c r="B4413" s="201" t="s">
        <v>2337</v>
      </c>
      <c r="C4413" s="201" t="s">
        <v>1518</v>
      </c>
      <c r="D4413" s="201" t="s">
        <v>9</v>
      </c>
      <c r="E4413" s="201" t="s">
        <v>10</v>
      </c>
      <c r="F4413" s="201">
        <v>1000</v>
      </c>
      <c r="G4413" s="201">
        <f t="shared" si="78"/>
        <v>6000</v>
      </c>
      <c r="H4413" s="201">
        <v>6</v>
      </c>
      <c r="I4413" s="23"/>
      <c r="P4413"/>
      <c r="Q4413"/>
      <c r="R4413"/>
      <c r="S4413"/>
      <c r="T4413"/>
      <c r="U4413"/>
      <c r="V4413"/>
      <c r="W4413"/>
      <c r="X4413"/>
    </row>
    <row r="4414" spans="1:24" x14ac:dyDescent="0.25">
      <c r="A4414" s="201" t="s">
        <v>2385</v>
      </c>
      <c r="B4414" s="201" t="s">
        <v>2338</v>
      </c>
      <c r="C4414" s="201" t="s">
        <v>647</v>
      </c>
      <c r="D4414" s="201" t="s">
        <v>9</v>
      </c>
      <c r="E4414" s="201" t="s">
        <v>10</v>
      </c>
      <c r="F4414" s="201">
        <v>150</v>
      </c>
      <c r="G4414" s="201">
        <f t="shared" si="78"/>
        <v>4500</v>
      </c>
      <c r="H4414" s="201">
        <v>30</v>
      </c>
      <c r="I4414" s="23"/>
      <c r="P4414"/>
      <c r="Q4414"/>
      <c r="R4414"/>
      <c r="S4414"/>
      <c r="T4414"/>
      <c r="U4414"/>
      <c r="V4414"/>
      <c r="W4414"/>
      <c r="X4414"/>
    </row>
    <row r="4415" spans="1:24" x14ac:dyDescent="0.25">
      <c r="A4415" s="201" t="s">
        <v>2385</v>
      </c>
      <c r="B4415" s="201" t="s">
        <v>2339</v>
      </c>
      <c r="C4415" s="201" t="s">
        <v>589</v>
      </c>
      <c r="D4415" s="201" t="s">
        <v>9</v>
      </c>
      <c r="E4415" s="201" t="s">
        <v>10</v>
      </c>
      <c r="F4415" s="201">
        <v>500</v>
      </c>
      <c r="G4415" s="201">
        <f t="shared" si="78"/>
        <v>15000</v>
      </c>
      <c r="H4415" s="201">
        <v>30</v>
      </c>
      <c r="I4415" s="23"/>
      <c r="P4415"/>
      <c r="Q4415"/>
      <c r="R4415"/>
      <c r="S4415"/>
      <c r="T4415"/>
      <c r="U4415"/>
      <c r="V4415"/>
      <c r="W4415"/>
      <c r="X4415"/>
    </row>
    <row r="4416" spans="1:24" x14ac:dyDescent="0.25">
      <c r="A4416" s="201" t="s">
        <v>2385</v>
      </c>
      <c r="B4416" s="201" t="s">
        <v>2340</v>
      </c>
      <c r="C4416" s="201" t="s">
        <v>2341</v>
      </c>
      <c r="D4416" s="201" t="s">
        <v>9</v>
      </c>
      <c r="E4416" s="201" t="s">
        <v>10</v>
      </c>
      <c r="F4416" s="201">
        <v>5000</v>
      </c>
      <c r="G4416" s="201">
        <f t="shared" si="78"/>
        <v>10000</v>
      </c>
      <c r="H4416" s="201">
        <v>2</v>
      </c>
      <c r="I4416" s="23"/>
      <c r="P4416"/>
      <c r="Q4416"/>
      <c r="R4416"/>
      <c r="S4416"/>
      <c r="T4416"/>
      <c r="U4416"/>
      <c r="V4416"/>
      <c r="W4416"/>
      <c r="X4416"/>
    </row>
    <row r="4417" spans="1:24" x14ac:dyDescent="0.25">
      <c r="A4417" s="201" t="s">
        <v>2385</v>
      </c>
      <c r="B4417" s="201" t="s">
        <v>2342</v>
      </c>
      <c r="C4417" s="201" t="s">
        <v>617</v>
      </c>
      <c r="D4417" s="201" t="s">
        <v>9</v>
      </c>
      <c r="E4417" s="201" t="s">
        <v>10</v>
      </c>
      <c r="F4417" s="201">
        <v>10</v>
      </c>
      <c r="G4417" s="201">
        <f t="shared" si="78"/>
        <v>1500</v>
      </c>
      <c r="H4417" s="201">
        <v>150</v>
      </c>
      <c r="I4417" s="23"/>
      <c r="P4417"/>
      <c r="Q4417"/>
      <c r="R4417"/>
      <c r="S4417"/>
      <c r="T4417"/>
      <c r="U4417"/>
      <c r="V4417"/>
      <c r="W4417"/>
      <c r="X4417"/>
    </row>
    <row r="4418" spans="1:24" x14ac:dyDescent="0.25">
      <c r="A4418" s="201" t="s">
        <v>2385</v>
      </c>
      <c r="B4418" s="201" t="s">
        <v>2343</v>
      </c>
      <c r="C4418" s="201" t="s">
        <v>617</v>
      </c>
      <c r="D4418" s="201" t="s">
        <v>9</v>
      </c>
      <c r="E4418" s="201" t="s">
        <v>10</v>
      </c>
      <c r="F4418" s="201">
        <v>15</v>
      </c>
      <c r="G4418" s="201">
        <f t="shared" si="78"/>
        <v>2250</v>
      </c>
      <c r="H4418" s="201">
        <v>150</v>
      </c>
      <c r="I4418" s="23"/>
      <c r="P4418"/>
      <c r="Q4418"/>
      <c r="R4418"/>
      <c r="S4418"/>
      <c r="T4418"/>
      <c r="U4418"/>
      <c r="V4418"/>
      <c r="W4418"/>
      <c r="X4418"/>
    </row>
    <row r="4419" spans="1:24" x14ac:dyDescent="0.25">
      <c r="A4419" s="201" t="s">
        <v>2385</v>
      </c>
      <c r="B4419" s="201" t="s">
        <v>2344</v>
      </c>
      <c r="C4419" s="201" t="s">
        <v>611</v>
      </c>
      <c r="D4419" s="201" t="s">
        <v>9</v>
      </c>
      <c r="E4419" s="201" t="s">
        <v>10</v>
      </c>
      <c r="F4419" s="201">
        <v>100</v>
      </c>
      <c r="G4419" s="201">
        <f t="shared" si="78"/>
        <v>15000</v>
      </c>
      <c r="H4419" s="201">
        <v>150</v>
      </c>
      <c r="I4419" s="23"/>
      <c r="P4419"/>
      <c r="Q4419"/>
      <c r="R4419"/>
      <c r="S4419"/>
      <c r="T4419"/>
      <c r="U4419"/>
      <c r="V4419"/>
      <c r="W4419"/>
      <c r="X4419"/>
    </row>
    <row r="4420" spans="1:24" x14ac:dyDescent="0.25">
      <c r="A4420" s="201" t="s">
        <v>2385</v>
      </c>
      <c r="B4420" s="201" t="s">
        <v>2345</v>
      </c>
      <c r="C4420" s="201" t="s">
        <v>573</v>
      </c>
      <c r="D4420" s="201" t="s">
        <v>9</v>
      </c>
      <c r="E4420" s="201" t="s">
        <v>10</v>
      </c>
      <c r="F4420" s="201">
        <v>150</v>
      </c>
      <c r="G4420" s="201">
        <f t="shared" si="78"/>
        <v>3000</v>
      </c>
      <c r="H4420" s="201">
        <v>20</v>
      </c>
      <c r="I4420" s="23"/>
      <c r="P4420"/>
      <c r="Q4420"/>
      <c r="R4420"/>
      <c r="S4420"/>
      <c r="T4420"/>
      <c r="U4420"/>
      <c r="V4420"/>
      <c r="W4420"/>
      <c r="X4420"/>
    </row>
    <row r="4421" spans="1:24" x14ac:dyDescent="0.25">
      <c r="A4421" s="201" t="s">
        <v>2385</v>
      </c>
      <c r="B4421" s="201" t="s">
        <v>2346</v>
      </c>
      <c r="C4421" s="201" t="s">
        <v>2347</v>
      </c>
      <c r="D4421" s="201" t="s">
        <v>9</v>
      </c>
      <c r="E4421" s="201" t="s">
        <v>10</v>
      </c>
      <c r="F4421" s="201">
        <v>25000</v>
      </c>
      <c r="G4421" s="201">
        <f t="shared" si="78"/>
        <v>150000</v>
      </c>
      <c r="H4421" s="201">
        <v>6</v>
      </c>
      <c r="I4421" s="23"/>
      <c r="P4421"/>
      <c r="Q4421"/>
      <c r="R4421"/>
      <c r="S4421"/>
      <c r="T4421"/>
      <c r="U4421"/>
      <c r="V4421"/>
      <c r="W4421"/>
      <c r="X4421"/>
    </row>
    <row r="4422" spans="1:24" x14ac:dyDescent="0.25">
      <c r="A4422" s="201" t="s">
        <v>2385</v>
      </c>
      <c r="B4422" s="201" t="s">
        <v>2348</v>
      </c>
      <c r="C4422" s="201" t="s">
        <v>425</v>
      </c>
      <c r="D4422" s="201" t="s">
        <v>9</v>
      </c>
      <c r="E4422" s="201" t="s">
        <v>10</v>
      </c>
      <c r="F4422" s="201">
        <v>400000</v>
      </c>
      <c r="G4422" s="201">
        <f t="shared" si="78"/>
        <v>1200000</v>
      </c>
      <c r="H4422" s="201">
        <v>3</v>
      </c>
      <c r="I4422" s="23"/>
      <c r="P4422"/>
      <c r="Q4422"/>
      <c r="R4422"/>
      <c r="S4422"/>
      <c r="T4422"/>
      <c r="U4422"/>
      <c r="V4422"/>
      <c r="W4422"/>
      <c r="X4422"/>
    </row>
    <row r="4423" spans="1:24" x14ac:dyDescent="0.25">
      <c r="A4423" s="201" t="s">
        <v>2385</v>
      </c>
      <c r="B4423" s="201" t="s">
        <v>2349</v>
      </c>
      <c r="C4423" s="201" t="s">
        <v>1522</v>
      </c>
      <c r="D4423" s="201" t="s">
        <v>9</v>
      </c>
      <c r="E4423" s="201" t="s">
        <v>10</v>
      </c>
      <c r="F4423" s="201">
        <v>500</v>
      </c>
      <c r="G4423" s="201">
        <f t="shared" si="78"/>
        <v>75000</v>
      </c>
      <c r="H4423" s="201">
        <v>150</v>
      </c>
      <c r="I4423" s="23"/>
      <c r="P4423"/>
      <c r="Q4423"/>
      <c r="R4423"/>
      <c r="S4423"/>
      <c r="T4423"/>
      <c r="U4423"/>
      <c r="V4423"/>
      <c r="W4423"/>
      <c r="X4423"/>
    </row>
    <row r="4424" spans="1:24" x14ac:dyDescent="0.25">
      <c r="A4424" s="201" t="s">
        <v>2385</v>
      </c>
      <c r="B4424" s="201" t="s">
        <v>2350</v>
      </c>
      <c r="C4424" s="201" t="s">
        <v>1524</v>
      </c>
      <c r="D4424" s="201" t="s">
        <v>9</v>
      </c>
      <c r="E4424" s="201" t="s">
        <v>10</v>
      </c>
      <c r="F4424" s="201">
        <v>900</v>
      </c>
      <c r="G4424" s="201">
        <f t="shared" si="78"/>
        <v>135000</v>
      </c>
      <c r="H4424" s="201">
        <v>150</v>
      </c>
      <c r="I4424" s="23"/>
      <c r="P4424"/>
      <c r="Q4424"/>
      <c r="R4424"/>
      <c r="S4424"/>
      <c r="T4424"/>
      <c r="U4424"/>
      <c r="V4424"/>
      <c r="W4424"/>
      <c r="X4424"/>
    </row>
    <row r="4425" spans="1:24" x14ac:dyDescent="0.25">
      <c r="A4425" s="201" t="s">
        <v>2385</v>
      </c>
      <c r="B4425" s="201" t="s">
        <v>2351</v>
      </c>
      <c r="C4425" s="201" t="s">
        <v>1525</v>
      </c>
      <c r="D4425" s="201" t="s">
        <v>9</v>
      </c>
      <c r="E4425" s="201" t="s">
        <v>10</v>
      </c>
      <c r="F4425" s="201">
        <v>1500</v>
      </c>
      <c r="G4425" s="201">
        <f t="shared" si="78"/>
        <v>150000</v>
      </c>
      <c r="H4425" s="201">
        <v>100</v>
      </c>
      <c r="I4425" s="23"/>
      <c r="P4425"/>
      <c r="Q4425"/>
      <c r="R4425"/>
      <c r="S4425"/>
      <c r="T4425"/>
      <c r="U4425"/>
      <c r="V4425"/>
      <c r="W4425"/>
      <c r="X4425"/>
    </row>
    <row r="4426" spans="1:24" ht="24" x14ac:dyDescent="0.25">
      <c r="A4426" s="201" t="s">
        <v>2385</v>
      </c>
      <c r="B4426" s="201" t="s">
        <v>2352</v>
      </c>
      <c r="C4426" s="201" t="s">
        <v>1528</v>
      </c>
      <c r="D4426" s="201" t="s">
        <v>9</v>
      </c>
      <c r="E4426" s="201" t="s">
        <v>549</v>
      </c>
      <c r="F4426" s="201">
        <v>400</v>
      </c>
      <c r="G4426" s="201">
        <f t="shared" si="78"/>
        <v>32000</v>
      </c>
      <c r="H4426" s="201">
        <v>80</v>
      </c>
      <c r="I4426" s="23"/>
      <c r="P4426"/>
      <c r="Q4426"/>
      <c r="R4426"/>
      <c r="S4426"/>
      <c r="T4426"/>
      <c r="U4426"/>
      <c r="V4426"/>
      <c r="W4426"/>
      <c r="X4426"/>
    </row>
    <row r="4427" spans="1:24" x14ac:dyDescent="0.25">
      <c r="A4427" s="201" t="s">
        <v>2385</v>
      </c>
      <c r="B4427" s="201" t="s">
        <v>2353</v>
      </c>
      <c r="C4427" s="201" t="s">
        <v>1529</v>
      </c>
      <c r="D4427" s="201" t="s">
        <v>9</v>
      </c>
      <c r="E4427" s="201" t="s">
        <v>11</v>
      </c>
      <c r="F4427" s="201">
        <v>300</v>
      </c>
      <c r="G4427" s="201">
        <f t="shared" si="78"/>
        <v>120000</v>
      </c>
      <c r="H4427" s="201">
        <v>400</v>
      </c>
      <c r="I4427" s="23"/>
      <c r="P4427"/>
      <c r="Q4427"/>
      <c r="R4427"/>
      <c r="S4427"/>
      <c r="T4427"/>
      <c r="U4427"/>
      <c r="V4427"/>
      <c r="W4427"/>
      <c r="X4427"/>
    </row>
    <row r="4428" spans="1:24" ht="24" x14ac:dyDescent="0.25">
      <c r="A4428" s="201" t="s">
        <v>2385</v>
      </c>
      <c r="B4428" s="201" t="s">
        <v>2354</v>
      </c>
      <c r="C4428" s="201" t="s">
        <v>1530</v>
      </c>
      <c r="D4428" s="201" t="s">
        <v>9</v>
      </c>
      <c r="E4428" s="201" t="s">
        <v>11</v>
      </c>
      <c r="F4428" s="201">
        <v>600</v>
      </c>
      <c r="G4428" s="201">
        <f t="shared" si="78"/>
        <v>86400</v>
      </c>
      <c r="H4428" s="201">
        <v>144</v>
      </c>
      <c r="I4428" s="23"/>
      <c r="P4428"/>
      <c r="Q4428"/>
      <c r="R4428"/>
      <c r="S4428"/>
      <c r="T4428"/>
      <c r="U4428"/>
      <c r="V4428"/>
      <c r="W4428"/>
      <c r="X4428"/>
    </row>
    <row r="4429" spans="1:24" x14ac:dyDescent="0.25">
      <c r="A4429" s="201" t="s">
        <v>2385</v>
      </c>
      <c r="B4429" s="201" t="s">
        <v>2355</v>
      </c>
      <c r="C4429" s="201" t="s">
        <v>1532</v>
      </c>
      <c r="D4429" s="201" t="s">
        <v>9</v>
      </c>
      <c r="E4429" s="201" t="s">
        <v>10</v>
      </c>
      <c r="F4429" s="201">
        <v>500</v>
      </c>
      <c r="G4429" s="201">
        <f t="shared" si="78"/>
        <v>200000</v>
      </c>
      <c r="H4429" s="201">
        <v>400</v>
      </c>
      <c r="I4429" s="23"/>
      <c r="P4429"/>
      <c r="Q4429"/>
      <c r="R4429"/>
      <c r="S4429"/>
      <c r="T4429"/>
      <c r="U4429"/>
      <c r="V4429"/>
      <c r="W4429"/>
      <c r="X4429"/>
    </row>
    <row r="4430" spans="1:24" x14ac:dyDescent="0.25">
      <c r="A4430" s="201" t="s">
        <v>2385</v>
      </c>
      <c r="B4430" s="201" t="s">
        <v>2356</v>
      </c>
      <c r="C4430" s="201" t="s">
        <v>846</v>
      </c>
      <c r="D4430" s="201" t="s">
        <v>9</v>
      </c>
      <c r="E4430" s="201" t="s">
        <v>10</v>
      </c>
      <c r="F4430" s="201">
        <v>800</v>
      </c>
      <c r="G4430" s="201">
        <f t="shared" si="78"/>
        <v>160000</v>
      </c>
      <c r="H4430" s="201">
        <v>200</v>
      </c>
      <c r="I4430" s="23"/>
      <c r="P4430"/>
      <c r="Q4430"/>
      <c r="R4430"/>
      <c r="S4430"/>
      <c r="T4430"/>
      <c r="U4430"/>
      <c r="V4430"/>
      <c r="W4430"/>
      <c r="X4430"/>
    </row>
    <row r="4431" spans="1:24" ht="24" x14ac:dyDescent="0.25">
      <c r="A4431" s="201" t="s">
        <v>2385</v>
      </c>
      <c r="B4431" s="201" t="s">
        <v>2357</v>
      </c>
      <c r="C4431" s="201" t="s">
        <v>1533</v>
      </c>
      <c r="D4431" s="201" t="s">
        <v>9</v>
      </c>
      <c r="E4431" s="201" t="s">
        <v>10</v>
      </c>
      <c r="F4431" s="201">
        <v>1000</v>
      </c>
      <c r="G4431" s="201">
        <f t="shared" si="78"/>
        <v>6000</v>
      </c>
      <c r="H4431" s="201">
        <v>6</v>
      </c>
      <c r="I4431" s="23"/>
      <c r="P4431"/>
      <c r="Q4431"/>
      <c r="R4431"/>
      <c r="S4431"/>
      <c r="T4431"/>
      <c r="U4431"/>
      <c r="V4431"/>
      <c r="W4431"/>
      <c r="X4431"/>
    </row>
    <row r="4432" spans="1:24" ht="24" x14ac:dyDescent="0.25">
      <c r="A4432" s="201" t="s">
        <v>2385</v>
      </c>
      <c r="B4432" s="201" t="s">
        <v>2358</v>
      </c>
      <c r="C4432" s="201" t="s">
        <v>848</v>
      </c>
      <c r="D4432" s="201" t="s">
        <v>9</v>
      </c>
      <c r="E4432" s="201" t="s">
        <v>10</v>
      </c>
      <c r="F4432" s="201">
        <v>1500</v>
      </c>
      <c r="G4432" s="201">
        <f t="shared" si="78"/>
        <v>18000</v>
      </c>
      <c r="H4432" s="201">
        <v>12</v>
      </c>
      <c r="I4432" s="23"/>
      <c r="P4432"/>
      <c r="Q4432"/>
      <c r="R4432"/>
      <c r="S4432"/>
      <c r="T4432"/>
      <c r="U4432"/>
      <c r="V4432"/>
      <c r="W4432"/>
      <c r="X4432"/>
    </row>
    <row r="4433" spans="1:24" x14ac:dyDescent="0.25">
      <c r="A4433" s="201" t="s">
        <v>2385</v>
      </c>
      <c r="B4433" s="201" t="s">
        <v>2359</v>
      </c>
      <c r="C4433" s="201" t="s">
        <v>1534</v>
      </c>
      <c r="D4433" s="201" t="s">
        <v>9</v>
      </c>
      <c r="E4433" s="201" t="s">
        <v>10</v>
      </c>
      <c r="F4433" s="201">
        <v>8000</v>
      </c>
      <c r="G4433" s="201">
        <f t="shared" si="78"/>
        <v>16000</v>
      </c>
      <c r="H4433" s="201">
        <v>2</v>
      </c>
      <c r="I4433" s="23"/>
      <c r="P4433"/>
      <c r="Q4433"/>
      <c r="R4433"/>
      <c r="S4433"/>
      <c r="T4433"/>
      <c r="U4433"/>
      <c r="V4433"/>
      <c r="W4433"/>
      <c r="X4433"/>
    </row>
    <row r="4434" spans="1:24" x14ac:dyDescent="0.25">
      <c r="A4434" s="201" t="s">
        <v>2385</v>
      </c>
      <c r="B4434" s="201" t="s">
        <v>2360</v>
      </c>
      <c r="C4434" s="201" t="s">
        <v>2361</v>
      </c>
      <c r="D4434" s="201" t="s">
        <v>9</v>
      </c>
      <c r="E4434" s="201" t="s">
        <v>10</v>
      </c>
      <c r="F4434" s="201">
        <v>2000</v>
      </c>
      <c r="G4434" s="201">
        <f t="shared" si="78"/>
        <v>6000</v>
      </c>
      <c r="H4434" s="201">
        <v>3</v>
      </c>
      <c r="I4434" s="23"/>
      <c r="P4434"/>
      <c r="Q4434"/>
      <c r="R4434"/>
      <c r="S4434"/>
      <c r="T4434"/>
      <c r="U4434"/>
      <c r="V4434"/>
      <c r="W4434"/>
      <c r="X4434"/>
    </row>
    <row r="4435" spans="1:24" x14ac:dyDescent="0.25">
      <c r="A4435" s="201" t="s">
        <v>2385</v>
      </c>
      <c r="B4435" s="201" t="s">
        <v>2362</v>
      </c>
      <c r="C4435" s="201" t="s">
        <v>2363</v>
      </c>
      <c r="D4435" s="201" t="s">
        <v>9</v>
      </c>
      <c r="E4435" s="201" t="s">
        <v>861</v>
      </c>
      <c r="F4435" s="201">
        <v>1300</v>
      </c>
      <c r="G4435" s="201">
        <f t="shared" si="78"/>
        <v>6500</v>
      </c>
      <c r="H4435" s="201">
        <v>5</v>
      </c>
      <c r="I4435" s="23"/>
      <c r="P4435"/>
      <c r="Q4435"/>
      <c r="R4435"/>
      <c r="S4435"/>
      <c r="T4435"/>
      <c r="U4435"/>
      <c r="V4435"/>
      <c r="W4435"/>
      <c r="X4435"/>
    </row>
    <row r="4436" spans="1:24" x14ac:dyDescent="0.25">
      <c r="A4436" s="201" t="s">
        <v>2385</v>
      </c>
      <c r="B4436" s="201" t="s">
        <v>2364</v>
      </c>
      <c r="C4436" s="201" t="s">
        <v>853</v>
      </c>
      <c r="D4436" s="201" t="s">
        <v>9</v>
      </c>
      <c r="E4436" s="201" t="s">
        <v>10</v>
      </c>
      <c r="F4436" s="201">
        <v>3000</v>
      </c>
      <c r="G4436" s="201">
        <f t="shared" si="78"/>
        <v>60000</v>
      </c>
      <c r="H4436" s="201">
        <v>20</v>
      </c>
      <c r="I4436" s="23"/>
      <c r="P4436"/>
      <c r="Q4436"/>
      <c r="R4436"/>
      <c r="S4436"/>
      <c r="T4436"/>
      <c r="U4436"/>
      <c r="V4436"/>
      <c r="W4436"/>
      <c r="X4436"/>
    </row>
    <row r="4437" spans="1:24" x14ac:dyDescent="0.25">
      <c r="A4437" s="201" t="s">
        <v>2385</v>
      </c>
      <c r="B4437" s="201" t="s">
        <v>2365</v>
      </c>
      <c r="C4437" s="201" t="s">
        <v>853</v>
      </c>
      <c r="D4437" s="201" t="s">
        <v>9</v>
      </c>
      <c r="E4437" s="201" t="s">
        <v>10</v>
      </c>
      <c r="F4437" s="201">
        <v>2000</v>
      </c>
      <c r="G4437" s="201">
        <f t="shared" si="78"/>
        <v>30000</v>
      </c>
      <c r="H4437" s="201">
        <v>15</v>
      </c>
      <c r="I4437" s="23"/>
      <c r="P4437"/>
      <c r="Q4437"/>
      <c r="R4437"/>
      <c r="S4437"/>
      <c r="T4437"/>
      <c r="U4437"/>
      <c r="V4437"/>
      <c r="W4437"/>
      <c r="X4437"/>
    </row>
    <row r="4438" spans="1:24" ht="24" x14ac:dyDescent="0.25">
      <c r="A4438" s="201" t="s">
        <v>2385</v>
      </c>
      <c r="B4438" s="201" t="s">
        <v>2366</v>
      </c>
      <c r="C4438" s="201" t="s">
        <v>1688</v>
      </c>
      <c r="D4438" s="201" t="s">
        <v>9</v>
      </c>
      <c r="E4438" s="201" t="s">
        <v>861</v>
      </c>
      <c r="F4438" s="201">
        <v>300</v>
      </c>
      <c r="G4438" s="201">
        <f t="shared" ref="G4438:G4455" si="79">F4438*H4438</f>
        <v>30000</v>
      </c>
      <c r="H4438" s="201">
        <v>100</v>
      </c>
      <c r="I4438" s="23"/>
      <c r="P4438"/>
      <c r="Q4438"/>
      <c r="R4438"/>
      <c r="S4438"/>
      <c r="T4438"/>
      <c r="U4438"/>
      <c r="V4438"/>
      <c r="W4438"/>
      <c r="X4438"/>
    </row>
    <row r="4439" spans="1:24" x14ac:dyDescent="0.25">
      <c r="A4439" s="201" t="s">
        <v>2385</v>
      </c>
      <c r="B4439" s="201" t="s">
        <v>2367</v>
      </c>
      <c r="C4439" s="201" t="s">
        <v>855</v>
      </c>
      <c r="D4439" s="201" t="s">
        <v>9</v>
      </c>
      <c r="E4439" s="201" t="s">
        <v>10</v>
      </c>
      <c r="F4439" s="201">
        <v>5000</v>
      </c>
      <c r="G4439" s="201">
        <f t="shared" si="79"/>
        <v>25000</v>
      </c>
      <c r="H4439" s="201">
        <v>5</v>
      </c>
      <c r="I4439" s="23"/>
      <c r="P4439"/>
      <c r="Q4439"/>
      <c r="R4439"/>
      <c r="S4439"/>
      <c r="T4439"/>
      <c r="U4439"/>
      <c r="V4439"/>
      <c r="W4439"/>
      <c r="X4439"/>
    </row>
    <row r="4440" spans="1:24" x14ac:dyDescent="0.25">
      <c r="A4440" s="201" t="s">
        <v>2385</v>
      </c>
      <c r="B4440" s="201" t="s">
        <v>2368</v>
      </c>
      <c r="C4440" s="201" t="s">
        <v>1539</v>
      </c>
      <c r="D4440" s="201" t="s">
        <v>9</v>
      </c>
      <c r="E4440" s="201" t="s">
        <v>10</v>
      </c>
      <c r="F4440" s="201">
        <v>40000</v>
      </c>
      <c r="G4440" s="201">
        <f t="shared" si="79"/>
        <v>40000</v>
      </c>
      <c r="H4440" s="201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x14ac:dyDescent="0.25">
      <c r="A4441" s="201" t="s">
        <v>2385</v>
      </c>
      <c r="B4441" s="201" t="s">
        <v>2369</v>
      </c>
      <c r="C4441" s="201" t="s">
        <v>1541</v>
      </c>
      <c r="D4441" s="201" t="s">
        <v>9</v>
      </c>
      <c r="E4441" s="201" t="s">
        <v>10</v>
      </c>
      <c r="F4441" s="201">
        <v>20000</v>
      </c>
      <c r="G4441" s="201">
        <f t="shared" si="79"/>
        <v>20000</v>
      </c>
      <c r="H4441" s="201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x14ac:dyDescent="0.25">
      <c r="A4442" s="201" t="s">
        <v>2385</v>
      </c>
      <c r="B4442" s="201" t="s">
        <v>2370</v>
      </c>
      <c r="C4442" s="201" t="s">
        <v>1543</v>
      </c>
      <c r="D4442" s="201" t="s">
        <v>9</v>
      </c>
      <c r="E4442" s="201" t="s">
        <v>10</v>
      </c>
      <c r="F4442" s="201">
        <v>4010</v>
      </c>
      <c r="G4442" s="201">
        <f t="shared" si="79"/>
        <v>40100</v>
      </c>
      <c r="H4442" s="201">
        <v>10</v>
      </c>
      <c r="I4442" s="23"/>
      <c r="P4442"/>
      <c r="Q4442"/>
      <c r="R4442"/>
      <c r="S4442"/>
      <c r="T4442"/>
      <c r="U4442"/>
      <c r="V4442"/>
      <c r="W4442"/>
      <c r="X4442"/>
    </row>
    <row r="4443" spans="1:24" x14ac:dyDescent="0.25">
      <c r="A4443" s="201" t="s">
        <v>2385</v>
      </c>
      <c r="B4443" s="201" t="s">
        <v>2371</v>
      </c>
      <c r="C4443" s="201" t="s">
        <v>858</v>
      </c>
      <c r="D4443" s="201" t="s">
        <v>9</v>
      </c>
      <c r="E4443" s="201" t="s">
        <v>10</v>
      </c>
      <c r="F4443" s="201">
        <v>3000</v>
      </c>
      <c r="G4443" s="201">
        <f t="shared" si="79"/>
        <v>60000</v>
      </c>
      <c r="H4443" s="201">
        <v>20</v>
      </c>
      <c r="I4443" s="23"/>
      <c r="P4443"/>
      <c r="Q4443"/>
      <c r="R4443"/>
      <c r="S4443"/>
      <c r="T4443"/>
      <c r="U4443"/>
      <c r="V4443"/>
      <c r="W4443"/>
      <c r="X4443"/>
    </row>
    <row r="4444" spans="1:24" x14ac:dyDescent="0.25">
      <c r="A4444" s="201" t="s">
        <v>2385</v>
      </c>
      <c r="B4444" s="201" t="s">
        <v>2372</v>
      </c>
      <c r="C4444" s="201" t="s">
        <v>1701</v>
      </c>
      <c r="D4444" s="201" t="s">
        <v>9</v>
      </c>
      <c r="E4444" s="201" t="s">
        <v>859</v>
      </c>
      <c r="F4444" s="201">
        <v>500</v>
      </c>
      <c r="G4444" s="201">
        <f t="shared" si="79"/>
        <v>200000</v>
      </c>
      <c r="H4444" s="201">
        <v>400</v>
      </c>
      <c r="I4444" s="23"/>
      <c r="P4444"/>
      <c r="Q4444"/>
      <c r="R4444"/>
      <c r="S4444"/>
      <c r="T4444"/>
      <c r="U4444"/>
      <c r="V4444"/>
      <c r="W4444"/>
      <c r="X4444"/>
    </row>
    <row r="4445" spans="1:24" x14ac:dyDescent="0.25">
      <c r="A4445" s="201" t="s">
        <v>2385</v>
      </c>
      <c r="B4445" s="201" t="s">
        <v>2373</v>
      </c>
      <c r="C4445" s="201" t="s">
        <v>555</v>
      </c>
      <c r="D4445" s="201" t="s">
        <v>9</v>
      </c>
      <c r="E4445" s="201" t="s">
        <v>10</v>
      </c>
      <c r="F4445" s="201">
        <v>200</v>
      </c>
      <c r="G4445" s="201">
        <f t="shared" si="79"/>
        <v>6000</v>
      </c>
      <c r="H4445" s="201">
        <v>30</v>
      </c>
      <c r="I4445" s="23"/>
      <c r="P4445"/>
      <c r="Q4445"/>
      <c r="R4445"/>
      <c r="S4445"/>
      <c r="T4445"/>
      <c r="U4445"/>
      <c r="V4445"/>
      <c r="W4445"/>
      <c r="X4445"/>
    </row>
    <row r="4446" spans="1:24" x14ac:dyDescent="0.25">
      <c r="A4446" s="201" t="s">
        <v>2385</v>
      </c>
      <c r="B4446" s="201" t="s">
        <v>2374</v>
      </c>
      <c r="C4446" s="201" t="s">
        <v>2375</v>
      </c>
      <c r="D4446" s="201" t="s">
        <v>9</v>
      </c>
      <c r="E4446" s="201" t="s">
        <v>549</v>
      </c>
      <c r="F4446" s="201">
        <v>100</v>
      </c>
      <c r="G4446" s="201">
        <f t="shared" si="79"/>
        <v>30000</v>
      </c>
      <c r="H4446" s="201">
        <v>300</v>
      </c>
      <c r="I4446" s="23"/>
      <c r="P4446"/>
      <c r="Q4446"/>
      <c r="R4446"/>
      <c r="S4446"/>
      <c r="T4446"/>
      <c r="U4446"/>
      <c r="V4446"/>
      <c r="W4446"/>
      <c r="X4446"/>
    </row>
    <row r="4447" spans="1:24" x14ac:dyDescent="0.25">
      <c r="A4447" s="201" t="s">
        <v>2385</v>
      </c>
      <c r="B4447" s="201" t="s">
        <v>2376</v>
      </c>
      <c r="C4447" s="201" t="s">
        <v>561</v>
      </c>
      <c r="D4447" s="201" t="s">
        <v>9</v>
      </c>
      <c r="E4447" s="201" t="s">
        <v>10</v>
      </c>
      <c r="F4447" s="201">
        <v>120</v>
      </c>
      <c r="G4447" s="201">
        <f t="shared" si="79"/>
        <v>12000</v>
      </c>
      <c r="H4447" s="201">
        <v>100</v>
      </c>
      <c r="I4447" s="23"/>
      <c r="P4447"/>
      <c r="Q4447"/>
      <c r="R4447"/>
      <c r="S4447"/>
      <c r="T4447"/>
      <c r="U4447"/>
      <c r="V4447"/>
      <c r="W4447"/>
      <c r="X4447"/>
    </row>
    <row r="4448" spans="1:24" x14ac:dyDescent="0.25">
      <c r="A4448" s="201" t="s">
        <v>2385</v>
      </c>
      <c r="B4448" s="201" t="s">
        <v>2377</v>
      </c>
      <c r="C4448" s="201" t="s">
        <v>598</v>
      </c>
      <c r="D4448" s="201" t="s">
        <v>9</v>
      </c>
      <c r="E4448" s="201" t="s">
        <v>10</v>
      </c>
      <c r="F4448" s="201">
        <v>10000</v>
      </c>
      <c r="G4448" s="201">
        <f t="shared" si="79"/>
        <v>200000</v>
      </c>
      <c r="H4448" s="201">
        <v>20</v>
      </c>
      <c r="I4448" s="23"/>
      <c r="P4448"/>
      <c r="Q4448"/>
      <c r="R4448"/>
      <c r="S4448"/>
      <c r="T4448"/>
      <c r="U4448"/>
      <c r="V4448"/>
      <c r="W4448"/>
      <c r="X4448"/>
    </row>
    <row r="4449" spans="1:24" x14ac:dyDescent="0.25">
      <c r="A4449" s="201" t="s">
        <v>2385</v>
      </c>
      <c r="B4449" s="201" t="s">
        <v>2378</v>
      </c>
      <c r="C4449" s="201" t="s">
        <v>613</v>
      </c>
      <c r="D4449" s="201" t="s">
        <v>9</v>
      </c>
      <c r="E4449" s="201" t="s">
        <v>10</v>
      </c>
      <c r="F4449" s="201">
        <v>80</v>
      </c>
      <c r="G4449" s="201">
        <f t="shared" si="79"/>
        <v>8000</v>
      </c>
      <c r="H4449" s="201">
        <v>100</v>
      </c>
      <c r="I4449" s="23"/>
      <c r="P4449"/>
      <c r="Q4449"/>
      <c r="R4449"/>
      <c r="S4449"/>
      <c r="T4449"/>
      <c r="U4449"/>
      <c r="V4449"/>
      <c r="W4449"/>
      <c r="X4449"/>
    </row>
    <row r="4450" spans="1:24" x14ac:dyDescent="0.25">
      <c r="A4450" s="201" t="s">
        <v>2385</v>
      </c>
      <c r="B4450" s="201" t="s">
        <v>2379</v>
      </c>
      <c r="C4450" s="201" t="s">
        <v>639</v>
      </c>
      <c r="D4450" s="201" t="s">
        <v>9</v>
      </c>
      <c r="E4450" s="201" t="s">
        <v>10</v>
      </c>
      <c r="F4450" s="201">
        <v>80</v>
      </c>
      <c r="G4450" s="201">
        <f t="shared" si="79"/>
        <v>64000</v>
      </c>
      <c r="H4450" s="201">
        <v>800</v>
      </c>
      <c r="I4450" s="23"/>
      <c r="P4450"/>
      <c r="Q4450"/>
      <c r="R4450"/>
      <c r="S4450"/>
      <c r="T4450"/>
      <c r="U4450"/>
      <c r="V4450"/>
      <c r="W4450"/>
      <c r="X4450"/>
    </row>
    <row r="4451" spans="1:24" x14ac:dyDescent="0.25">
      <c r="A4451" s="201" t="s">
        <v>2385</v>
      </c>
      <c r="B4451" s="201" t="s">
        <v>2380</v>
      </c>
      <c r="C4451" s="201" t="s">
        <v>642</v>
      </c>
      <c r="D4451" s="201" t="s">
        <v>9</v>
      </c>
      <c r="E4451" s="201" t="s">
        <v>10</v>
      </c>
      <c r="F4451" s="201">
        <v>40</v>
      </c>
      <c r="G4451" s="201">
        <f t="shared" si="79"/>
        <v>6000</v>
      </c>
      <c r="H4451" s="201">
        <v>150</v>
      </c>
      <c r="I4451" s="23"/>
      <c r="P4451"/>
      <c r="Q4451"/>
      <c r="R4451"/>
      <c r="S4451"/>
      <c r="T4451"/>
      <c r="U4451"/>
      <c r="V4451"/>
      <c r="W4451"/>
      <c r="X4451"/>
    </row>
    <row r="4452" spans="1:24" x14ac:dyDescent="0.25">
      <c r="A4452" s="201" t="s">
        <v>2385</v>
      </c>
      <c r="B4452" s="201" t="s">
        <v>2381</v>
      </c>
      <c r="C4452" s="201" t="s">
        <v>651</v>
      </c>
      <c r="D4452" s="201" t="s">
        <v>9</v>
      </c>
      <c r="E4452" s="201" t="s">
        <v>10</v>
      </c>
      <c r="F4452" s="201">
        <v>120</v>
      </c>
      <c r="G4452" s="201">
        <f t="shared" si="79"/>
        <v>12000</v>
      </c>
      <c r="H4452" s="201">
        <v>100</v>
      </c>
      <c r="I4452" s="23"/>
      <c r="P4452"/>
      <c r="Q4452"/>
      <c r="R4452"/>
      <c r="S4452"/>
      <c r="T4452"/>
      <c r="U4452"/>
      <c r="V4452"/>
      <c r="W4452"/>
      <c r="X4452"/>
    </row>
    <row r="4453" spans="1:24" x14ac:dyDescent="0.25">
      <c r="A4453" s="201" t="s">
        <v>2385</v>
      </c>
      <c r="B4453" s="201" t="s">
        <v>2382</v>
      </c>
      <c r="C4453" s="201" t="s">
        <v>649</v>
      </c>
      <c r="D4453" s="201" t="s">
        <v>9</v>
      </c>
      <c r="E4453" s="201" t="s">
        <v>10</v>
      </c>
      <c r="F4453" s="201">
        <v>200</v>
      </c>
      <c r="G4453" s="201">
        <f t="shared" si="79"/>
        <v>30000</v>
      </c>
      <c r="H4453" s="201">
        <v>150</v>
      </c>
      <c r="I4453" s="23"/>
      <c r="P4453"/>
      <c r="Q4453"/>
      <c r="R4453"/>
      <c r="S4453"/>
      <c r="T4453"/>
      <c r="U4453"/>
      <c r="V4453"/>
      <c r="W4453"/>
      <c r="X4453"/>
    </row>
    <row r="4454" spans="1:24" ht="24" x14ac:dyDescent="0.25">
      <c r="A4454" s="201" t="s">
        <v>2385</v>
      </c>
      <c r="B4454" s="201" t="s">
        <v>2383</v>
      </c>
      <c r="C4454" s="201" t="s">
        <v>553</v>
      </c>
      <c r="D4454" s="201" t="s">
        <v>9</v>
      </c>
      <c r="E4454" s="201" t="s">
        <v>548</v>
      </c>
      <c r="F4454" s="201">
        <v>200</v>
      </c>
      <c r="G4454" s="201">
        <f t="shared" si="79"/>
        <v>10000</v>
      </c>
      <c r="H4454" s="201">
        <v>50</v>
      </c>
      <c r="I4454" s="23"/>
      <c r="P4454"/>
      <c r="Q4454"/>
      <c r="R4454"/>
      <c r="S4454"/>
      <c r="T4454"/>
      <c r="U4454"/>
      <c r="V4454"/>
      <c r="W4454"/>
      <c r="X4454"/>
    </row>
    <row r="4455" spans="1:24" ht="24" x14ac:dyDescent="0.25">
      <c r="A4455" s="201" t="s">
        <v>2385</v>
      </c>
      <c r="B4455" s="201" t="s">
        <v>2384</v>
      </c>
      <c r="C4455" s="201" t="s">
        <v>595</v>
      </c>
      <c r="D4455" s="201" t="s">
        <v>9</v>
      </c>
      <c r="E4455" s="201" t="s">
        <v>10</v>
      </c>
      <c r="F4455" s="201">
        <v>9</v>
      </c>
      <c r="G4455" s="201">
        <f t="shared" si="79"/>
        <v>72000</v>
      </c>
      <c r="H4455" s="201">
        <v>8000</v>
      </c>
      <c r="I4455" s="23"/>
      <c r="P4455"/>
      <c r="Q4455"/>
      <c r="R4455"/>
      <c r="S4455"/>
      <c r="T4455"/>
      <c r="U4455"/>
      <c r="V4455"/>
      <c r="W4455"/>
      <c r="X4455"/>
    </row>
    <row r="4456" spans="1:24" s="442" customFormat="1" x14ac:dyDescent="0.25">
      <c r="A4456" s="201">
        <v>5129</v>
      </c>
      <c r="B4456" s="201" t="s">
        <v>5344</v>
      </c>
      <c r="C4456" s="201" t="s">
        <v>3247</v>
      </c>
      <c r="D4456" s="201" t="s">
        <v>9</v>
      </c>
      <c r="E4456" s="201" t="s">
        <v>10</v>
      </c>
      <c r="F4456" s="201">
        <v>250</v>
      </c>
      <c r="G4456" s="201">
        <f>F4456*H4456</f>
        <v>3600000</v>
      </c>
      <c r="H4456" s="201">
        <v>14400</v>
      </c>
      <c r="I4456" s="445"/>
    </row>
    <row r="4457" spans="1:24" s="442" customFormat="1" x14ac:dyDescent="0.25">
      <c r="A4457" s="201">
        <v>5122</v>
      </c>
      <c r="B4457" s="201" t="s">
        <v>5345</v>
      </c>
      <c r="C4457" s="201" t="s">
        <v>5346</v>
      </c>
      <c r="D4457" s="201" t="s">
        <v>9</v>
      </c>
      <c r="E4457" s="201" t="s">
        <v>861</v>
      </c>
      <c r="F4457" s="201">
        <v>1008</v>
      </c>
      <c r="G4457" s="201">
        <f>F4457*H4457</f>
        <v>8749440</v>
      </c>
      <c r="H4457" s="201">
        <v>8680</v>
      </c>
      <c r="I4457" s="445"/>
    </row>
    <row r="4458" spans="1:24" ht="15" customHeight="1" x14ac:dyDescent="0.25">
      <c r="A4458" s="531" t="s">
        <v>12</v>
      </c>
      <c r="B4458" s="532"/>
      <c r="C4458" s="532"/>
      <c r="D4458" s="532"/>
      <c r="E4458" s="532"/>
      <c r="F4458" s="532"/>
      <c r="G4458" s="532"/>
      <c r="H4458" s="533"/>
      <c r="I4458" s="23"/>
      <c r="P4458"/>
      <c r="Q4458"/>
      <c r="R4458"/>
      <c r="S4458"/>
      <c r="T4458"/>
      <c r="U4458"/>
      <c r="V4458"/>
      <c r="W4458"/>
      <c r="X4458"/>
    </row>
    <row r="4459" spans="1:24" s="442" customFormat="1" x14ac:dyDescent="0.25">
      <c r="A4459" s="444">
        <v>4241</v>
      </c>
      <c r="B4459" s="444" t="s">
        <v>4687</v>
      </c>
      <c r="C4459" s="444" t="s">
        <v>1678</v>
      </c>
      <c r="D4459" s="444" t="s">
        <v>9</v>
      </c>
      <c r="E4459" s="444" t="s">
        <v>14</v>
      </c>
      <c r="F4459" s="444">
        <v>2000000</v>
      </c>
      <c r="G4459" s="444">
        <v>2000000</v>
      </c>
      <c r="H4459" s="444">
        <v>1</v>
      </c>
      <c r="I4459" s="445"/>
    </row>
    <row r="4460" spans="1:24" x14ac:dyDescent="0.25">
      <c r="A4460" s="444">
        <v>4264</v>
      </c>
      <c r="B4460" s="444" t="s">
        <v>3759</v>
      </c>
      <c r="C4460" s="444" t="s">
        <v>3760</v>
      </c>
      <c r="D4460" s="444" t="s">
        <v>9</v>
      </c>
      <c r="E4460" s="444" t="s">
        <v>14</v>
      </c>
      <c r="F4460" s="444">
        <v>0</v>
      </c>
      <c r="G4460" s="444">
        <v>0</v>
      </c>
      <c r="H4460" s="444">
        <v>1</v>
      </c>
      <c r="I4460" s="23"/>
      <c r="P4460"/>
      <c r="Q4460"/>
      <c r="R4460"/>
      <c r="S4460"/>
      <c r="T4460"/>
      <c r="U4460"/>
      <c r="V4460"/>
      <c r="W4460"/>
      <c r="X4460"/>
    </row>
    <row r="4461" spans="1:24" x14ac:dyDescent="0.25">
      <c r="A4461" s="12">
        <v>4264</v>
      </c>
      <c r="B4461" s="444" t="s">
        <v>3761</v>
      </c>
      <c r="C4461" s="444" t="s">
        <v>3760</v>
      </c>
      <c r="D4461" s="444" t="s">
        <v>9</v>
      </c>
      <c r="E4461" s="444" t="s">
        <v>14</v>
      </c>
      <c r="F4461" s="444">
        <v>0</v>
      </c>
      <c r="G4461" s="444">
        <v>0</v>
      </c>
      <c r="H4461" s="444">
        <v>1</v>
      </c>
      <c r="I4461" s="23"/>
      <c r="P4461"/>
      <c r="Q4461"/>
      <c r="R4461"/>
      <c r="S4461"/>
      <c r="T4461"/>
      <c r="U4461"/>
      <c r="V4461"/>
      <c r="W4461"/>
      <c r="X4461"/>
    </row>
    <row r="4462" spans="1:24" ht="27" x14ac:dyDescent="0.25">
      <c r="A4462" s="12">
        <v>4264</v>
      </c>
      <c r="B4462" s="12" t="s">
        <v>3762</v>
      </c>
      <c r="C4462" s="12" t="s">
        <v>538</v>
      </c>
      <c r="D4462" s="12" t="s">
        <v>9</v>
      </c>
      <c r="E4462" s="12" t="s">
        <v>14</v>
      </c>
      <c r="F4462" s="12">
        <v>0</v>
      </c>
      <c r="G4462" s="12">
        <v>0</v>
      </c>
      <c r="H4462" s="12">
        <v>1</v>
      </c>
      <c r="I4462" s="23"/>
      <c r="P4462"/>
      <c r="Q4462"/>
      <c r="R4462"/>
      <c r="S4462"/>
      <c r="T4462"/>
      <c r="U4462"/>
      <c r="V4462"/>
      <c r="W4462"/>
      <c r="X4462"/>
    </row>
    <row r="4463" spans="1:24" ht="27" x14ac:dyDescent="0.25">
      <c r="A4463" s="12">
        <v>4241</v>
      </c>
      <c r="B4463" s="12" t="s">
        <v>3758</v>
      </c>
      <c r="C4463" s="12" t="s">
        <v>398</v>
      </c>
      <c r="D4463" s="12" t="s">
        <v>387</v>
      </c>
      <c r="E4463" s="12" t="s">
        <v>14</v>
      </c>
      <c r="F4463" s="12">
        <v>84900</v>
      </c>
      <c r="G4463" s="12">
        <v>84900</v>
      </c>
      <c r="H4463" s="12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ht="27" x14ac:dyDescent="0.25">
      <c r="A4464" s="12">
        <v>4239</v>
      </c>
      <c r="B4464" s="12" t="s">
        <v>2452</v>
      </c>
      <c r="C4464" s="12" t="s">
        <v>702</v>
      </c>
      <c r="D4464" s="12" t="s">
        <v>9</v>
      </c>
      <c r="E4464" s="12" t="s">
        <v>14</v>
      </c>
      <c r="F4464" s="12">
        <v>2000000</v>
      </c>
      <c r="G4464" s="12">
        <v>2000000</v>
      </c>
      <c r="H4464" s="12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ht="27" x14ac:dyDescent="0.25">
      <c r="A4465" s="12">
        <v>4239</v>
      </c>
      <c r="B4465" s="12" t="s">
        <v>2453</v>
      </c>
      <c r="C4465" s="12" t="s">
        <v>538</v>
      </c>
      <c r="D4465" s="12" t="s">
        <v>9</v>
      </c>
      <c r="E4465" s="12" t="s">
        <v>14</v>
      </c>
      <c r="F4465" s="12">
        <v>140000</v>
      </c>
      <c r="G4465" s="12">
        <v>140000</v>
      </c>
      <c r="H4465" s="12">
        <v>1</v>
      </c>
      <c r="I4465" s="23"/>
      <c r="P4465"/>
      <c r="Q4465"/>
      <c r="R4465"/>
      <c r="S4465"/>
      <c r="T4465"/>
      <c r="U4465"/>
      <c r="V4465"/>
      <c r="W4465"/>
      <c r="X4465"/>
    </row>
    <row r="4466" spans="1:24" ht="27" x14ac:dyDescent="0.25">
      <c r="A4466" s="12">
        <v>4241</v>
      </c>
      <c r="B4466" s="12" t="s">
        <v>1980</v>
      </c>
      <c r="C4466" s="12" t="s">
        <v>398</v>
      </c>
      <c r="D4466" s="12" t="s">
        <v>387</v>
      </c>
      <c r="E4466" s="12" t="s">
        <v>14</v>
      </c>
      <c r="F4466" s="12">
        <v>96000</v>
      </c>
      <c r="G4466" s="12">
        <v>96000</v>
      </c>
      <c r="H4466" s="12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27" x14ac:dyDescent="0.25">
      <c r="A4467" s="12" t="s">
        <v>894</v>
      </c>
      <c r="B4467" s="12" t="s">
        <v>1316</v>
      </c>
      <c r="C4467" s="12" t="s">
        <v>889</v>
      </c>
      <c r="D4467" s="12" t="s">
        <v>387</v>
      </c>
      <c r="E4467" s="12" t="s">
        <v>14</v>
      </c>
      <c r="F4467" s="12">
        <v>624000</v>
      </c>
      <c r="G4467" s="12">
        <v>624000</v>
      </c>
      <c r="H4467" s="12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ht="40.5" x14ac:dyDescent="0.25">
      <c r="A4468" s="12" t="s">
        <v>707</v>
      </c>
      <c r="B4468" s="12" t="s">
        <v>1317</v>
      </c>
      <c r="C4468" s="12" t="s">
        <v>405</v>
      </c>
      <c r="D4468" s="12" t="s">
        <v>387</v>
      </c>
      <c r="E4468" s="12" t="s">
        <v>14</v>
      </c>
      <c r="F4468" s="12">
        <v>0</v>
      </c>
      <c r="G4468" s="12">
        <v>0</v>
      </c>
      <c r="H4468" s="12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ht="27" x14ac:dyDescent="0.25">
      <c r="A4469" s="12" t="s">
        <v>706</v>
      </c>
      <c r="B4469" s="12" t="s">
        <v>2281</v>
      </c>
      <c r="C4469" s="12" t="s">
        <v>402</v>
      </c>
      <c r="D4469" s="12" t="s">
        <v>387</v>
      </c>
      <c r="E4469" s="12" t="s">
        <v>14</v>
      </c>
      <c r="F4469" s="12">
        <v>650000</v>
      </c>
      <c r="G4469" s="12">
        <v>650000</v>
      </c>
      <c r="H4469" s="12" t="s">
        <v>704</v>
      </c>
      <c r="I4469" s="23"/>
      <c r="P4469"/>
      <c r="Q4469"/>
      <c r="R4469"/>
      <c r="S4469"/>
      <c r="T4469"/>
      <c r="U4469"/>
      <c r="V4469"/>
      <c r="W4469"/>
      <c r="X4469"/>
    </row>
    <row r="4470" spans="1:24" ht="27" x14ac:dyDescent="0.25">
      <c r="A4470" s="48" t="s">
        <v>706</v>
      </c>
      <c r="B4470" s="48" t="s">
        <v>690</v>
      </c>
      <c r="C4470" s="48" t="s">
        <v>402</v>
      </c>
      <c r="D4470" s="48" t="s">
        <v>387</v>
      </c>
      <c r="E4470" s="48" t="s">
        <v>14</v>
      </c>
      <c r="F4470" s="48">
        <v>650000</v>
      </c>
      <c r="G4470" s="48">
        <v>650000</v>
      </c>
      <c r="H4470" s="48" t="s">
        <v>704</v>
      </c>
      <c r="I4470" s="23"/>
      <c r="P4470"/>
      <c r="Q4470"/>
      <c r="R4470"/>
      <c r="S4470"/>
      <c r="T4470"/>
      <c r="U4470"/>
      <c r="V4470"/>
      <c r="W4470"/>
      <c r="X4470"/>
    </row>
    <row r="4471" spans="1:24" ht="27" x14ac:dyDescent="0.25">
      <c r="A4471" s="48" t="s">
        <v>706</v>
      </c>
      <c r="B4471" s="48" t="s">
        <v>691</v>
      </c>
      <c r="C4471" s="48" t="s">
        <v>402</v>
      </c>
      <c r="D4471" s="48" t="s">
        <v>387</v>
      </c>
      <c r="E4471" s="48" t="s">
        <v>14</v>
      </c>
      <c r="F4471" s="48">
        <v>1000000</v>
      </c>
      <c r="G4471" s="48">
        <v>1000000</v>
      </c>
      <c r="H4471" s="48" t="s">
        <v>704</v>
      </c>
      <c r="I4471" s="23"/>
      <c r="P4471"/>
      <c r="Q4471"/>
      <c r="R4471"/>
      <c r="S4471"/>
      <c r="T4471"/>
      <c r="U4471"/>
      <c r="V4471"/>
      <c r="W4471"/>
      <c r="X4471"/>
    </row>
    <row r="4472" spans="1:24" ht="40.5" x14ac:dyDescent="0.25">
      <c r="A4472" s="48" t="s">
        <v>706</v>
      </c>
      <c r="B4472" s="48" t="s">
        <v>692</v>
      </c>
      <c r="C4472" s="48" t="s">
        <v>528</v>
      </c>
      <c r="D4472" s="48" t="s">
        <v>387</v>
      </c>
      <c r="E4472" s="48" t="s">
        <v>14</v>
      </c>
      <c r="F4472" s="48">
        <v>600000</v>
      </c>
      <c r="G4472" s="48">
        <v>600000</v>
      </c>
      <c r="H4472" s="48" t="s">
        <v>704</v>
      </c>
      <c r="I4472" s="23"/>
      <c r="P4472"/>
      <c r="Q4472"/>
      <c r="R4472"/>
      <c r="S4472"/>
      <c r="T4472"/>
      <c r="U4472"/>
      <c r="V4472"/>
      <c r="W4472"/>
      <c r="X4472"/>
    </row>
    <row r="4473" spans="1:24" ht="40.5" x14ac:dyDescent="0.25">
      <c r="A4473" s="48" t="s">
        <v>706</v>
      </c>
      <c r="B4473" s="48" t="s">
        <v>693</v>
      </c>
      <c r="C4473" s="48" t="s">
        <v>531</v>
      </c>
      <c r="D4473" s="48" t="s">
        <v>387</v>
      </c>
      <c r="E4473" s="48" t="s">
        <v>14</v>
      </c>
      <c r="F4473" s="48">
        <v>1900000</v>
      </c>
      <c r="G4473" s="48">
        <v>1900000</v>
      </c>
      <c r="H4473" s="48" t="s">
        <v>704</v>
      </c>
      <c r="I4473" s="23"/>
      <c r="P4473"/>
      <c r="Q4473"/>
      <c r="R4473"/>
      <c r="S4473"/>
      <c r="T4473"/>
      <c r="U4473"/>
      <c r="V4473"/>
      <c r="W4473"/>
      <c r="X4473"/>
    </row>
    <row r="4474" spans="1:24" ht="54" x14ac:dyDescent="0.25">
      <c r="A4474" s="48" t="s">
        <v>706</v>
      </c>
      <c r="B4474" s="48" t="s">
        <v>694</v>
      </c>
      <c r="C4474" s="48" t="s">
        <v>695</v>
      </c>
      <c r="D4474" s="48" t="s">
        <v>387</v>
      </c>
      <c r="E4474" s="48" t="s">
        <v>14</v>
      </c>
      <c r="F4474" s="48">
        <v>500000</v>
      </c>
      <c r="G4474" s="48">
        <v>500000</v>
      </c>
      <c r="H4474" s="48" t="s">
        <v>704</v>
      </c>
      <c r="I4474" s="23"/>
      <c r="P4474"/>
      <c r="Q4474"/>
      <c r="R4474"/>
      <c r="S4474"/>
      <c r="T4474"/>
      <c r="U4474"/>
      <c r="V4474"/>
      <c r="W4474"/>
      <c r="X4474"/>
    </row>
    <row r="4475" spans="1:24" ht="27" x14ac:dyDescent="0.25">
      <c r="A4475" s="48" t="s">
        <v>707</v>
      </c>
      <c r="B4475" s="48" t="s">
        <v>696</v>
      </c>
      <c r="C4475" s="48" t="s">
        <v>697</v>
      </c>
      <c r="D4475" s="48" t="s">
        <v>387</v>
      </c>
      <c r="E4475" s="48" t="s">
        <v>14</v>
      </c>
      <c r="F4475" s="48">
        <v>1740000</v>
      </c>
      <c r="G4475" s="48">
        <v>1740000</v>
      </c>
      <c r="H4475" s="48" t="s">
        <v>704</v>
      </c>
      <c r="I4475" s="23"/>
      <c r="P4475"/>
      <c r="Q4475"/>
      <c r="R4475"/>
      <c r="S4475"/>
      <c r="T4475"/>
      <c r="U4475"/>
      <c r="V4475"/>
      <c r="W4475"/>
      <c r="X4475"/>
    </row>
    <row r="4476" spans="1:24" ht="27" x14ac:dyDescent="0.25">
      <c r="A4476" s="48" t="s">
        <v>708</v>
      </c>
      <c r="B4476" s="48" t="s">
        <v>698</v>
      </c>
      <c r="C4476" s="48" t="s">
        <v>516</v>
      </c>
      <c r="D4476" s="48" t="s">
        <v>13</v>
      </c>
      <c r="E4476" s="48" t="s">
        <v>14</v>
      </c>
      <c r="F4476" s="48">
        <v>2500000</v>
      </c>
      <c r="G4476" s="48">
        <v>2500000</v>
      </c>
      <c r="H4476" s="48" t="s">
        <v>704</v>
      </c>
      <c r="I4476" s="23"/>
      <c r="P4476"/>
      <c r="Q4476"/>
      <c r="R4476"/>
      <c r="S4476"/>
      <c r="T4476"/>
      <c r="U4476"/>
      <c r="V4476"/>
      <c r="W4476"/>
      <c r="X4476"/>
    </row>
    <row r="4477" spans="1:24" ht="27" x14ac:dyDescent="0.25">
      <c r="A4477" s="48" t="s">
        <v>708</v>
      </c>
      <c r="B4477" s="48" t="s">
        <v>699</v>
      </c>
      <c r="C4477" s="48" t="s">
        <v>497</v>
      </c>
      <c r="D4477" s="48" t="s">
        <v>9</v>
      </c>
      <c r="E4477" s="48" t="s">
        <v>14</v>
      </c>
      <c r="F4477" s="48">
        <v>3774360</v>
      </c>
      <c r="G4477" s="48">
        <v>3774360</v>
      </c>
      <c r="H4477" s="48" t="s">
        <v>704</v>
      </c>
      <c r="I4477" s="23"/>
      <c r="P4477"/>
      <c r="Q4477"/>
      <c r="R4477"/>
      <c r="S4477"/>
      <c r="T4477"/>
      <c r="U4477"/>
      <c r="V4477"/>
      <c r="W4477"/>
      <c r="X4477"/>
    </row>
    <row r="4478" spans="1:24" ht="40.5" x14ac:dyDescent="0.25">
      <c r="A4478" s="48" t="s">
        <v>708</v>
      </c>
      <c r="B4478" s="48" t="s">
        <v>700</v>
      </c>
      <c r="C4478" s="48" t="s">
        <v>409</v>
      </c>
      <c r="D4478" s="48" t="s">
        <v>9</v>
      </c>
      <c r="E4478" s="48" t="s">
        <v>14</v>
      </c>
      <c r="F4478" s="48">
        <v>130680</v>
      </c>
      <c r="G4478" s="48">
        <v>130680</v>
      </c>
      <c r="H4478" s="48" t="s">
        <v>704</v>
      </c>
      <c r="I4478" s="23"/>
      <c r="P4478"/>
      <c r="Q4478"/>
      <c r="R4478"/>
      <c r="S4478"/>
      <c r="T4478"/>
      <c r="U4478"/>
      <c r="V4478"/>
      <c r="W4478"/>
      <c r="X4478"/>
    </row>
    <row r="4479" spans="1:24" ht="40.5" x14ac:dyDescent="0.25">
      <c r="A4479" s="48" t="s">
        <v>707</v>
      </c>
      <c r="B4479" s="48" t="s">
        <v>701</v>
      </c>
      <c r="C4479" s="48" t="s">
        <v>405</v>
      </c>
      <c r="D4479" s="48" t="s">
        <v>13</v>
      </c>
      <c r="E4479" s="48" t="s">
        <v>14</v>
      </c>
      <c r="F4479" s="48">
        <v>0</v>
      </c>
      <c r="G4479" s="48">
        <v>0</v>
      </c>
      <c r="H4479" s="48" t="s">
        <v>704</v>
      </c>
      <c r="I4479" s="23"/>
      <c r="P4479"/>
      <c r="Q4479"/>
      <c r="R4479"/>
      <c r="S4479"/>
      <c r="T4479"/>
      <c r="U4479"/>
      <c r="V4479"/>
      <c r="W4479"/>
      <c r="X4479"/>
    </row>
    <row r="4480" spans="1:24" ht="27" x14ac:dyDescent="0.25">
      <c r="A4480" s="48" t="s">
        <v>466</v>
      </c>
      <c r="B4480" s="48" t="s">
        <v>703</v>
      </c>
      <c r="C4480" s="48" t="s">
        <v>522</v>
      </c>
      <c r="D4480" s="48" t="s">
        <v>387</v>
      </c>
      <c r="E4480" s="48" t="s">
        <v>14</v>
      </c>
      <c r="F4480" s="48">
        <v>96000</v>
      </c>
      <c r="G4480" s="48">
        <v>96000</v>
      </c>
      <c r="H4480" s="48" t="s">
        <v>704</v>
      </c>
      <c r="I4480" s="23"/>
      <c r="P4480"/>
      <c r="Q4480"/>
      <c r="R4480"/>
      <c r="S4480"/>
      <c r="T4480"/>
      <c r="U4480"/>
      <c r="V4480"/>
      <c r="W4480"/>
      <c r="X4480"/>
    </row>
    <row r="4481" spans="1:24" ht="40.5" x14ac:dyDescent="0.25">
      <c r="A4481" s="48">
        <v>4241</v>
      </c>
      <c r="B4481" s="48" t="s">
        <v>3099</v>
      </c>
      <c r="C4481" s="48" t="s">
        <v>405</v>
      </c>
      <c r="D4481" s="48" t="s">
        <v>13</v>
      </c>
      <c r="E4481" s="48" t="s">
        <v>14</v>
      </c>
      <c r="F4481" s="48">
        <v>89000</v>
      </c>
      <c r="G4481" s="48">
        <v>89000</v>
      </c>
      <c r="H4481" s="48">
        <v>1</v>
      </c>
      <c r="I4481" s="23"/>
      <c r="P4481"/>
      <c r="Q4481"/>
      <c r="R4481"/>
      <c r="S4481"/>
      <c r="T4481"/>
      <c r="U4481"/>
      <c r="V4481"/>
      <c r="W4481"/>
      <c r="X4481"/>
    </row>
    <row r="4482" spans="1:24" s="442" customFormat="1" ht="40.5" x14ac:dyDescent="0.25">
      <c r="A4482" s="48">
        <v>4222</v>
      </c>
      <c r="B4482" s="48" t="s">
        <v>5429</v>
      </c>
      <c r="C4482" s="48" t="s">
        <v>1957</v>
      </c>
      <c r="D4482" s="48" t="s">
        <v>13</v>
      </c>
      <c r="E4482" s="48" t="s">
        <v>14</v>
      </c>
      <c r="F4482" s="48">
        <v>200000</v>
      </c>
      <c r="G4482" s="48">
        <v>200000</v>
      </c>
      <c r="H4482" s="48">
        <v>1</v>
      </c>
      <c r="I4482" s="445"/>
    </row>
    <row r="4483" spans="1:24" s="442" customFormat="1" ht="27" x14ac:dyDescent="0.25">
      <c r="A4483" s="48">
        <v>4234</v>
      </c>
      <c r="B4483" s="48" t="s">
        <v>3762</v>
      </c>
      <c r="C4483" s="48" t="s">
        <v>538</v>
      </c>
      <c r="D4483" s="48" t="s">
        <v>9</v>
      </c>
      <c r="E4483" s="48" t="s">
        <v>14</v>
      </c>
      <c r="F4483" s="48">
        <v>264000</v>
      </c>
      <c r="G4483" s="48">
        <v>264000</v>
      </c>
      <c r="H4483" s="48">
        <v>1</v>
      </c>
      <c r="I4483" s="445"/>
    </row>
    <row r="4484" spans="1:24" ht="15" customHeight="1" x14ac:dyDescent="0.25">
      <c r="A4484" s="564" t="s">
        <v>294</v>
      </c>
      <c r="B4484" s="565"/>
      <c r="C4484" s="565"/>
      <c r="D4484" s="565"/>
      <c r="E4484" s="565"/>
      <c r="F4484" s="565"/>
      <c r="G4484" s="565"/>
      <c r="H4484" s="566"/>
      <c r="I4484" s="23"/>
      <c r="P4484"/>
      <c r="Q4484"/>
      <c r="R4484"/>
      <c r="S4484"/>
      <c r="T4484"/>
      <c r="U4484"/>
      <c r="V4484"/>
      <c r="W4484"/>
      <c r="X4484"/>
    </row>
    <row r="4485" spans="1:24" ht="15" customHeight="1" x14ac:dyDescent="0.25">
      <c r="A4485" s="519" t="s">
        <v>16</v>
      </c>
      <c r="B4485" s="520"/>
      <c r="C4485" s="520"/>
      <c r="D4485" s="520"/>
      <c r="E4485" s="520"/>
      <c r="F4485" s="520"/>
      <c r="G4485" s="520"/>
      <c r="H4485" s="521"/>
      <c r="I4485" s="23"/>
      <c r="P4485"/>
      <c r="Q4485"/>
      <c r="R4485"/>
      <c r="S4485"/>
      <c r="T4485"/>
      <c r="U4485"/>
      <c r="V4485"/>
      <c r="W4485"/>
      <c r="X4485"/>
    </row>
    <row r="4486" spans="1:24" ht="24" x14ac:dyDescent="0.25">
      <c r="A4486" s="27">
        <v>4251</v>
      </c>
      <c r="B4486" s="27" t="s">
        <v>1981</v>
      </c>
      <c r="C4486" s="27" t="s">
        <v>470</v>
      </c>
      <c r="D4486" s="27" t="s">
        <v>15</v>
      </c>
      <c r="E4486" s="27" t="s">
        <v>14</v>
      </c>
      <c r="F4486" s="27">
        <v>9801406</v>
      </c>
      <c r="G4486" s="27">
        <v>9801406</v>
      </c>
      <c r="H4486" s="27">
        <v>1</v>
      </c>
      <c r="I4486" s="23"/>
      <c r="P4486"/>
      <c r="Q4486"/>
      <c r="R4486"/>
      <c r="S4486"/>
      <c r="T4486"/>
      <c r="U4486"/>
      <c r="V4486"/>
      <c r="W4486"/>
      <c r="X4486"/>
    </row>
    <row r="4487" spans="1:24" ht="15" customHeight="1" x14ac:dyDescent="0.25">
      <c r="A4487" s="558" t="s">
        <v>12</v>
      </c>
      <c r="B4487" s="559"/>
      <c r="C4487" s="559"/>
      <c r="D4487" s="559"/>
      <c r="E4487" s="559"/>
      <c r="F4487" s="559"/>
      <c r="G4487" s="559"/>
      <c r="H4487" s="560"/>
      <c r="I4487" s="23"/>
      <c r="P4487"/>
      <c r="Q4487"/>
      <c r="R4487"/>
      <c r="S4487"/>
      <c r="T4487"/>
      <c r="U4487"/>
      <c r="V4487"/>
      <c r="W4487"/>
      <c r="X4487"/>
    </row>
    <row r="4488" spans="1:24" ht="24" x14ac:dyDescent="0.25">
      <c r="A4488" s="27">
        <v>4251</v>
      </c>
      <c r="B4488" s="27" t="s">
        <v>1982</v>
      </c>
      <c r="C4488" s="27" t="s">
        <v>460</v>
      </c>
      <c r="D4488" s="27" t="s">
        <v>15</v>
      </c>
      <c r="E4488" s="27" t="s">
        <v>14</v>
      </c>
      <c r="F4488" s="27">
        <v>196.02799999999999</v>
      </c>
      <c r="G4488" s="27">
        <v>196.02799999999999</v>
      </c>
      <c r="H4488" s="27">
        <v>1</v>
      </c>
      <c r="I4488" s="23"/>
      <c r="P4488"/>
      <c r="Q4488"/>
      <c r="R4488"/>
      <c r="S4488"/>
      <c r="T4488"/>
      <c r="U4488"/>
      <c r="V4488"/>
      <c r="W4488"/>
      <c r="X4488"/>
    </row>
    <row r="4489" spans="1:24" ht="15" customHeight="1" x14ac:dyDescent="0.25">
      <c r="A4489" s="552" t="s">
        <v>78</v>
      </c>
      <c r="B4489" s="553"/>
      <c r="C4489" s="553"/>
      <c r="D4489" s="553"/>
      <c r="E4489" s="553"/>
      <c r="F4489" s="553"/>
      <c r="G4489" s="553"/>
      <c r="H4489" s="554"/>
      <c r="I4489" s="23"/>
      <c r="P4489"/>
      <c r="Q4489"/>
      <c r="R4489"/>
      <c r="S4489"/>
      <c r="T4489"/>
      <c r="U4489"/>
      <c r="V4489"/>
      <c r="W4489"/>
      <c r="X4489"/>
    </row>
    <row r="4490" spans="1:24" ht="15" customHeight="1" x14ac:dyDescent="0.25">
      <c r="A4490" s="519" t="s">
        <v>16</v>
      </c>
      <c r="B4490" s="520"/>
      <c r="C4490" s="520"/>
      <c r="D4490" s="520"/>
      <c r="E4490" s="520"/>
      <c r="F4490" s="520"/>
      <c r="G4490" s="520"/>
      <c r="H4490" s="521"/>
      <c r="I4490" s="23"/>
      <c r="P4490"/>
      <c r="Q4490"/>
      <c r="R4490"/>
      <c r="S4490"/>
      <c r="T4490"/>
      <c r="U4490"/>
      <c r="V4490"/>
      <c r="W4490"/>
      <c r="X4490"/>
    </row>
    <row r="4491" spans="1:24" ht="31.5" customHeight="1" x14ac:dyDescent="0.25">
      <c r="A4491" s="27">
        <v>4251</v>
      </c>
      <c r="B4491" s="27" t="s">
        <v>1987</v>
      </c>
      <c r="C4491" s="27" t="s">
        <v>24</v>
      </c>
      <c r="D4491" s="27" t="s">
        <v>15</v>
      </c>
      <c r="E4491" s="27" t="s">
        <v>14</v>
      </c>
      <c r="F4491" s="27">
        <v>117873058</v>
      </c>
      <c r="G4491" s="27">
        <v>117873058</v>
      </c>
      <c r="H4491" s="27">
        <v>1</v>
      </c>
      <c r="I4491" s="23"/>
      <c r="P4491"/>
      <c r="Q4491"/>
      <c r="R4491"/>
      <c r="S4491"/>
      <c r="T4491"/>
      <c r="U4491"/>
      <c r="V4491"/>
      <c r="W4491"/>
      <c r="X4491"/>
    </row>
    <row r="4492" spans="1:24" ht="15" customHeight="1" x14ac:dyDescent="0.25">
      <c r="A4492" s="558" t="s">
        <v>12</v>
      </c>
      <c r="B4492" s="559"/>
      <c r="C4492" s="559"/>
      <c r="D4492" s="559"/>
      <c r="E4492" s="559"/>
      <c r="F4492" s="559"/>
      <c r="G4492" s="559"/>
      <c r="H4492" s="560"/>
      <c r="I4492" s="23"/>
      <c r="P4492"/>
      <c r="Q4492"/>
      <c r="R4492"/>
      <c r="S4492"/>
      <c r="T4492"/>
      <c r="U4492"/>
      <c r="V4492"/>
      <c r="W4492"/>
      <c r="X4492"/>
    </row>
    <row r="4493" spans="1:24" ht="24" x14ac:dyDescent="0.25">
      <c r="A4493" s="27">
        <v>4251</v>
      </c>
      <c r="B4493" s="27" t="s">
        <v>1988</v>
      </c>
      <c r="C4493" s="27" t="s">
        <v>460</v>
      </c>
      <c r="D4493" s="27" t="s">
        <v>15</v>
      </c>
      <c r="E4493" s="27" t="s">
        <v>14</v>
      </c>
      <c r="F4493" s="27">
        <v>2121715</v>
      </c>
      <c r="G4493" s="27">
        <v>2121715</v>
      </c>
      <c r="H4493" s="27">
        <v>1</v>
      </c>
      <c r="I4493" s="23"/>
      <c r="P4493"/>
      <c r="Q4493"/>
      <c r="R4493"/>
      <c r="S4493"/>
      <c r="T4493"/>
      <c r="U4493"/>
      <c r="V4493"/>
      <c r="W4493"/>
      <c r="X4493"/>
    </row>
    <row r="4494" spans="1:24" ht="15" customHeight="1" x14ac:dyDescent="0.25">
      <c r="A4494" s="552" t="s">
        <v>158</v>
      </c>
      <c r="B4494" s="553"/>
      <c r="C4494" s="553"/>
      <c r="D4494" s="553"/>
      <c r="E4494" s="553"/>
      <c r="F4494" s="553"/>
      <c r="G4494" s="553"/>
      <c r="H4494" s="554"/>
      <c r="I4494" s="23"/>
      <c r="P4494"/>
      <c r="Q4494"/>
      <c r="R4494"/>
      <c r="S4494"/>
      <c r="T4494"/>
      <c r="U4494"/>
      <c r="V4494"/>
      <c r="W4494"/>
      <c r="X4494"/>
    </row>
    <row r="4495" spans="1:24" ht="15" customHeight="1" x14ac:dyDescent="0.25">
      <c r="A4495" s="519" t="s">
        <v>12</v>
      </c>
      <c r="B4495" s="520"/>
      <c r="C4495" s="520"/>
      <c r="D4495" s="520"/>
      <c r="E4495" s="520"/>
      <c r="F4495" s="520"/>
      <c r="G4495" s="520"/>
      <c r="H4495" s="521"/>
      <c r="I4495" s="23"/>
      <c r="P4495"/>
      <c r="Q4495"/>
      <c r="R4495"/>
      <c r="S4495"/>
      <c r="T4495"/>
      <c r="U4495"/>
      <c r="V4495"/>
      <c r="W4495"/>
      <c r="X4495"/>
    </row>
    <row r="4496" spans="1:24" x14ac:dyDescent="0.25">
      <c r="A4496" s="27"/>
      <c r="B4496" s="27"/>
      <c r="C4496" s="27"/>
      <c r="D4496" s="27"/>
      <c r="E4496" s="27"/>
      <c r="F4496" s="27"/>
      <c r="G4496" s="27"/>
      <c r="H4496" s="27"/>
      <c r="I4496" s="23"/>
      <c r="P4496"/>
      <c r="Q4496"/>
      <c r="R4496"/>
      <c r="S4496"/>
      <c r="T4496"/>
      <c r="U4496"/>
      <c r="V4496"/>
      <c r="W4496"/>
      <c r="X4496"/>
    </row>
    <row r="4497" spans="1:24" ht="15" customHeight="1" x14ac:dyDescent="0.25">
      <c r="A4497" s="561" t="s">
        <v>156</v>
      </c>
      <c r="B4497" s="562"/>
      <c r="C4497" s="562"/>
      <c r="D4497" s="562"/>
      <c r="E4497" s="562"/>
      <c r="F4497" s="562"/>
      <c r="G4497" s="562"/>
      <c r="H4497" s="563"/>
      <c r="I4497" s="23"/>
      <c r="P4497"/>
      <c r="Q4497"/>
      <c r="R4497"/>
      <c r="S4497"/>
      <c r="T4497"/>
      <c r="U4497"/>
      <c r="V4497"/>
      <c r="W4497"/>
      <c r="X4497"/>
    </row>
    <row r="4498" spans="1:24" ht="15" customHeight="1" x14ac:dyDescent="0.25">
      <c r="A4498" s="519" t="s">
        <v>12</v>
      </c>
      <c r="B4498" s="520"/>
      <c r="C4498" s="520"/>
      <c r="D4498" s="520"/>
      <c r="E4498" s="520"/>
      <c r="F4498" s="520"/>
      <c r="G4498" s="520"/>
      <c r="H4498" s="521"/>
      <c r="I4498" s="23"/>
      <c r="P4498"/>
      <c r="Q4498"/>
      <c r="R4498"/>
      <c r="S4498"/>
      <c r="T4498"/>
      <c r="U4498"/>
      <c r="V4498"/>
      <c r="W4498"/>
      <c r="X4498"/>
    </row>
    <row r="4499" spans="1:24" ht="15" customHeight="1" x14ac:dyDescent="0.25">
      <c r="A4499" s="552" t="s">
        <v>4283</v>
      </c>
      <c r="B4499" s="553"/>
      <c r="C4499" s="553"/>
      <c r="D4499" s="553"/>
      <c r="E4499" s="553"/>
      <c r="F4499" s="553"/>
      <c r="G4499" s="553"/>
      <c r="H4499" s="554"/>
      <c r="I4499" s="23"/>
      <c r="P4499"/>
      <c r="Q4499"/>
      <c r="R4499"/>
      <c r="S4499"/>
      <c r="T4499"/>
      <c r="U4499"/>
      <c r="V4499"/>
      <c r="W4499"/>
      <c r="X4499"/>
    </row>
    <row r="4500" spans="1:24" ht="15" customHeight="1" x14ac:dyDescent="0.25">
      <c r="A4500" s="519" t="s">
        <v>12</v>
      </c>
      <c r="B4500" s="520"/>
      <c r="C4500" s="520"/>
      <c r="D4500" s="520"/>
      <c r="E4500" s="520"/>
      <c r="F4500" s="520"/>
      <c r="G4500" s="520"/>
      <c r="H4500" s="521"/>
      <c r="I4500" s="23"/>
      <c r="P4500"/>
      <c r="Q4500"/>
      <c r="R4500"/>
      <c r="S4500"/>
      <c r="T4500"/>
      <c r="U4500"/>
      <c r="V4500"/>
      <c r="W4500"/>
      <c r="X4500"/>
    </row>
    <row r="4501" spans="1:24" ht="36" x14ac:dyDescent="0.25">
      <c r="A4501" s="346">
        <v>4251</v>
      </c>
      <c r="B4501" s="346" t="s">
        <v>4284</v>
      </c>
      <c r="C4501" s="346" t="s">
        <v>428</v>
      </c>
      <c r="D4501" s="346" t="s">
        <v>387</v>
      </c>
      <c r="E4501" s="346" t="s">
        <v>14</v>
      </c>
      <c r="F4501" s="346">
        <v>2447959.56</v>
      </c>
      <c r="G4501" s="346">
        <v>2447959.56</v>
      </c>
      <c r="H4501" s="346">
        <v>1</v>
      </c>
      <c r="I4501" s="23"/>
      <c r="P4501"/>
      <c r="Q4501"/>
      <c r="R4501"/>
      <c r="S4501"/>
      <c r="T4501"/>
      <c r="U4501"/>
      <c r="V4501"/>
      <c r="W4501"/>
      <c r="X4501"/>
    </row>
    <row r="4502" spans="1:24" ht="36" x14ac:dyDescent="0.25">
      <c r="A4502" s="346">
        <v>4251</v>
      </c>
      <c r="B4502" s="346" t="s">
        <v>4285</v>
      </c>
      <c r="C4502" s="346" t="s">
        <v>428</v>
      </c>
      <c r="D4502" s="346" t="s">
        <v>387</v>
      </c>
      <c r="E4502" s="346" t="s">
        <v>14</v>
      </c>
      <c r="F4502" s="346">
        <v>4395300</v>
      </c>
      <c r="G4502" s="346">
        <v>4395300</v>
      </c>
      <c r="H4502" s="346">
        <v>1</v>
      </c>
      <c r="I4502" s="23"/>
      <c r="P4502"/>
      <c r="Q4502"/>
      <c r="R4502"/>
      <c r="S4502"/>
      <c r="T4502"/>
      <c r="U4502"/>
      <c r="V4502"/>
      <c r="W4502"/>
      <c r="X4502"/>
    </row>
    <row r="4503" spans="1:24" ht="24" x14ac:dyDescent="0.25">
      <c r="A4503" s="346">
        <v>4251</v>
      </c>
      <c r="B4503" s="346" t="s">
        <v>4286</v>
      </c>
      <c r="C4503" s="346" t="s">
        <v>460</v>
      </c>
      <c r="D4503" s="346" t="s">
        <v>1218</v>
      </c>
      <c r="E4503" s="346" t="s">
        <v>14</v>
      </c>
      <c r="F4503" s="346">
        <v>48960</v>
      </c>
      <c r="G4503" s="346">
        <v>48960</v>
      </c>
      <c r="H4503" s="346">
        <v>1</v>
      </c>
      <c r="I4503" s="23"/>
      <c r="P4503"/>
      <c r="Q4503"/>
      <c r="R4503"/>
      <c r="S4503"/>
      <c r="T4503"/>
      <c r="U4503"/>
      <c r="V4503"/>
      <c r="W4503"/>
      <c r="X4503"/>
    </row>
    <row r="4504" spans="1:24" ht="24" x14ac:dyDescent="0.25">
      <c r="A4504" s="346">
        <v>4251</v>
      </c>
      <c r="B4504" s="346" t="s">
        <v>4287</v>
      </c>
      <c r="C4504" s="346" t="s">
        <v>460</v>
      </c>
      <c r="D4504" s="346" t="s">
        <v>1218</v>
      </c>
      <c r="E4504" s="346" t="s">
        <v>14</v>
      </c>
      <c r="F4504" s="346">
        <v>87906</v>
      </c>
      <c r="G4504" s="346">
        <v>87906</v>
      </c>
      <c r="H4504" s="346">
        <v>1</v>
      </c>
      <c r="I4504" s="23"/>
      <c r="P4504"/>
      <c r="Q4504"/>
      <c r="R4504"/>
      <c r="S4504"/>
      <c r="T4504"/>
      <c r="U4504"/>
      <c r="V4504"/>
      <c r="W4504"/>
      <c r="X4504"/>
    </row>
    <row r="4505" spans="1:24" ht="15" customHeight="1" x14ac:dyDescent="0.25">
      <c r="A4505" s="552" t="s">
        <v>1983</v>
      </c>
      <c r="B4505" s="553"/>
      <c r="C4505" s="553"/>
      <c r="D4505" s="553"/>
      <c r="E4505" s="553"/>
      <c r="F4505" s="553"/>
      <c r="G4505" s="553"/>
      <c r="H4505" s="554"/>
      <c r="I4505" s="23"/>
      <c r="P4505"/>
      <c r="Q4505"/>
      <c r="R4505"/>
      <c r="S4505"/>
      <c r="T4505"/>
      <c r="U4505"/>
      <c r="V4505"/>
      <c r="W4505"/>
      <c r="X4505"/>
    </row>
    <row r="4506" spans="1:24" ht="15" customHeight="1" x14ac:dyDescent="0.25">
      <c r="A4506" s="519" t="s">
        <v>16</v>
      </c>
      <c r="B4506" s="520"/>
      <c r="C4506" s="520"/>
      <c r="D4506" s="520"/>
      <c r="E4506" s="520"/>
      <c r="F4506" s="520"/>
      <c r="G4506" s="520"/>
      <c r="H4506" s="521"/>
      <c r="I4506" s="23"/>
      <c r="P4506"/>
      <c r="Q4506"/>
      <c r="R4506"/>
      <c r="S4506"/>
      <c r="T4506"/>
      <c r="U4506"/>
      <c r="V4506"/>
      <c r="W4506"/>
      <c r="X4506"/>
    </row>
    <row r="4507" spans="1:24" ht="24" x14ac:dyDescent="0.25">
      <c r="A4507" s="27" t="s">
        <v>1985</v>
      </c>
      <c r="B4507" s="27" t="s">
        <v>1984</v>
      </c>
      <c r="C4507" s="27" t="s">
        <v>474</v>
      </c>
      <c r="D4507" s="27" t="s">
        <v>15</v>
      </c>
      <c r="E4507" s="27" t="s">
        <v>14</v>
      </c>
      <c r="F4507" s="27">
        <v>58812313</v>
      </c>
      <c r="G4507" s="27">
        <v>58812313</v>
      </c>
      <c r="H4507" s="27">
        <v>1</v>
      </c>
      <c r="I4507" s="23"/>
      <c r="P4507"/>
      <c r="Q4507"/>
      <c r="R4507"/>
      <c r="S4507"/>
      <c r="T4507"/>
      <c r="U4507"/>
      <c r="V4507"/>
      <c r="W4507"/>
      <c r="X4507"/>
    </row>
    <row r="4508" spans="1:24" ht="15" customHeight="1" x14ac:dyDescent="0.25">
      <c r="A4508" s="519" t="s">
        <v>12</v>
      </c>
      <c r="B4508" s="520"/>
      <c r="C4508" s="520"/>
      <c r="D4508" s="520"/>
      <c r="E4508" s="520"/>
      <c r="F4508" s="520"/>
      <c r="G4508" s="520"/>
      <c r="H4508" s="521"/>
      <c r="I4508" s="23"/>
      <c r="P4508"/>
      <c r="Q4508"/>
      <c r="R4508"/>
      <c r="S4508"/>
      <c r="T4508"/>
      <c r="U4508"/>
      <c r="V4508"/>
      <c r="W4508"/>
      <c r="X4508"/>
    </row>
    <row r="4509" spans="1:24" ht="24" x14ac:dyDescent="0.25">
      <c r="A4509" s="27" t="s">
        <v>1985</v>
      </c>
      <c r="B4509" s="27" t="s">
        <v>1986</v>
      </c>
      <c r="C4509" s="27" t="s">
        <v>460</v>
      </c>
      <c r="D4509" s="27" t="s">
        <v>15</v>
      </c>
      <c r="E4509" s="27" t="s">
        <v>14</v>
      </c>
      <c r="F4509" s="27">
        <v>1176246</v>
      </c>
      <c r="G4509" s="27">
        <v>1176246</v>
      </c>
      <c r="H4509" s="27">
        <v>1</v>
      </c>
      <c r="I4509" s="23"/>
      <c r="P4509"/>
      <c r="Q4509"/>
      <c r="R4509"/>
      <c r="S4509"/>
      <c r="T4509"/>
      <c r="U4509"/>
      <c r="V4509"/>
      <c r="W4509"/>
      <c r="X4509"/>
    </row>
    <row r="4510" spans="1:24" ht="15" customHeight="1" x14ac:dyDescent="0.25">
      <c r="A4510" s="552" t="s">
        <v>186</v>
      </c>
      <c r="B4510" s="553"/>
      <c r="C4510" s="553"/>
      <c r="D4510" s="553"/>
      <c r="E4510" s="553"/>
      <c r="F4510" s="553"/>
      <c r="G4510" s="553"/>
      <c r="H4510" s="554"/>
      <c r="I4510" s="23"/>
      <c r="P4510"/>
      <c r="Q4510"/>
      <c r="R4510"/>
      <c r="S4510"/>
      <c r="T4510"/>
      <c r="U4510"/>
      <c r="V4510"/>
      <c r="W4510"/>
      <c r="X4510"/>
    </row>
    <row r="4511" spans="1:24" x14ac:dyDescent="0.25">
      <c r="A4511" s="519" t="s">
        <v>8</v>
      </c>
      <c r="B4511" s="520"/>
      <c r="C4511" s="520"/>
      <c r="D4511" s="520"/>
      <c r="E4511" s="520"/>
      <c r="F4511" s="520"/>
      <c r="G4511" s="520"/>
      <c r="H4511" s="521"/>
      <c r="I4511" s="23"/>
      <c r="P4511"/>
      <c r="Q4511"/>
      <c r="R4511"/>
      <c r="S4511"/>
      <c r="T4511"/>
      <c r="U4511"/>
      <c r="V4511"/>
      <c r="W4511"/>
      <c r="X4511"/>
    </row>
    <row r="4512" spans="1:24" x14ac:dyDescent="0.25">
      <c r="A4512" s="346"/>
      <c r="B4512" s="346"/>
      <c r="C4512" s="346"/>
      <c r="D4512" s="346"/>
      <c r="E4512" s="346"/>
      <c r="F4512" s="346"/>
      <c r="G4512" s="346"/>
      <c r="H4512" s="346"/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346">
        <v>4267</v>
      </c>
      <c r="B4513" s="346" t="s">
        <v>3175</v>
      </c>
      <c r="C4513" s="346" t="s">
        <v>963</v>
      </c>
      <c r="D4513" s="346" t="s">
        <v>387</v>
      </c>
      <c r="E4513" s="346" t="s">
        <v>10</v>
      </c>
      <c r="F4513" s="346">
        <v>16000</v>
      </c>
      <c r="G4513" s="346">
        <f>+F4513*H4513</f>
        <v>4000000</v>
      </c>
      <c r="H4513" s="346">
        <v>250</v>
      </c>
      <c r="I4513" s="23"/>
      <c r="P4513"/>
      <c r="Q4513"/>
      <c r="R4513"/>
      <c r="S4513"/>
      <c r="T4513"/>
      <c r="U4513"/>
      <c r="V4513"/>
      <c r="W4513"/>
      <c r="X4513"/>
    </row>
    <row r="4514" spans="1:24" ht="24" x14ac:dyDescent="0.25">
      <c r="A4514" s="346">
        <v>4269</v>
      </c>
      <c r="B4514" s="346" t="s">
        <v>3110</v>
      </c>
      <c r="C4514" s="346" t="s">
        <v>1335</v>
      </c>
      <c r="D4514" s="346" t="s">
        <v>254</v>
      </c>
      <c r="E4514" s="346" t="s">
        <v>10</v>
      </c>
      <c r="F4514" s="346">
        <v>333</v>
      </c>
      <c r="G4514" s="346">
        <f>+F4514*H4514</f>
        <v>449550</v>
      </c>
      <c r="H4514" s="346">
        <v>1350</v>
      </c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44">
        <v>4269</v>
      </c>
      <c r="B4515" s="346" t="s">
        <v>3111</v>
      </c>
      <c r="C4515" s="346" t="s">
        <v>965</v>
      </c>
      <c r="D4515" s="346" t="s">
        <v>387</v>
      </c>
      <c r="E4515" s="346" t="s">
        <v>14</v>
      </c>
      <c r="F4515" s="346">
        <v>1250000</v>
      </c>
      <c r="G4515" s="346">
        <v>1250000</v>
      </c>
      <c r="H4515" s="346" t="s">
        <v>704</v>
      </c>
      <c r="I4515" s="23"/>
      <c r="P4515"/>
      <c r="Q4515"/>
      <c r="R4515"/>
      <c r="S4515"/>
      <c r="T4515"/>
      <c r="U4515"/>
      <c r="V4515"/>
      <c r="W4515"/>
      <c r="X4515"/>
    </row>
    <row r="4516" spans="1:24" ht="15" customHeight="1" x14ac:dyDescent="0.25">
      <c r="A4516" s="552" t="s">
        <v>181</v>
      </c>
      <c r="B4516" s="553"/>
      <c r="C4516" s="553"/>
      <c r="D4516" s="553"/>
      <c r="E4516" s="553"/>
      <c r="F4516" s="553"/>
      <c r="G4516" s="553"/>
      <c r="H4516" s="554"/>
      <c r="I4516" s="23"/>
      <c r="P4516"/>
      <c r="Q4516"/>
      <c r="R4516"/>
      <c r="S4516"/>
      <c r="T4516"/>
      <c r="U4516"/>
      <c r="V4516"/>
      <c r="W4516"/>
      <c r="X4516"/>
    </row>
    <row r="4517" spans="1:24" x14ac:dyDescent="0.25">
      <c r="A4517" s="519" t="s">
        <v>8</v>
      </c>
      <c r="B4517" s="520"/>
      <c r="C4517" s="520"/>
      <c r="D4517" s="520"/>
      <c r="E4517" s="520"/>
      <c r="F4517" s="520"/>
      <c r="G4517" s="520"/>
      <c r="H4517" s="521"/>
      <c r="I4517" s="23"/>
      <c r="P4517"/>
      <c r="Q4517"/>
      <c r="R4517"/>
      <c r="S4517"/>
      <c r="T4517"/>
      <c r="U4517"/>
      <c r="V4517"/>
      <c r="W4517"/>
      <c r="X4517"/>
    </row>
    <row r="4518" spans="1:24" x14ac:dyDescent="0.25">
      <c r="A4518" s="352">
        <v>4269</v>
      </c>
      <c r="B4518" s="352" t="s">
        <v>3176</v>
      </c>
      <c r="C4518" s="352" t="s">
        <v>3177</v>
      </c>
      <c r="D4518" s="352" t="s">
        <v>254</v>
      </c>
      <c r="E4518" s="352" t="s">
        <v>10</v>
      </c>
      <c r="F4518" s="352">
        <v>9000</v>
      </c>
      <c r="G4518" s="352">
        <f>+F4518*H4518</f>
        <v>1980000</v>
      </c>
      <c r="H4518" s="352">
        <v>220</v>
      </c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352">
        <v>4239</v>
      </c>
      <c r="B4519" s="352" t="s">
        <v>3108</v>
      </c>
      <c r="C4519" s="352" t="s">
        <v>3109</v>
      </c>
      <c r="D4519" s="352" t="s">
        <v>254</v>
      </c>
      <c r="E4519" s="352" t="s">
        <v>10</v>
      </c>
      <c r="F4519" s="352">
        <v>30000</v>
      </c>
      <c r="G4519" s="352">
        <f>+F4519*H4519</f>
        <v>990000</v>
      </c>
      <c r="H4519" s="352">
        <v>33</v>
      </c>
      <c r="I4519" s="23"/>
      <c r="P4519"/>
      <c r="Q4519"/>
      <c r="R4519"/>
      <c r="S4519"/>
      <c r="T4519"/>
      <c r="U4519"/>
      <c r="V4519"/>
      <c r="W4519"/>
      <c r="X4519"/>
    </row>
    <row r="4520" spans="1:24" ht="15" customHeight="1" x14ac:dyDescent="0.25">
      <c r="A4520" s="519" t="s">
        <v>12</v>
      </c>
      <c r="B4520" s="520"/>
      <c r="C4520" s="520"/>
      <c r="D4520" s="520"/>
      <c r="E4520" s="520"/>
      <c r="F4520" s="520"/>
      <c r="G4520" s="520"/>
      <c r="H4520" s="521"/>
      <c r="I4520" s="23"/>
      <c r="P4520"/>
      <c r="Q4520"/>
      <c r="R4520"/>
      <c r="S4520"/>
      <c r="T4520"/>
      <c r="U4520"/>
      <c r="V4520"/>
      <c r="W4520"/>
      <c r="X4520"/>
    </row>
    <row r="4521" spans="1:24" ht="40.5" x14ac:dyDescent="0.25">
      <c r="A4521" s="16">
        <v>4239</v>
      </c>
      <c r="B4521" s="16" t="s">
        <v>3102</v>
      </c>
      <c r="C4521" s="16" t="s">
        <v>503</v>
      </c>
      <c r="D4521" s="16" t="s">
        <v>254</v>
      </c>
      <c r="E4521" s="16" t="s">
        <v>14</v>
      </c>
      <c r="F4521" s="16">
        <v>290000</v>
      </c>
      <c r="G4521" s="16">
        <v>290000</v>
      </c>
      <c r="H4521" s="16">
        <v>1</v>
      </c>
      <c r="I4521" s="23"/>
      <c r="P4521"/>
      <c r="Q4521"/>
      <c r="R4521"/>
      <c r="S4521"/>
      <c r="T4521"/>
      <c r="U4521"/>
      <c r="V4521"/>
      <c r="W4521"/>
      <c r="X4521"/>
    </row>
    <row r="4522" spans="1:24" ht="40.5" x14ac:dyDescent="0.25">
      <c r="A4522" s="16">
        <v>4239</v>
      </c>
      <c r="B4522" s="16" t="s">
        <v>3103</v>
      </c>
      <c r="C4522" s="16" t="s">
        <v>503</v>
      </c>
      <c r="D4522" s="16" t="s">
        <v>254</v>
      </c>
      <c r="E4522" s="16" t="s">
        <v>14</v>
      </c>
      <c r="F4522" s="16">
        <v>500000</v>
      </c>
      <c r="G4522" s="16">
        <v>500000</v>
      </c>
      <c r="H4522" s="16">
        <v>1</v>
      </c>
      <c r="I4522" s="23"/>
      <c r="P4522"/>
      <c r="Q4522"/>
      <c r="R4522"/>
      <c r="S4522"/>
      <c r="T4522"/>
      <c r="U4522"/>
      <c r="V4522"/>
      <c r="W4522"/>
      <c r="X4522"/>
    </row>
    <row r="4523" spans="1:24" ht="40.5" x14ac:dyDescent="0.25">
      <c r="A4523" s="16">
        <v>4239</v>
      </c>
      <c r="B4523" s="16" t="s">
        <v>3104</v>
      </c>
      <c r="C4523" s="16" t="s">
        <v>503</v>
      </c>
      <c r="D4523" s="16" t="s">
        <v>254</v>
      </c>
      <c r="E4523" s="16" t="s">
        <v>14</v>
      </c>
      <c r="F4523" s="16">
        <v>420000</v>
      </c>
      <c r="G4523" s="16">
        <v>420000</v>
      </c>
      <c r="H4523" s="16">
        <v>1</v>
      </c>
      <c r="I4523" s="23"/>
      <c r="P4523"/>
      <c r="Q4523"/>
      <c r="R4523"/>
      <c r="S4523"/>
      <c r="T4523"/>
      <c r="U4523"/>
      <c r="V4523"/>
      <c r="W4523"/>
      <c r="X4523"/>
    </row>
    <row r="4524" spans="1:24" ht="40.5" x14ac:dyDescent="0.25">
      <c r="A4524" s="16">
        <v>4239</v>
      </c>
      <c r="B4524" s="16" t="s">
        <v>3105</v>
      </c>
      <c r="C4524" s="16" t="s">
        <v>503</v>
      </c>
      <c r="D4524" s="16" t="s">
        <v>254</v>
      </c>
      <c r="E4524" s="16" t="s">
        <v>14</v>
      </c>
      <c r="F4524" s="16">
        <v>290000</v>
      </c>
      <c r="G4524" s="16">
        <v>290000</v>
      </c>
      <c r="H4524" s="16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40.5" x14ac:dyDescent="0.25">
      <c r="A4525" s="16">
        <v>4239</v>
      </c>
      <c r="B4525" s="16" t="s">
        <v>3106</v>
      </c>
      <c r="C4525" s="16" t="s">
        <v>503</v>
      </c>
      <c r="D4525" s="16" t="s">
        <v>254</v>
      </c>
      <c r="E4525" s="16" t="s">
        <v>14</v>
      </c>
      <c r="F4525" s="16">
        <v>500000</v>
      </c>
      <c r="G4525" s="16">
        <v>500000</v>
      </c>
      <c r="H4525" s="16">
        <v>1</v>
      </c>
      <c r="I4525" s="23"/>
      <c r="P4525"/>
      <c r="Q4525"/>
      <c r="R4525"/>
      <c r="S4525"/>
      <c r="T4525"/>
      <c r="U4525"/>
      <c r="V4525"/>
      <c r="W4525"/>
      <c r="X4525"/>
    </row>
    <row r="4526" spans="1:24" ht="40.5" x14ac:dyDescent="0.25">
      <c r="A4526" s="16">
        <v>4239</v>
      </c>
      <c r="B4526" s="16" t="s">
        <v>3107</v>
      </c>
      <c r="C4526" s="16" t="s">
        <v>503</v>
      </c>
      <c r="D4526" s="16" t="s">
        <v>254</v>
      </c>
      <c r="E4526" s="16" t="s">
        <v>14</v>
      </c>
      <c r="F4526" s="16">
        <v>1800000</v>
      </c>
      <c r="G4526" s="16">
        <v>1800000</v>
      </c>
      <c r="H4526" s="16">
        <v>1</v>
      </c>
      <c r="I4526" s="23"/>
      <c r="P4526"/>
      <c r="Q4526"/>
      <c r="R4526"/>
      <c r="S4526"/>
      <c r="T4526"/>
      <c r="U4526"/>
      <c r="V4526"/>
      <c r="W4526"/>
      <c r="X4526"/>
    </row>
    <row r="4527" spans="1:24" ht="15" customHeight="1" x14ac:dyDescent="0.25">
      <c r="A4527" s="516" t="s">
        <v>2803</v>
      </c>
      <c r="B4527" s="517"/>
      <c r="C4527" s="517"/>
      <c r="D4527" s="517"/>
      <c r="E4527" s="517"/>
      <c r="F4527" s="517"/>
      <c r="G4527" s="517"/>
      <c r="H4527" s="518"/>
      <c r="I4527" s="23"/>
      <c r="P4527"/>
      <c r="Q4527"/>
      <c r="R4527"/>
      <c r="S4527"/>
      <c r="T4527"/>
      <c r="U4527"/>
      <c r="V4527"/>
      <c r="W4527"/>
      <c r="X4527"/>
    </row>
    <row r="4528" spans="1:24" ht="15" customHeight="1" x14ac:dyDescent="0.25">
      <c r="A4528" s="519" t="s">
        <v>16</v>
      </c>
      <c r="B4528" s="520"/>
      <c r="C4528" s="520"/>
      <c r="D4528" s="520"/>
      <c r="E4528" s="520"/>
      <c r="F4528" s="520"/>
      <c r="G4528" s="520"/>
      <c r="H4528" s="521"/>
      <c r="I4528" s="23"/>
      <c r="P4528"/>
      <c r="Q4528"/>
      <c r="R4528"/>
      <c r="S4528"/>
      <c r="T4528"/>
      <c r="U4528"/>
      <c r="V4528"/>
      <c r="W4528"/>
      <c r="X4528"/>
    </row>
    <row r="4529" spans="1:24" ht="27" x14ac:dyDescent="0.25">
      <c r="A4529" s="421">
        <v>5112</v>
      </c>
      <c r="B4529" s="421" t="s">
        <v>4446</v>
      </c>
      <c r="C4529" s="421" t="s">
        <v>980</v>
      </c>
      <c r="D4529" s="421" t="s">
        <v>15</v>
      </c>
      <c r="E4529" s="421" t="s">
        <v>14</v>
      </c>
      <c r="F4529" s="421">
        <v>125682424</v>
      </c>
      <c r="G4529" s="421">
        <v>125682424</v>
      </c>
      <c r="H4529" s="421">
        <v>1</v>
      </c>
      <c r="I4529" s="23"/>
      <c r="P4529"/>
      <c r="Q4529"/>
      <c r="R4529"/>
      <c r="S4529"/>
      <c r="T4529"/>
      <c r="U4529"/>
      <c r="V4529"/>
      <c r="W4529"/>
      <c r="X4529"/>
    </row>
    <row r="4530" spans="1:24" ht="27" x14ac:dyDescent="0.25">
      <c r="A4530" s="348">
        <v>5112</v>
      </c>
      <c r="B4530" s="421" t="s">
        <v>2804</v>
      </c>
      <c r="C4530" s="421" t="s">
        <v>2805</v>
      </c>
      <c r="D4530" s="421" t="s">
        <v>15</v>
      </c>
      <c r="E4530" s="421" t="s">
        <v>14</v>
      </c>
      <c r="F4530" s="421">
        <v>49870245</v>
      </c>
      <c r="G4530" s="421">
        <v>49870245</v>
      </c>
      <c r="H4530" s="421">
        <v>1</v>
      </c>
      <c r="I4530" s="23"/>
      <c r="P4530"/>
      <c r="Q4530"/>
      <c r="R4530"/>
      <c r="S4530"/>
      <c r="T4530"/>
      <c r="U4530"/>
      <c r="V4530"/>
      <c r="W4530"/>
      <c r="X4530"/>
    </row>
    <row r="4531" spans="1:24" ht="27" x14ac:dyDescent="0.25">
      <c r="A4531" s="143">
        <v>5112</v>
      </c>
      <c r="B4531" s="348" t="s">
        <v>2804</v>
      </c>
      <c r="C4531" s="348" t="s">
        <v>2805</v>
      </c>
      <c r="D4531" s="348" t="s">
        <v>15</v>
      </c>
      <c r="E4531" s="348" t="s">
        <v>14</v>
      </c>
      <c r="F4531" s="348">
        <v>49870245</v>
      </c>
      <c r="G4531" s="348">
        <v>49870245</v>
      </c>
      <c r="H4531" s="348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ht="15" customHeight="1" x14ac:dyDescent="0.25">
      <c r="A4532" s="519" t="s">
        <v>12</v>
      </c>
      <c r="B4532" s="520"/>
      <c r="C4532" s="520"/>
      <c r="D4532" s="520"/>
      <c r="E4532" s="520"/>
      <c r="F4532" s="520"/>
      <c r="G4532" s="520"/>
      <c r="H4532" s="521"/>
      <c r="I4532" s="23"/>
      <c r="P4532"/>
      <c r="Q4532"/>
      <c r="R4532"/>
      <c r="S4532"/>
      <c r="T4532"/>
      <c r="U4532"/>
      <c r="V4532"/>
      <c r="W4532"/>
      <c r="X4532"/>
    </row>
    <row r="4533" spans="1:24" ht="27" x14ac:dyDescent="0.25">
      <c r="A4533" s="12">
        <v>5112</v>
      </c>
      <c r="B4533" s="12" t="s">
        <v>4447</v>
      </c>
      <c r="C4533" s="12" t="s">
        <v>460</v>
      </c>
      <c r="D4533" s="12" t="s">
        <v>15</v>
      </c>
      <c r="E4533" s="12" t="s">
        <v>14</v>
      </c>
      <c r="F4533" s="12">
        <v>342740</v>
      </c>
      <c r="G4533" s="12">
        <v>342740</v>
      </c>
      <c r="H4533" s="12">
        <v>1</v>
      </c>
      <c r="I4533" s="23"/>
      <c r="P4533"/>
      <c r="Q4533"/>
      <c r="R4533"/>
      <c r="S4533"/>
      <c r="T4533"/>
      <c r="U4533"/>
      <c r="V4533"/>
      <c r="W4533"/>
      <c r="X4533"/>
    </row>
    <row r="4534" spans="1:24" ht="27" x14ac:dyDescent="0.25">
      <c r="A4534" s="12">
        <v>5112</v>
      </c>
      <c r="B4534" s="12" t="s">
        <v>2806</v>
      </c>
      <c r="C4534" s="12" t="s">
        <v>460</v>
      </c>
      <c r="D4534" s="12" t="s">
        <v>15</v>
      </c>
      <c r="E4534" s="12" t="s">
        <v>14</v>
      </c>
      <c r="F4534" s="12">
        <v>981263</v>
      </c>
      <c r="G4534" s="12">
        <v>981263</v>
      </c>
      <c r="H4534" s="12">
        <v>1</v>
      </c>
      <c r="I4534" s="23"/>
      <c r="P4534"/>
      <c r="Q4534"/>
      <c r="R4534"/>
      <c r="S4534"/>
      <c r="T4534"/>
      <c r="U4534"/>
      <c r="V4534"/>
      <c r="W4534"/>
      <c r="X4534"/>
    </row>
    <row r="4535" spans="1:24" ht="27" x14ac:dyDescent="0.25">
      <c r="A4535" s="12">
        <v>5112</v>
      </c>
      <c r="B4535" s="12" t="s">
        <v>2807</v>
      </c>
      <c r="C4535" s="12" t="s">
        <v>1099</v>
      </c>
      <c r="D4535" s="12" t="s">
        <v>13</v>
      </c>
      <c r="E4535" s="12" t="s">
        <v>14</v>
      </c>
      <c r="F4535" s="12">
        <v>294379</v>
      </c>
      <c r="G4535" s="12">
        <v>294379</v>
      </c>
      <c r="H4535" s="12">
        <v>1</v>
      </c>
      <c r="I4535" s="23"/>
      <c r="P4535"/>
      <c r="Q4535"/>
      <c r="R4535"/>
      <c r="S4535"/>
      <c r="T4535"/>
      <c r="U4535"/>
      <c r="V4535"/>
      <c r="W4535"/>
      <c r="X4535"/>
    </row>
    <row r="4536" spans="1:24" ht="27" x14ac:dyDescent="0.25">
      <c r="A4536" s="12">
        <v>5112</v>
      </c>
      <c r="B4536" s="12" t="s">
        <v>2806</v>
      </c>
      <c r="C4536" s="12" t="s">
        <v>460</v>
      </c>
      <c r="D4536" s="12" t="s">
        <v>15</v>
      </c>
      <c r="E4536" s="12" t="s">
        <v>14</v>
      </c>
      <c r="F4536" s="12">
        <v>981263</v>
      </c>
      <c r="G4536" s="12">
        <v>981263</v>
      </c>
      <c r="H4536" s="12">
        <v>1</v>
      </c>
      <c r="I4536" s="23"/>
      <c r="P4536"/>
      <c r="Q4536"/>
      <c r="R4536"/>
      <c r="S4536"/>
      <c r="T4536"/>
      <c r="U4536"/>
      <c r="V4536"/>
      <c r="W4536"/>
      <c r="X4536"/>
    </row>
    <row r="4537" spans="1:24" ht="27" x14ac:dyDescent="0.25">
      <c r="A4537" s="12">
        <v>5112</v>
      </c>
      <c r="B4537" s="12" t="s">
        <v>2807</v>
      </c>
      <c r="C4537" s="12" t="s">
        <v>1099</v>
      </c>
      <c r="D4537" s="12" t="s">
        <v>13</v>
      </c>
      <c r="E4537" s="12" t="s">
        <v>14</v>
      </c>
      <c r="F4537" s="12">
        <v>294379</v>
      </c>
      <c r="G4537" s="12">
        <v>294379</v>
      </c>
      <c r="H4537" s="12">
        <v>1</v>
      </c>
      <c r="I4537" s="23"/>
      <c r="P4537"/>
      <c r="Q4537"/>
      <c r="R4537"/>
      <c r="S4537"/>
      <c r="T4537"/>
      <c r="U4537"/>
      <c r="V4537"/>
      <c r="W4537"/>
      <c r="X4537"/>
    </row>
    <row r="4538" spans="1:24" ht="15" customHeight="1" x14ac:dyDescent="0.25">
      <c r="A4538" s="516" t="s">
        <v>116</v>
      </c>
      <c r="B4538" s="517"/>
      <c r="C4538" s="517"/>
      <c r="D4538" s="517"/>
      <c r="E4538" s="517"/>
      <c r="F4538" s="517"/>
      <c r="G4538" s="517"/>
      <c r="H4538" s="518"/>
      <c r="I4538" s="23"/>
      <c r="P4538"/>
      <c r="Q4538"/>
      <c r="R4538"/>
      <c r="S4538"/>
      <c r="T4538"/>
      <c r="U4538"/>
      <c r="V4538"/>
      <c r="W4538"/>
      <c r="X4538"/>
    </row>
    <row r="4539" spans="1:24" ht="15" customHeight="1" x14ac:dyDescent="0.25">
      <c r="A4539" s="534" t="s">
        <v>12</v>
      </c>
      <c r="B4539" s="535"/>
      <c r="C4539" s="535"/>
      <c r="D4539" s="535"/>
      <c r="E4539" s="535"/>
      <c r="F4539" s="535"/>
      <c r="G4539" s="535"/>
      <c r="H4539" s="536"/>
      <c r="I4539" s="23"/>
      <c r="P4539"/>
      <c r="Q4539"/>
      <c r="R4539"/>
      <c r="S4539"/>
      <c r="T4539"/>
      <c r="U4539"/>
      <c r="V4539"/>
      <c r="W4539"/>
      <c r="X4539"/>
    </row>
    <row r="4540" spans="1:24" ht="40.5" x14ac:dyDescent="0.25">
      <c r="A4540" s="197">
        <v>4239</v>
      </c>
      <c r="B4540" s="355" t="s">
        <v>722</v>
      </c>
      <c r="C4540" s="355" t="s">
        <v>440</v>
      </c>
      <c r="D4540" s="355" t="s">
        <v>9</v>
      </c>
      <c r="E4540" s="355" t="s">
        <v>14</v>
      </c>
      <c r="F4540" s="355">
        <v>1274000</v>
      </c>
      <c r="G4540" s="355">
        <v>1274000</v>
      </c>
      <c r="H4540" s="355">
        <v>1</v>
      </c>
      <c r="I4540" s="23"/>
      <c r="P4540"/>
      <c r="Q4540"/>
      <c r="R4540"/>
      <c r="S4540"/>
      <c r="T4540"/>
      <c r="U4540"/>
      <c r="V4540"/>
      <c r="W4540"/>
      <c r="X4540"/>
    </row>
    <row r="4541" spans="1:24" ht="40.5" x14ac:dyDescent="0.25">
      <c r="A4541" s="355">
        <v>4239</v>
      </c>
      <c r="B4541" s="355" t="s">
        <v>713</v>
      </c>
      <c r="C4541" s="355" t="s">
        <v>440</v>
      </c>
      <c r="D4541" s="355" t="s">
        <v>9</v>
      </c>
      <c r="E4541" s="355" t="s">
        <v>14</v>
      </c>
      <c r="F4541" s="355">
        <v>158000</v>
      </c>
      <c r="G4541" s="355">
        <v>158000</v>
      </c>
      <c r="H4541" s="355">
        <v>1</v>
      </c>
      <c r="I4541" s="23"/>
      <c r="P4541"/>
      <c r="Q4541"/>
      <c r="R4541"/>
      <c r="S4541"/>
      <c r="T4541"/>
      <c r="U4541"/>
      <c r="V4541"/>
      <c r="W4541"/>
      <c r="X4541"/>
    </row>
    <row r="4542" spans="1:24" ht="40.5" x14ac:dyDescent="0.25">
      <c r="A4542" s="355">
        <v>4239</v>
      </c>
      <c r="B4542" s="355" t="s">
        <v>723</v>
      </c>
      <c r="C4542" s="355" t="s">
        <v>440</v>
      </c>
      <c r="D4542" s="355" t="s">
        <v>9</v>
      </c>
      <c r="E4542" s="355" t="s">
        <v>14</v>
      </c>
      <c r="F4542" s="355">
        <v>443000</v>
      </c>
      <c r="G4542" s="355">
        <v>443000</v>
      </c>
      <c r="H4542" s="355">
        <v>1</v>
      </c>
      <c r="I4542" s="23"/>
      <c r="P4542"/>
      <c r="Q4542"/>
      <c r="R4542"/>
      <c r="S4542"/>
      <c r="T4542"/>
      <c r="U4542"/>
      <c r="V4542"/>
      <c r="W4542"/>
      <c r="X4542"/>
    </row>
    <row r="4543" spans="1:24" ht="40.5" x14ac:dyDescent="0.25">
      <c r="A4543" s="355">
        <v>4239</v>
      </c>
      <c r="B4543" s="355" t="s">
        <v>715</v>
      </c>
      <c r="C4543" s="355" t="s">
        <v>440</v>
      </c>
      <c r="D4543" s="355" t="s">
        <v>9</v>
      </c>
      <c r="E4543" s="355" t="s">
        <v>14</v>
      </c>
      <c r="F4543" s="355">
        <v>588000</v>
      </c>
      <c r="G4543" s="355">
        <v>588000</v>
      </c>
      <c r="H4543" s="355">
        <v>1</v>
      </c>
      <c r="I4543" s="23"/>
      <c r="P4543"/>
      <c r="Q4543"/>
      <c r="R4543"/>
      <c r="S4543"/>
      <c r="T4543"/>
      <c r="U4543"/>
      <c r="V4543"/>
      <c r="W4543"/>
      <c r="X4543"/>
    </row>
    <row r="4544" spans="1:24" ht="40.5" x14ac:dyDescent="0.25">
      <c r="A4544" s="355">
        <v>4239</v>
      </c>
      <c r="B4544" s="355" t="s">
        <v>717</v>
      </c>
      <c r="C4544" s="355" t="s">
        <v>440</v>
      </c>
      <c r="D4544" s="355" t="s">
        <v>9</v>
      </c>
      <c r="E4544" s="355" t="s">
        <v>14</v>
      </c>
      <c r="F4544" s="355">
        <v>152000</v>
      </c>
      <c r="G4544" s="355">
        <v>152000</v>
      </c>
      <c r="H4544" s="355">
        <v>1</v>
      </c>
      <c r="I4544" s="23"/>
      <c r="P4544"/>
      <c r="Q4544"/>
      <c r="R4544"/>
      <c r="S4544"/>
      <c r="T4544"/>
      <c r="U4544"/>
      <c r="V4544"/>
      <c r="W4544"/>
      <c r="X4544"/>
    </row>
    <row r="4545" spans="1:24" ht="40.5" x14ac:dyDescent="0.25">
      <c r="A4545" s="355">
        <v>4239</v>
      </c>
      <c r="B4545" s="355" t="s">
        <v>714</v>
      </c>
      <c r="C4545" s="355" t="s">
        <v>440</v>
      </c>
      <c r="D4545" s="355" t="s">
        <v>9</v>
      </c>
      <c r="E4545" s="355" t="s">
        <v>14</v>
      </c>
      <c r="F4545" s="355">
        <v>550000</v>
      </c>
      <c r="G4545" s="355">
        <v>550000</v>
      </c>
      <c r="H4545" s="355">
        <v>1</v>
      </c>
      <c r="I4545" s="23"/>
      <c r="P4545"/>
      <c r="Q4545"/>
      <c r="R4545"/>
      <c r="S4545"/>
      <c r="T4545"/>
      <c r="U4545"/>
      <c r="V4545"/>
      <c r="W4545"/>
      <c r="X4545"/>
    </row>
    <row r="4546" spans="1:24" ht="40.5" x14ac:dyDescent="0.25">
      <c r="A4546" s="355">
        <v>4239</v>
      </c>
      <c r="B4546" s="355" t="s">
        <v>712</v>
      </c>
      <c r="C4546" s="355" t="s">
        <v>440</v>
      </c>
      <c r="D4546" s="355" t="s">
        <v>9</v>
      </c>
      <c r="E4546" s="355" t="s">
        <v>14</v>
      </c>
      <c r="F4546" s="355">
        <v>1360000</v>
      </c>
      <c r="G4546" s="355">
        <v>1360000</v>
      </c>
      <c r="H4546" s="355">
        <v>1</v>
      </c>
      <c r="I4546" s="23"/>
      <c r="P4546"/>
      <c r="Q4546"/>
      <c r="R4546"/>
      <c r="S4546"/>
      <c r="T4546"/>
      <c r="U4546"/>
      <c r="V4546"/>
      <c r="W4546"/>
      <c r="X4546"/>
    </row>
    <row r="4547" spans="1:24" ht="40.5" x14ac:dyDescent="0.25">
      <c r="A4547" s="355">
        <v>4239</v>
      </c>
      <c r="B4547" s="355" t="s">
        <v>718</v>
      </c>
      <c r="C4547" s="355" t="s">
        <v>440</v>
      </c>
      <c r="D4547" s="355" t="s">
        <v>9</v>
      </c>
      <c r="E4547" s="355" t="s">
        <v>14</v>
      </c>
      <c r="F4547" s="355">
        <v>171540</v>
      </c>
      <c r="G4547" s="355">
        <v>171540</v>
      </c>
      <c r="H4547" s="355">
        <v>1</v>
      </c>
      <c r="I4547" s="23"/>
      <c r="P4547"/>
      <c r="Q4547"/>
      <c r="R4547"/>
      <c r="S4547"/>
      <c r="T4547"/>
      <c r="U4547"/>
      <c r="V4547"/>
      <c r="W4547"/>
      <c r="X4547"/>
    </row>
    <row r="4548" spans="1:24" ht="40.5" x14ac:dyDescent="0.25">
      <c r="A4548" s="355">
        <v>4239</v>
      </c>
      <c r="B4548" s="355" t="s">
        <v>720</v>
      </c>
      <c r="C4548" s="355" t="s">
        <v>440</v>
      </c>
      <c r="D4548" s="355" t="s">
        <v>9</v>
      </c>
      <c r="E4548" s="355" t="s">
        <v>14</v>
      </c>
      <c r="F4548" s="355">
        <v>669000</v>
      </c>
      <c r="G4548" s="355">
        <v>669000</v>
      </c>
      <c r="H4548" s="355">
        <v>1</v>
      </c>
      <c r="I4548" s="23"/>
      <c r="P4548"/>
      <c r="Q4548"/>
      <c r="R4548"/>
      <c r="S4548"/>
      <c r="T4548"/>
      <c r="U4548"/>
      <c r="V4548"/>
      <c r="W4548"/>
      <c r="X4548"/>
    </row>
    <row r="4549" spans="1:24" ht="40.5" x14ac:dyDescent="0.25">
      <c r="A4549" s="355">
        <v>4239</v>
      </c>
      <c r="B4549" s="355" t="s">
        <v>724</v>
      </c>
      <c r="C4549" s="355" t="s">
        <v>440</v>
      </c>
      <c r="D4549" s="355" t="s">
        <v>9</v>
      </c>
      <c r="E4549" s="355" t="s">
        <v>14</v>
      </c>
      <c r="F4549" s="355">
        <v>780000</v>
      </c>
      <c r="G4549" s="355">
        <v>780000</v>
      </c>
      <c r="H4549" s="355">
        <v>1</v>
      </c>
      <c r="I4549" s="23"/>
      <c r="P4549"/>
      <c r="Q4549"/>
      <c r="R4549"/>
      <c r="S4549"/>
      <c r="T4549"/>
      <c r="U4549"/>
      <c r="V4549"/>
      <c r="W4549"/>
      <c r="X4549"/>
    </row>
    <row r="4550" spans="1:24" ht="40.5" x14ac:dyDescent="0.25">
      <c r="A4550" s="355">
        <v>4239</v>
      </c>
      <c r="B4550" s="355" t="s">
        <v>719</v>
      </c>
      <c r="C4550" s="355" t="s">
        <v>440</v>
      </c>
      <c r="D4550" s="355" t="s">
        <v>9</v>
      </c>
      <c r="E4550" s="355" t="s">
        <v>14</v>
      </c>
      <c r="F4550" s="355">
        <v>542000</v>
      </c>
      <c r="G4550" s="355">
        <v>542000</v>
      </c>
      <c r="H4550" s="355">
        <v>1</v>
      </c>
      <c r="I4550" s="23"/>
      <c r="P4550"/>
      <c r="Q4550"/>
      <c r="R4550"/>
      <c r="S4550"/>
      <c r="T4550"/>
      <c r="U4550"/>
      <c r="V4550"/>
      <c r="W4550"/>
      <c r="X4550"/>
    </row>
    <row r="4551" spans="1:24" ht="40.5" x14ac:dyDescent="0.25">
      <c r="A4551" s="355">
        <v>4239</v>
      </c>
      <c r="B4551" s="355" t="s">
        <v>716</v>
      </c>
      <c r="C4551" s="355" t="s">
        <v>440</v>
      </c>
      <c r="D4551" s="355" t="s">
        <v>9</v>
      </c>
      <c r="E4551" s="355" t="s">
        <v>14</v>
      </c>
      <c r="F4551" s="355">
        <v>307000</v>
      </c>
      <c r="G4551" s="355">
        <v>307000</v>
      </c>
      <c r="H4551" s="355">
        <v>1</v>
      </c>
      <c r="I4551" s="23"/>
      <c r="P4551"/>
      <c r="Q4551"/>
      <c r="R4551"/>
      <c r="S4551"/>
      <c r="T4551"/>
      <c r="U4551"/>
      <c r="V4551"/>
      <c r="W4551"/>
      <c r="X4551"/>
    </row>
    <row r="4552" spans="1:24" ht="40.5" x14ac:dyDescent="0.25">
      <c r="A4552" s="355">
        <v>4239</v>
      </c>
      <c r="B4552" s="355" t="s">
        <v>721</v>
      </c>
      <c r="C4552" s="355" t="s">
        <v>440</v>
      </c>
      <c r="D4552" s="355" t="s">
        <v>9</v>
      </c>
      <c r="E4552" s="355" t="s">
        <v>14</v>
      </c>
      <c r="F4552" s="355">
        <v>165000</v>
      </c>
      <c r="G4552" s="355">
        <v>165000</v>
      </c>
      <c r="H4552" s="355">
        <v>1</v>
      </c>
      <c r="I4552" s="23"/>
      <c r="P4552"/>
      <c r="Q4552"/>
      <c r="R4552"/>
      <c r="S4552"/>
      <c r="T4552"/>
      <c r="U4552"/>
      <c r="V4552"/>
      <c r="W4552"/>
      <c r="X4552"/>
    </row>
    <row r="4553" spans="1:24" ht="15" customHeight="1" x14ac:dyDescent="0.25">
      <c r="A4553" s="516" t="s">
        <v>3100</v>
      </c>
      <c r="B4553" s="517"/>
      <c r="C4553" s="517"/>
      <c r="D4553" s="517"/>
      <c r="E4553" s="517"/>
      <c r="F4553" s="517"/>
      <c r="G4553" s="517"/>
      <c r="H4553" s="518"/>
      <c r="I4553" s="23"/>
      <c r="P4553"/>
      <c r="Q4553"/>
      <c r="R4553"/>
      <c r="S4553"/>
      <c r="T4553"/>
      <c r="U4553"/>
      <c r="V4553"/>
      <c r="W4553"/>
      <c r="X4553"/>
    </row>
    <row r="4554" spans="1:24" x14ac:dyDescent="0.25">
      <c r="A4554" s="534" t="s">
        <v>8</v>
      </c>
      <c r="B4554" s="535"/>
      <c r="C4554" s="535"/>
      <c r="D4554" s="535"/>
      <c r="E4554" s="535"/>
      <c r="F4554" s="535"/>
      <c r="G4554" s="535"/>
      <c r="H4554" s="536"/>
      <c r="I4554" s="23"/>
      <c r="P4554"/>
      <c r="Q4554"/>
      <c r="R4554"/>
      <c r="S4554"/>
      <c r="T4554"/>
      <c r="U4554"/>
      <c r="V4554"/>
      <c r="W4554"/>
      <c r="X4554"/>
    </row>
    <row r="4555" spans="1:24" ht="27" x14ac:dyDescent="0.25">
      <c r="A4555" s="347">
        <v>4261</v>
      </c>
      <c r="B4555" s="347" t="s">
        <v>3101</v>
      </c>
      <c r="C4555" s="347" t="s">
        <v>1335</v>
      </c>
      <c r="D4555" s="347" t="s">
        <v>9</v>
      </c>
      <c r="E4555" s="347" t="s">
        <v>10</v>
      </c>
      <c r="F4555" s="347">
        <v>170</v>
      </c>
      <c r="G4555" s="347">
        <f>+F4555*H4555</f>
        <v>843200</v>
      </c>
      <c r="H4555" s="347">
        <v>4960</v>
      </c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347"/>
      <c r="B4556" s="347"/>
      <c r="C4556" s="347"/>
      <c r="D4556" s="347"/>
      <c r="E4556" s="347"/>
      <c r="F4556" s="347"/>
      <c r="G4556" s="347"/>
      <c r="H4556" s="347"/>
      <c r="I4556" s="23"/>
      <c r="P4556"/>
      <c r="Q4556"/>
      <c r="R4556"/>
      <c r="S4556"/>
      <c r="T4556"/>
      <c r="U4556"/>
      <c r="V4556"/>
      <c r="W4556"/>
      <c r="X4556"/>
    </row>
    <row r="4557" spans="1:24" x14ac:dyDescent="0.25">
      <c r="A4557" s="347"/>
      <c r="B4557" s="347"/>
      <c r="C4557" s="347"/>
      <c r="D4557" s="347"/>
      <c r="E4557" s="347"/>
      <c r="F4557" s="347"/>
      <c r="G4557" s="347"/>
      <c r="H4557" s="347"/>
      <c r="I4557" s="23"/>
      <c r="P4557"/>
      <c r="Q4557"/>
      <c r="R4557"/>
      <c r="S4557"/>
      <c r="T4557"/>
      <c r="U4557"/>
      <c r="V4557"/>
      <c r="W4557"/>
      <c r="X4557"/>
    </row>
    <row r="4558" spans="1:24" x14ac:dyDescent="0.25">
      <c r="A4558" s="347"/>
      <c r="B4558" s="347"/>
      <c r="C4558" s="347"/>
      <c r="D4558" s="347"/>
      <c r="E4558" s="347"/>
      <c r="F4558" s="347"/>
      <c r="G4558" s="347"/>
      <c r="H4558" s="347"/>
      <c r="I4558" s="23"/>
      <c r="P4558"/>
      <c r="Q4558"/>
      <c r="R4558"/>
      <c r="S4558"/>
      <c r="T4558"/>
      <c r="U4558"/>
      <c r="V4558"/>
      <c r="W4558"/>
      <c r="X4558"/>
    </row>
    <row r="4559" spans="1:24" ht="15" customHeight="1" x14ac:dyDescent="0.25">
      <c r="A4559" s="516" t="s">
        <v>94</v>
      </c>
      <c r="B4559" s="517"/>
      <c r="C4559" s="517"/>
      <c r="D4559" s="517"/>
      <c r="E4559" s="517"/>
      <c r="F4559" s="517"/>
      <c r="G4559" s="517"/>
      <c r="H4559" s="518"/>
      <c r="I4559" s="23"/>
      <c r="P4559"/>
      <c r="Q4559"/>
      <c r="R4559"/>
      <c r="S4559"/>
      <c r="T4559"/>
      <c r="U4559"/>
      <c r="V4559"/>
      <c r="W4559"/>
      <c r="X4559"/>
    </row>
    <row r="4560" spans="1:24" ht="15" customHeight="1" x14ac:dyDescent="0.25">
      <c r="A4560" s="534" t="s">
        <v>12</v>
      </c>
      <c r="B4560" s="535"/>
      <c r="C4560" s="535"/>
      <c r="D4560" s="535"/>
      <c r="E4560" s="535"/>
      <c r="F4560" s="535"/>
      <c r="G4560" s="535"/>
      <c r="H4560" s="536"/>
      <c r="I4560" s="23"/>
      <c r="P4560"/>
      <c r="Q4560"/>
      <c r="R4560"/>
      <c r="S4560"/>
      <c r="T4560"/>
      <c r="U4560"/>
      <c r="V4560"/>
      <c r="W4560"/>
      <c r="X4560"/>
    </row>
    <row r="4561" spans="1:24" ht="54" x14ac:dyDescent="0.25">
      <c r="A4561" s="255">
        <v>4216</v>
      </c>
      <c r="B4561" s="271" t="s">
        <v>1991</v>
      </c>
      <c r="C4561" s="271" t="s">
        <v>1319</v>
      </c>
      <c r="D4561" s="255" t="s">
        <v>254</v>
      </c>
      <c r="E4561" s="255" t="s">
        <v>14</v>
      </c>
      <c r="F4561" s="271">
        <v>300000</v>
      </c>
      <c r="G4561" s="271">
        <v>300000</v>
      </c>
      <c r="H4561" s="255">
        <v>1</v>
      </c>
      <c r="I4561" s="23"/>
      <c r="P4561"/>
      <c r="Q4561"/>
      <c r="R4561"/>
      <c r="S4561"/>
      <c r="T4561"/>
      <c r="U4561"/>
      <c r="V4561"/>
      <c r="W4561"/>
      <c r="X4561"/>
    </row>
    <row r="4562" spans="1:24" ht="54" x14ac:dyDescent="0.25">
      <c r="A4562" s="255">
        <v>4216</v>
      </c>
      <c r="B4562" s="271" t="s">
        <v>1992</v>
      </c>
      <c r="C4562" s="271" t="s">
        <v>1319</v>
      </c>
      <c r="D4562" s="255" t="s">
        <v>254</v>
      </c>
      <c r="E4562" s="255" t="s">
        <v>14</v>
      </c>
      <c r="F4562" s="271">
        <v>100000</v>
      </c>
      <c r="G4562" s="271">
        <v>100000</v>
      </c>
      <c r="H4562" s="255">
        <v>1</v>
      </c>
      <c r="I4562" s="23"/>
      <c r="P4562"/>
      <c r="Q4562"/>
      <c r="R4562"/>
      <c r="S4562"/>
      <c r="T4562"/>
      <c r="U4562"/>
      <c r="V4562"/>
      <c r="W4562"/>
      <c r="X4562"/>
    </row>
    <row r="4563" spans="1:24" ht="27" x14ac:dyDescent="0.25">
      <c r="A4563" s="310">
        <v>4216</v>
      </c>
      <c r="B4563" s="310" t="s">
        <v>2071</v>
      </c>
      <c r="C4563" s="271" t="s">
        <v>1495</v>
      </c>
      <c r="D4563" s="310" t="s">
        <v>387</v>
      </c>
      <c r="E4563" s="310" t="s">
        <v>14</v>
      </c>
      <c r="F4563" s="310">
        <v>600000</v>
      </c>
      <c r="G4563" s="310">
        <v>600000</v>
      </c>
      <c r="H4563" s="310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ht="54" x14ac:dyDescent="0.25">
      <c r="A4564" s="310" t="s">
        <v>2280</v>
      </c>
      <c r="B4564" s="310" t="s">
        <v>1991</v>
      </c>
      <c r="C4564" s="310" t="s">
        <v>1319</v>
      </c>
      <c r="D4564" s="310" t="s">
        <v>254</v>
      </c>
      <c r="E4564" s="310" t="s">
        <v>14</v>
      </c>
      <c r="F4564" s="310">
        <v>300000</v>
      </c>
      <c r="G4564" s="310">
        <v>300000</v>
      </c>
      <c r="H4564" s="310"/>
      <c r="I4564" s="23"/>
      <c r="P4564"/>
      <c r="Q4564"/>
      <c r="R4564"/>
      <c r="S4564"/>
      <c r="T4564"/>
      <c r="U4564"/>
      <c r="V4564"/>
      <c r="W4564"/>
      <c r="X4564"/>
    </row>
    <row r="4565" spans="1:24" ht="54" x14ac:dyDescent="0.25">
      <c r="A4565" s="310" t="s">
        <v>2280</v>
      </c>
      <c r="B4565" s="310" t="s">
        <v>1992</v>
      </c>
      <c r="C4565" s="310" t="s">
        <v>1319</v>
      </c>
      <c r="D4565" s="310" t="s">
        <v>254</v>
      </c>
      <c r="E4565" s="310" t="s">
        <v>14</v>
      </c>
      <c r="F4565" s="310">
        <v>100000</v>
      </c>
      <c r="G4565" s="310">
        <v>100000</v>
      </c>
      <c r="H4565" s="310"/>
      <c r="I4565" s="23"/>
      <c r="P4565"/>
      <c r="Q4565"/>
      <c r="R4565"/>
      <c r="S4565"/>
      <c r="T4565"/>
      <c r="U4565"/>
      <c r="V4565"/>
      <c r="W4565"/>
      <c r="X4565"/>
    </row>
    <row r="4566" spans="1:24" ht="27" x14ac:dyDescent="0.25">
      <c r="A4566" s="310">
        <v>4216</v>
      </c>
      <c r="B4566" s="310" t="s">
        <v>1494</v>
      </c>
      <c r="C4566" s="310" t="s">
        <v>1495</v>
      </c>
      <c r="D4566" s="310" t="s">
        <v>387</v>
      </c>
      <c r="E4566" s="310" t="s">
        <v>14</v>
      </c>
      <c r="F4566" s="310">
        <v>0</v>
      </c>
      <c r="G4566" s="310">
        <v>0</v>
      </c>
      <c r="H4566" s="310">
        <v>1</v>
      </c>
      <c r="I4566" s="23"/>
      <c r="P4566"/>
      <c r="Q4566"/>
      <c r="R4566"/>
      <c r="S4566"/>
      <c r="T4566"/>
      <c r="U4566"/>
      <c r="V4566"/>
      <c r="W4566"/>
      <c r="X4566"/>
    </row>
    <row r="4567" spans="1:24" ht="40.5" x14ac:dyDescent="0.25">
      <c r="A4567" s="310">
        <v>4239</v>
      </c>
      <c r="B4567" s="310" t="s">
        <v>709</v>
      </c>
      <c r="C4567" s="310" t="s">
        <v>503</v>
      </c>
      <c r="D4567" s="310" t="s">
        <v>254</v>
      </c>
      <c r="E4567" s="310" t="s">
        <v>14</v>
      </c>
      <c r="F4567" s="310">
        <v>2372000</v>
      </c>
      <c r="G4567" s="310">
        <v>2372000</v>
      </c>
      <c r="H4567" s="310">
        <v>1</v>
      </c>
      <c r="I4567" s="23"/>
      <c r="P4567"/>
      <c r="Q4567"/>
      <c r="R4567"/>
      <c r="S4567"/>
      <c r="T4567"/>
      <c r="U4567"/>
      <c r="V4567"/>
      <c r="W4567"/>
      <c r="X4567"/>
    </row>
    <row r="4568" spans="1:24" ht="40.5" x14ac:dyDescent="0.25">
      <c r="A4568" s="310">
        <v>4239</v>
      </c>
      <c r="B4568" s="310" t="s">
        <v>710</v>
      </c>
      <c r="C4568" s="310" t="s">
        <v>503</v>
      </c>
      <c r="D4568" s="310" t="s">
        <v>254</v>
      </c>
      <c r="E4568" s="310" t="s">
        <v>14</v>
      </c>
      <c r="F4568" s="310">
        <v>3461040</v>
      </c>
      <c r="G4568" s="310">
        <v>3461040</v>
      </c>
      <c r="H4568" s="310">
        <v>1</v>
      </c>
      <c r="I4568" s="23"/>
      <c r="P4568"/>
      <c r="Q4568"/>
      <c r="R4568"/>
      <c r="S4568"/>
      <c r="T4568"/>
      <c r="U4568"/>
      <c r="V4568"/>
      <c r="W4568"/>
      <c r="X4568"/>
    </row>
    <row r="4569" spans="1:24" ht="40.5" x14ac:dyDescent="0.25">
      <c r="A4569" s="197">
        <v>4239</v>
      </c>
      <c r="B4569" s="197" t="s">
        <v>711</v>
      </c>
      <c r="C4569" s="197" t="s">
        <v>503</v>
      </c>
      <c r="D4569" s="197" t="s">
        <v>254</v>
      </c>
      <c r="E4569" s="197" t="s">
        <v>14</v>
      </c>
      <c r="F4569" s="310">
        <v>1481000</v>
      </c>
      <c r="G4569" s="310">
        <v>1481000</v>
      </c>
      <c r="H4569" s="197">
        <v>1</v>
      </c>
      <c r="I4569" s="23"/>
      <c r="P4569"/>
      <c r="Q4569"/>
      <c r="R4569"/>
      <c r="S4569"/>
      <c r="T4569"/>
      <c r="U4569"/>
      <c r="V4569"/>
      <c r="W4569"/>
      <c r="X4569"/>
    </row>
    <row r="4570" spans="1:24" ht="40.5" x14ac:dyDescent="0.25">
      <c r="A4570" s="310">
        <v>4239</v>
      </c>
      <c r="B4570" s="310" t="s">
        <v>2277</v>
      </c>
      <c r="C4570" s="310" t="s">
        <v>503</v>
      </c>
      <c r="D4570" s="310" t="s">
        <v>254</v>
      </c>
      <c r="E4570" s="310" t="s">
        <v>14</v>
      </c>
      <c r="F4570" s="310">
        <v>2000000</v>
      </c>
      <c r="G4570" s="310">
        <v>2000000</v>
      </c>
      <c r="H4570" s="310">
        <v>1</v>
      </c>
      <c r="I4570" s="23"/>
      <c r="P4570"/>
      <c r="Q4570"/>
      <c r="R4570"/>
      <c r="S4570"/>
      <c r="T4570"/>
      <c r="U4570"/>
      <c r="V4570"/>
      <c r="W4570"/>
      <c r="X4570"/>
    </row>
    <row r="4571" spans="1:24" ht="40.5" x14ac:dyDescent="0.25">
      <c r="A4571" s="310">
        <v>4239</v>
      </c>
      <c r="B4571" s="310" t="s">
        <v>2278</v>
      </c>
      <c r="C4571" s="310" t="s">
        <v>503</v>
      </c>
      <c r="D4571" s="310" t="s">
        <v>254</v>
      </c>
      <c r="E4571" s="310" t="s">
        <v>14</v>
      </c>
      <c r="F4571" s="310">
        <v>500000</v>
      </c>
      <c r="G4571" s="310">
        <v>500000</v>
      </c>
      <c r="H4571" s="310">
        <v>1</v>
      </c>
      <c r="I4571" s="23"/>
      <c r="P4571"/>
      <c r="Q4571"/>
      <c r="R4571"/>
      <c r="S4571"/>
      <c r="T4571"/>
      <c r="U4571"/>
      <c r="V4571"/>
      <c r="W4571"/>
      <c r="X4571"/>
    </row>
    <row r="4572" spans="1:24" ht="40.5" x14ac:dyDescent="0.25">
      <c r="A4572" s="310">
        <v>4239</v>
      </c>
      <c r="B4572" s="310" t="s">
        <v>2279</v>
      </c>
      <c r="C4572" s="310" t="s">
        <v>503</v>
      </c>
      <c r="D4572" s="310" t="s">
        <v>254</v>
      </c>
      <c r="E4572" s="310" t="s">
        <v>14</v>
      </c>
      <c r="F4572" s="310">
        <v>2000000</v>
      </c>
      <c r="G4572" s="310">
        <v>2000000</v>
      </c>
      <c r="H4572" s="310">
        <v>1</v>
      </c>
      <c r="I4572" s="23"/>
      <c r="P4572"/>
      <c r="Q4572"/>
      <c r="R4572"/>
      <c r="S4572"/>
      <c r="T4572"/>
      <c r="U4572"/>
      <c r="V4572"/>
      <c r="W4572"/>
      <c r="X4572"/>
    </row>
    <row r="4573" spans="1:24" ht="15" customHeight="1" x14ac:dyDescent="0.25">
      <c r="A4573" s="516" t="s">
        <v>3100</v>
      </c>
      <c r="B4573" s="517"/>
      <c r="C4573" s="517"/>
      <c r="D4573" s="517"/>
      <c r="E4573" s="517"/>
      <c r="F4573" s="517"/>
      <c r="G4573" s="517"/>
      <c r="H4573" s="518"/>
      <c r="I4573" s="23"/>
      <c r="P4573"/>
      <c r="Q4573"/>
      <c r="R4573"/>
      <c r="S4573"/>
      <c r="T4573"/>
      <c r="U4573"/>
      <c r="V4573"/>
      <c r="W4573"/>
      <c r="X4573"/>
    </row>
    <row r="4574" spans="1:24" x14ac:dyDescent="0.25">
      <c r="A4574" s="534" t="s">
        <v>8</v>
      </c>
      <c r="B4574" s="535"/>
      <c r="C4574" s="535"/>
      <c r="D4574" s="535"/>
      <c r="E4574" s="535"/>
      <c r="F4574" s="535"/>
      <c r="G4574" s="535"/>
      <c r="H4574" s="536"/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310">
        <v>4261</v>
      </c>
      <c r="B4575" s="351" t="s">
        <v>3170</v>
      </c>
      <c r="C4575" s="351" t="s">
        <v>1333</v>
      </c>
      <c r="D4575" s="351" t="s">
        <v>254</v>
      </c>
      <c r="E4575" s="351" t="s">
        <v>10</v>
      </c>
      <c r="F4575" s="351">
        <v>15000</v>
      </c>
      <c r="G4575" s="351">
        <f>+F4575*H4575</f>
        <v>1500000</v>
      </c>
      <c r="H4575" s="351">
        <v>100</v>
      </c>
      <c r="I4575" s="23"/>
      <c r="P4575"/>
      <c r="Q4575"/>
      <c r="R4575"/>
      <c r="S4575"/>
      <c r="T4575"/>
      <c r="U4575"/>
      <c r="V4575"/>
      <c r="W4575"/>
      <c r="X4575"/>
    </row>
    <row r="4576" spans="1:24" x14ac:dyDescent="0.25">
      <c r="A4576" s="351">
        <v>4261</v>
      </c>
      <c r="B4576" s="351" t="s">
        <v>3171</v>
      </c>
      <c r="C4576" s="351" t="s">
        <v>3077</v>
      </c>
      <c r="D4576" s="351" t="s">
        <v>254</v>
      </c>
      <c r="E4576" s="351" t="s">
        <v>10</v>
      </c>
      <c r="F4576" s="351">
        <v>12057</v>
      </c>
      <c r="G4576" s="351">
        <f>+F4576*H4576</f>
        <v>6329925</v>
      </c>
      <c r="H4576" s="351">
        <v>525</v>
      </c>
      <c r="I4576" s="23"/>
      <c r="P4576"/>
      <c r="Q4576"/>
      <c r="R4576"/>
      <c r="S4576"/>
      <c r="T4576"/>
      <c r="U4576"/>
      <c r="V4576"/>
      <c r="W4576"/>
      <c r="X4576"/>
    </row>
    <row r="4577" spans="1:24" ht="15" customHeight="1" x14ac:dyDescent="0.25">
      <c r="A4577" s="516" t="s">
        <v>85</v>
      </c>
      <c r="B4577" s="517"/>
      <c r="C4577" s="517"/>
      <c r="D4577" s="517"/>
      <c r="E4577" s="517"/>
      <c r="F4577" s="517"/>
      <c r="G4577" s="517"/>
      <c r="H4577" s="518"/>
      <c r="I4577" s="23"/>
      <c r="P4577"/>
      <c r="Q4577"/>
      <c r="R4577"/>
      <c r="S4577"/>
      <c r="T4577"/>
      <c r="U4577"/>
      <c r="V4577"/>
      <c r="W4577"/>
      <c r="X4577"/>
    </row>
    <row r="4578" spans="1:24" ht="15" customHeight="1" x14ac:dyDescent="0.25">
      <c r="A4578" s="534" t="s">
        <v>16</v>
      </c>
      <c r="B4578" s="535"/>
      <c r="C4578" s="535"/>
      <c r="D4578" s="535"/>
      <c r="E4578" s="535"/>
      <c r="F4578" s="535"/>
      <c r="G4578" s="535"/>
      <c r="H4578" s="536"/>
      <c r="I4578" s="23"/>
      <c r="P4578"/>
      <c r="Q4578"/>
      <c r="R4578"/>
      <c r="S4578"/>
      <c r="T4578"/>
      <c r="U4578"/>
      <c r="V4578"/>
      <c r="W4578"/>
      <c r="X4578"/>
    </row>
    <row r="4579" spans="1:24" ht="27" x14ac:dyDescent="0.25">
      <c r="A4579" s="381">
        <v>5134</v>
      </c>
      <c r="B4579" s="381" t="s">
        <v>3882</v>
      </c>
      <c r="C4579" s="381" t="s">
        <v>17</v>
      </c>
      <c r="D4579" s="381" t="s">
        <v>15</v>
      </c>
      <c r="E4579" s="381" t="s">
        <v>14</v>
      </c>
      <c r="F4579" s="381">
        <v>250000</v>
      </c>
      <c r="G4579" s="381">
        <v>250000</v>
      </c>
      <c r="H4579" s="381">
        <v>1</v>
      </c>
      <c r="I4579" s="23"/>
      <c r="P4579"/>
      <c r="Q4579"/>
      <c r="R4579"/>
      <c r="S4579"/>
      <c r="T4579"/>
      <c r="U4579"/>
      <c r="V4579"/>
      <c r="W4579"/>
      <c r="X4579"/>
    </row>
    <row r="4580" spans="1:24" ht="27" x14ac:dyDescent="0.25">
      <c r="A4580" s="381">
        <v>5134</v>
      </c>
      <c r="B4580" s="381" t="s">
        <v>3883</v>
      </c>
      <c r="C4580" s="381" t="s">
        <v>17</v>
      </c>
      <c r="D4580" s="381" t="s">
        <v>15</v>
      </c>
      <c r="E4580" s="381" t="s">
        <v>14</v>
      </c>
      <c r="F4580" s="381">
        <v>250000</v>
      </c>
      <c r="G4580" s="381">
        <v>250000</v>
      </c>
      <c r="H4580" s="381">
        <v>1</v>
      </c>
      <c r="I4580" s="23"/>
      <c r="P4580"/>
      <c r="Q4580"/>
      <c r="R4580"/>
      <c r="S4580"/>
      <c r="T4580"/>
      <c r="U4580"/>
      <c r="V4580"/>
      <c r="W4580"/>
      <c r="X4580"/>
    </row>
    <row r="4581" spans="1:24" ht="27" x14ac:dyDescent="0.25">
      <c r="A4581" s="381">
        <v>5134</v>
      </c>
      <c r="B4581" s="381" t="s">
        <v>3884</v>
      </c>
      <c r="C4581" s="381" t="s">
        <v>17</v>
      </c>
      <c r="D4581" s="381" t="s">
        <v>15</v>
      </c>
      <c r="E4581" s="381" t="s">
        <v>14</v>
      </c>
      <c r="F4581" s="381">
        <v>250000</v>
      </c>
      <c r="G4581" s="381">
        <v>250000</v>
      </c>
      <c r="H4581" s="381">
        <v>1</v>
      </c>
      <c r="I4581" s="23"/>
      <c r="P4581"/>
      <c r="Q4581"/>
      <c r="R4581"/>
      <c r="S4581"/>
      <c r="T4581"/>
      <c r="U4581"/>
      <c r="V4581"/>
      <c r="W4581"/>
      <c r="X4581"/>
    </row>
    <row r="4582" spans="1:24" ht="27" x14ac:dyDescent="0.25">
      <c r="A4582" s="381">
        <v>5134</v>
      </c>
      <c r="B4582" s="381" t="s">
        <v>3885</v>
      </c>
      <c r="C4582" s="381" t="s">
        <v>17</v>
      </c>
      <c r="D4582" s="381" t="s">
        <v>15</v>
      </c>
      <c r="E4582" s="381" t="s">
        <v>14</v>
      </c>
      <c r="F4582" s="381">
        <v>250000</v>
      </c>
      <c r="G4582" s="381">
        <v>250000</v>
      </c>
      <c r="H4582" s="381">
        <v>1</v>
      </c>
      <c r="I4582" s="23"/>
      <c r="P4582"/>
      <c r="Q4582"/>
      <c r="R4582"/>
      <c r="S4582"/>
      <c r="T4582"/>
      <c r="U4582"/>
      <c r="V4582"/>
      <c r="W4582"/>
      <c r="X4582"/>
    </row>
    <row r="4583" spans="1:24" ht="27" x14ac:dyDescent="0.25">
      <c r="A4583" s="381">
        <v>5134</v>
      </c>
      <c r="B4583" s="381" t="s">
        <v>3886</v>
      </c>
      <c r="C4583" s="381" t="s">
        <v>17</v>
      </c>
      <c r="D4583" s="381" t="s">
        <v>15</v>
      </c>
      <c r="E4583" s="381" t="s">
        <v>14</v>
      </c>
      <c r="F4583" s="381">
        <v>250000</v>
      </c>
      <c r="G4583" s="381">
        <v>250000</v>
      </c>
      <c r="H4583" s="381">
        <v>1</v>
      </c>
      <c r="I4583" s="23"/>
      <c r="P4583"/>
      <c r="Q4583"/>
      <c r="R4583"/>
      <c r="S4583"/>
      <c r="T4583"/>
      <c r="U4583"/>
      <c r="V4583"/>
      <c r="W4583"/>
      <c r="X4583"/>
    </row>
    <row r="4584" spans="1:24" ht="27" x14ac:dyDescent="0.25">
      <c r="A4584" s="381">
        <v>5134</v>
      </c>
      <c r="B4584" s="381" t="s">
        <v>3887</v>
      </c>
      <c r="C4584" s="381" t="s">
        <v>17</v>
      </c>
      <c r="D4584" s="381" t="s">
        <v>15</v>
      </c>
      <c r="E4584" s="381" t="s">
        <v>14</v>
      </c>
      <c r="F4584" s="381">
        <v>200000</v>
      </c>
      <c r="G4584" s="381">
        <v>200000</v>
      </c>
      <c r="H4584" s="381">
        <v>1</v>
      </c>
      <c r="I4584" s="23"/>
      <c r="P4584"/>
      <c r="Q4584"/>
      <c r="R4584"/>
      <c r="S4584"/>
      <c r="T4584"/>
      <c r="U4584"/>
      <c r="V4584"/>
      <c r="W4584"/>
      <c r="X4584"/>
    </row>
    <row r="4585" spans="1:24" ht="27" x14ac:dyDescent="0.25">
      <c r="A4585" s="381">
        <v>5134</v>
      </c>
      <c r="B4585" s="381" t="s">
        <v>3888</v>
      </c>
      <c r="C4585" s="381" t="s">
        <v>17</v>
      </c>
      <c r="D4585" s="381" t="s">
        <v>15</v>
      </c>
      <c r="E4585" s="381" t="s">
        <v>14</v>
      </c>
      <c r="F4585" s="381">
        <v>250000</v>
      </c>
      <c r="G4585" s="381">
        <v>250000</v>
      </c>
      <c r="H4585" s="381">
        <v>1</v>
      </c>
      <c r="I4585" s="23"/>
      <c r="P4585"/>
      <c r="Q4585"/>
      <c r="R4585"/>
      <c r="S4585"/>
      <c r="T4585"/>
      <c r="U4585"/>
      <c r="V4585"/>
      <c r="W4585"/>
      <c r="X4585"/>
    </row>
    <row r="4586" spans="1:24" ht="27" x14ac:dyDescent="0.25">
      <c r="A4586" s="381">
        <v>5134</v>
      </c>
      <c r="B4586" s="381" t="s">
        <v>3889</v>
      </c>
      <c r="C4586" s="381" t="s">
        <v>17</v>
      </c>
      <c r="D4586" s="381" t="s">
        <v>15</v>
      </c>
      <c r="E4586" s="381" t="s">
        <v>14</v>
      </c>
      <c r="F4586" s="381">
        <v>250000</v>
      </c>
      <c r="G4586" s="381">
        <v>250000</v>
      </c>
      <c r="H4586" s="381">
        <v>1</v>
      </c>
      <c r="I4586" s="23"/>
      <c r="P4586"/>
      <c r="Q4586"/>
      <c r="R4586"/>
      <c r="S4586"/>
      <c r="T4586"/>
      <c r="U4586"/>
      <c r="V4586"/>
      <c r="W4586"/>
      <c r="X4586"/>
    </row>
    <row r="4587" spans="1:24" ht="27" x14ac:dyDescent="0.25">
      <c r="A4587" s="381">
        <v>5134</v>
      </c>
      <c r="B4587" s="381" t="s">
        <v>3890</v>
      </c>
      <c r="C4587" s="381" t="s">
        <v>17</v>
      </c>
      <c r="D4587" s="381" t="s">
        <v>15</v>
      </c>
      <c r="E4587" s="381" t="s">
        <v>14</v>
      </c>
      <c r="F4587" s="381">
        <v>200000</v>
      </c>
      <c r="G4587" s="381">
        <v>200000</v>
      </c>
      <c r="H4587" s="381">
        <v>1</v>
      </c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381">
        <v>5134</v>
      </c>
      <c r="B4588" s="381" t="s">
        <v>3891</v>
      </c>
      <c r="C4588" s="381" t="s">
        <v>17</v>
      </c>
      <c r="D4588" s="381" t="s">
        <v>15</v>
      </c>
      <c r="E4588" s="381" t="s">
        <v>14</v>
      </c>
      <c r="F4588" s="381">
        <v>150000</v>
      </c>
      <c r="G4588" s="381">
        <v>150000</v>
      </c>
      <c r="H4588" s="381">
        <v>1</v>
      </c>
      <c r="I4588" s="23"/>
      <c r="P4588"/>
      <c r="Q4588"/>
      <c r="R4588"/>
      <c r="S4588"/>
      <c r="T4588"/>
      <c r="U4588"/>
      <c r="V4588"/>
      <c r="W4588"/>
      <c r="X4588"/>
    </row>
    <row r="4589" spans="1:24" ht="27" x14ac:dyDescent="0.25">
      <c r="A4589" s="381">
        <v>5134</v>
      </c>
      <c r="B4589" s="381" t="s">
        <v>3892</v>
      </c>
      <c r="C4589" s="381" t="s">
        <v>17</v>
      </c>
      <c r="D4589" s="381" t="s">
        <v>15</v>
      </c>
      <c r="E4589" s="381" t="s">
        <v>14</v>
      </c>
      <c r="F4589" s="381">
        <v>150000</v>
      </c>
      <c r="G4589" s="381">
        <v>150000</v>
      </c>
      <c r="H4589" s="381">
        <v>1</v>
      </c>
      <c r="I4589" s="23"/>
      <c r="P4589"/>
      <c r="Q4589"/>
      <c r="R4589"/>
      <c r="S4589"/>
      <c r="T4589"/>
      <c r="U4589"/>
      <c r="V4589"/>
      <c r="W4589"/>
      <c r="X4589"/>
    </row>
    <row r="4590" spans="1:24" ht="27" x14ac:dyDescent="0.25">
      <c r="A4590" s="381">
        <v>5134</v>
      </c>
      <c r="B4590" s="381" t="s">
        <v>3893</v>
      </c>
      <c r="C4590" s="381" t="s">
        <v>17</v>
      </c>
      <c r="D4590" s="381" t="s">
        <v>15</v>
      </c>
      <c r="E4590" s="381" t="s">
        <v>14</v>
      </c>
      <c r="F4590" s="381">
        <v>150000</v>
      </c>
      <c r="G4590" s="381">
        <v>150000</v>
      </c>
      <c r="H4590" s="381">
        <v>1</v>
      </c>
      <c r="I4590" s="23"/>
      <c r="P4590"/>
      <c r="Q4590"/>
      <c r="R4590"/>
      <c r="S4590"/>
      <c r="T4590"/>
      <c r="U4590"/>
      <c r="V4590"/>
      <c r="W4590"/>
      <c r="X4590"/>
    </row>
    <row r="4591" spans="1:24" ht="27" x14ac:dyDescent="0.25">
      <c r="A4591" s="381">
        <v>5134</v>
      </c>
      <c r="B4591" s="381" t="s">
        <v>3894</v>
      </c>
      <c r="C4591" s="381" t="s">
        <v>17</v>
      </c>
      <c r="D4591" s="381" t="s">
        <v>15</v>
      </c>
      <c r="E4591" s="381" t="s">
        <v>14</v>
      </c>
      <c r="F4591" s="381">
        <v>250000</v>
      </c>
      <c r="G4591" s="381">
        <v>250000</v>
      </c>
      <c r="H4591" s="381">
        <v>1</v>
      </c>
      <c r="I4591" s="23"/>
      <c r="P4591"/>
      <c r="Q4591"/>
      <c r="R4591"/>
      <c r="S4591"/>
      <c r="T4591"/>
      <c r="U4591"/>
      <c r="V4591"/>
      <c r="W4591"/>
      <c r="X4591"/>
    </row>
    <row r="4592" spans="1:24" ht="27" x14ac:dyDescent="0.25">
      <c r="A4592" s="381">
        <v>5134</v>
      </c>
      <c r="B4592" s="381" t="s">
        <v>2808</v>
      </c>
      <c r="C4592" s="381" t="s">
        <v>398</v>
      </c>
      <c r="D4592" s="381" t="s">
        <v>15</v>
      </c>
      <c r="E4592" s="381" t="s">
        <v>14</v>
      </c>
      <c r="F4592" s="381">
        <v>1200000</v>
      </c>
      <c r="G4592" s="381">
        <v>1200000</v>
      </c>
      <c r="H4592" s="381">
        <v>1</v>
      </c>
      <c r="I4592" s="23"/>
      <c r="P4592"/>
      <c r="Q4592"/>
      <c r="R4592"/>
      <c r="S4592"/>
      <c r="T4592"/>
      <c r="U4592"/>
      <c r="V4592"/>
      <c r="W4592"/>
      <c r="X4592"/>
    </row>
    <row r="4593" spans="1:24" ht="27" x14ac:dyDescent="0.25">
      <c r="A4593" s="381">
        <v>5134</v>
      </c>
      <c r="B4593" s="381" t="s">
        <v>2808</v>
      </c>
      <c r="C4593" s="381" t="s">
        <v>398</v>
      </c>
      <c r="D4593" s="381" t="s">
        <v>15</v>
      </c>
      <c r="E4593" s="381" t="s">
        <v>14</v>
      </c>
      <c r="F4593" s="381">
        <v>1200000</v>
      </c>
      <c r="G4593" s="381">
        <v>1200000</v>
      </c>
      <c r="H4593" s="381">
        <v>1</v>
      </c>
      <c r="I4593" s="23"/>
      <c r="P4593"/>
      <c r="Q4593"/>
      <c r="R4593"/>
      <c r="S4593"/>
      <c r="T4593"/>
      <c r="U4593"/>
      <c r="V4593"/>
      <c r="W4593"/>
      <c r="X4593"/>
    </row>
    <row r="4594" spans="1:24" s="442" customFormat="1" ht="27" x14ac:dyDescent="0.25">
      <c r="A4594" s="453">
        <v>5134</v>
      </c>
      <c r="B4594" s="453" t="s">
        <v>4797</v>
      </c>
      <c r="C4594" s="453" t="s">
        <v>17</v>
      </c>
      <c r="D4594" s="453" t="s">
        <v>15</v>
      </c>
      <c r="E4594" s="453" t="s">
        <v>14</v>
      </c>
      <c r="F4594" s="453">
        <v>350000</v>
      </c>
      <c r="G4594" s="453">
        <v>350000</v>
      </c>
      <c r="H4594" s="453">
        <v>1</v>
      </c>
      <c r="I4594" s="445"/>
    </row>
    <row r="4595" spans="1:24" s="442" customFormat="1" ht="27" x14ac:dyDescent="0.25">
      <c r="A4595" s="453">
        <v>5134</v>
      </c>
      <c r="B4595" s="453" t="s">
        <v>4798</v>
      </c>
      <c r="C4595" s="453" t="s">
        <v>17</v>
      </c>
      <c r="D4595" s="453" t="s">
        <v>15</v>
      </c>
      <c r="E4595" s="453" t="s">
        <v>14</v>
      </c>
      <c r="F4595" s="453">
        <v>350000</v>
      </c>
      <c r="G4595" s="453">
        <v>350000</v>
      </c>
      <c r="H4595" s="453">
        <v>1</v>
      </c>
      <c r="I4595" s="445"/>
    </row>
    <row r="4596" spans="1:24" s="442" customFormat="1" ht="27" x14ac:dyDescent="0.25">
      <c r="A4596" s="453">
        <v>5134</v>
      </c>
      <c r="B4596" s="453" t="s">
        <v>4799</v>
      </c>
      <c r="C4596" s="453" t="s">
        <v>17</v>
      </c>
      <c r="D4596" s="453" t="s">
        <v>15</v>
      </c>
      <c r="E4596" s="453" t="s">
        <v>14</v>
      </c>
      <c r="F4596" s="453">
        <v>250000</v>
      </c>
      <c r="G4596" s="453">
        <v>250000</v>
      </c>
      <c r="H4596" s="453">
        <v>1</v>
      </c>
      <c r="I4596" s="445"/>
    </row>
    <row r="4597" spans="1:24" s="442" customFormat="1" ht="27" x14ac:dyDescent="0.25">
      <c r="A4597" s="453">
        <v>5134</v>
      </c>
      <c r="B4597" s="453" t="s">
        <v>4800</v>
      </c>
      <c r="C4597" s="453" t="s">
        <v>17</v>
      </c>
      <c r="D4597" s="453" t="s">
        <v>15</v>
      </c>
      <c r="E4597" s="453" t="s">
        <v>14</v>
      </c>
      <c r="F4597" s="453">
        <v>350000</v>
      </c>
      <c r="G4597" s="453">
        <v>350000</v>
      </c>
      <c r="H4597" s="453">
        <v>1</v>
      </c>
      <c r="I4597" s="445"/>
    </row>
    <row r="4598" spans="1:24" s="442" customFormat="1" ht="27" x14ac:dyDescent="0.25">
      <c r="A4598" s="453">
        <v>5134</v>
      </c>
      <c r="B4598" s="453" t="s">
        <v>4801</v>
      </c>
      <c r="C4598" s="453" t="s">
        <v>17</v>
      </c>
      <c r="D4598" s="453" t="s">
        <v>15</v>
      </c>
      <c r="E4598" s="453" t="s">
        <v>14</v>
      </c>
      <c r="F4598" s="453">
        <v>250000</v>
      </c>
      <c r="G4598" s="453">
        <v>250000</v>
      </c>
      <c r="H4598" s="453">
        <v>1</v>
      </c>
      <c r="I4598" s="445"/>
    </row>
    <row r="4599" spans="1:24" s="442" customFormat="1" ht="27" x14ac:dyDescent="0.25">
      <c r="A4599" s="453">
        <v>5134</v>
      </c>
      <c r="B4599" s="453" t="s">
        <v>4802</v>
      </c>
      <c r="C4599" s="453" t="s">
        <v>17</v>
      </c>
      <c r="D4599" s="453" t="s">
        <v>15</v>
      </c>
      <c r="E4599" s="453" t="s">
        <v>14</v>
      </c>
      <c r="F4599" s="453">
        <v>200000</v>
      </c>
      <c r="G4599" s="453">
        <v>200000</v>
      </c>
      <c r="H4599" s="453">
        <v>1</v>
      </c>
      <c r="I4599" s="445"/>
    </row>
    <row r="4600" spans="1:24" s="442" customFormat="1" ht="27" x14ac:dyDescent="0.25">
      <c r="A4600" s="453">
        <v>5134</v>
      </c>
      <c r="B4600" s="453" t="s">
        <v>4803</v>
      </c>
      <c r="C4600" s="453" t="s">
        <v>17</v>
      </c>
      <c r="D4600" s="453" t="s">
        <v>15</v>
      </c>
      <c r="E4600" s="453" t="s">
        <v>14</v>
      </c>
      <c r="F4600" s="453">
        <v>350000</v>
      </c>
      <c r="G4600" s="453">
        <v>350000</v>
      </c>
      <c r="H4600" s="453">
        <v>1</v>
      </c>
      <c r="I4600" s="445"/>
    </row>
    <row r="4601" spans="1:24" s="442" customFormat="1" ht="27" x14ac:dyDescent="0.25">
      <c r="A4601" s="453">
        <v>5134</v>
      </c>
      <c r="B4601" s="453" t="s">
        <v>4804</v>
      </c>
      <c r="C4601" s="453" t="s">
        <v>17</v>
      </c>
      <c r="D4601" s="453" t="s">
        <v>15</v>
      </c>
      <c r="E4601" s="453" t="s">
        <v>14</v>
      </c>
      <c r="F4601" s="453">
        <v>350000</v>
      </c>
      <c r="G4601" s="453">
        <v>350000</v>
      </c>
      <c r="H4601" s="453">
        <v>1</v>
      </c>
      <c r="I4601" s="445"/>
    </row>
    <row r="4602" spans="1:24" s="442" customFormat="1" ht="27" x14ac:dyDescent="0.25">
      <c r="A4602" s="453">
        <v>5134</v>
      </c>
      <c r="B4602" s="453" t="s">
        <v>4805</v>
      </c>
      <c r="C4602" s="453" t="s">
        <v>17</v>
      </c>
      <c r="D4602" s="453" t="s">
        <v>15</v>
      </c>
      <c r="E4602" s="453" t="s">
        <v>14</v>
      </c>
      <c r="F4602" s="453">
        <v>300000</v>
      </c>
      <c r="G4602" s="453">
        <v>300000</v>
      </c>
      <c r="H4602" s="453">
        <v>1</v>
      </c>
      <c r="I4602" s="445"/>
    </row>
    <row r="4603" spans="1:24" s="442" customFormat="1" ht="27" x14ac:dyDescent="0.25">
      <c r="A4603" s="453">
        <v>5134</v>
      </c>
      <c r="B4603" s="453" t="s">
        <v>4806</v>
      </c>
      <c r="C4603" s="453" t="s">
        <v>17</v>
      </c>
      <c r="D4603" s="453" t="s">
        <v>15</v>
      </c>
      <c r="E4603" s="453" t="s">
        <v>14</v>
      </c>
      <c r="F4603" s="453">
        <v>150000</v>
      </c>
      <c r="G4603" s="453">
        <v>150000</v>
      </c>
      <c r="H4603" s="453">
        <v>1</v>
      </c>
      <c r="I4603" s="445"/>
    </row>
    <row r="4604" spans="1:24" s="442" customFormat="1" ht="27" x14ac:dyDescent="0.25">
      <c r="A4604" s="453">
        <v>5134</v>
      </c>
      <c r="B4604" s="453" t="s">
        <v>4807</v>
      </c>
      <c r="C4604" s="453" t="s">
        <v>17</v>
      </c>
      <c r="D4604" s="453" t="s">
        <v>15</v>
      </c>
      <c r="E4604" s="453" t="s">
        <v>14</v>
      </c>
      <c r="F4604" s="453">
        <v>150000</v>
      </c>
      <c r="G4604" s="453">
        <v>150000</v>
      </c>
      <c r="H4604" s="453">
        <v>1</v>
      </c>
      <c r="I4604" s="445"/>
    </row>
    <row r="4605" spans="1:24" s="442" customFormat="1" ht="27" x14ac:dyDescent="0.25">
      <c r="A4605" s="453">
        <v>5134</v>
      </c>
      <c r="B4605" s="453" t="s">
        <v>4808</v>
      </c>
      <c r="C4605" s="453" t="s">
        <v>17</v>
      </c>
      <c r="D4605" s="453" t="s">
        <v>15</v>
      </c>
      <c r="E4605" s="453" t="s">
        <v>14</v>
      </c>
      <c r="F4605" s="453">
        <v>150000</v>
      </c>
      <c r="G4605" s="453">
        <v>150000</v>
      </c>
      <c r="H4605" s="453">
        <v>1</v>
      </c>
      <c r="I4605" s="445"/>
    </row>
    <row r="4606" spans="1:24" s="442" customFormat="1" ht="27" x14ac:dyDescent="0.25">
      <c r="A4606" s="453">
        <v>5134</v>
      </c>
      <c r="B4606" s="453" t="s">
        <v>4809</v>
      </c>
      <c r="C4606" s="453" t="s">
        <v>17</v>
      </c>
      <c r="D4606" s="453" t="s">
        <v>15</v>
      </c>
      <c r="E4606" s="453" t="s">
        <v>14</v>
      </c>
      <c r="F4606" s="453">
        <v>350000</v>
      </c>
      <c r="G4606" s="453">
        <v>350000</v>
      </c>
      <c r="H4606" s="453">
        <v>1</v>
      </c>
      <c r="I4606" s="445"/>
    </row>
    <row r="4607" spans="1:24" s="442" customFormat="1" ht="27" x14ac:dyDescent="0.25">
      <c r="A4607" s="453">
        <v>5134</v>
      </c>
      <c r="B4607" s="453" t="s">
        <v>4810</v>
      </c>
      <c r="C4607" s="453" t="s">
        <v>17</v>
      </c>
      <c r="D4607" s="453" t="s">
        <v>15</v>
      </c>
      <c r="E4607" s="453" t="s">
        <v>14</v>
      </c>
      <c r="F4607" s="453">
        <v>300000</v>
      </c>
      <c r="G4607" s="453">
        <v>300000</v>
      </c>
      <c r="H4607" s="453">
        <v>1</v>
      </c>
      <c r="I4607" s="445"/>
    </row>
    <row r="4608" spans="1:24" s="442" customFormat="1" ht="27" x14ac:dyDescent="0.25">
      <c r="A4608" s="453">
        <v>5134</v>
      </c>
      <c r="B4608" s="453" t="s">
        <v>4811</v>
      </c>
      <c r="C4608" s="453" t="s">
        <v>17</v>
      </c>
      <c r="D4608" s="453" t="s">
        <v>15</v>
      </c>
      <c r="E4608" s="453" t="s">
        <v>14</v>
      </c>
      <c r="F4608" s="453">
        <v>300000</v>
      </c>
      <c r="G4608" s="453">
        <v>300000</v>
      </c>
      <c r="H4608" s="453">
        <v>1</v>
      </c>
      <c r="I4608" s="445"/>
    </row>
    <row r="4609" spans="1:24" s="442" customFormat="1" ht="27" x14ac:dyDescent="0.25">
      <c r="A4609" s="453">
        <v>5134</v>
      </c>
      <c r="B4609" s="453" t="s">
        <v>4812</v>
      </c>
      <c r="C4609" s="453" t="s">
        <v>17</v>
      </c>
      <c r="D4609" s="453" t="s">
        <v>15</v>
      </c>
      <c r="E4609" s="453" t="s">
        <v>14</v>
      </c>
      <c r="F4609" s="453">
        <v>300000</v>
      </c>
      <c r="G4609" s="453">
        <v>300000</v>
      </c>
      <c r="H4609" s="453">
        <v>1</v>
      </c>
      <c r="I4609" s="445"/>
    </row>
    <row r="4610" spans="1:24" s="442" customFormat="1" ht="27" x14ac:dyDescent="0.25">
      <c r="A4610" s="453">
        <v>5134</v>
      </c>
      <c r="B4610" s="453" t="s">
        <v>4813</v>
      </c>
      <c r="C4610" s="453" t="s">
        <v>17</v>
      </c>
      <c r="D4610" s="453" t="s">
        <v>15</v>
      </c>
      <c r="E4610" s="453" t="s">
        <v>14</v>
      </c>
      <c r="F4610" s="453">
        <v>250000</v>
      </c>
      <c r="G4610" s="453">
        <v>250000</v>
      </c>
      <c r="H4610" s="453">
        <v>1</v>
      </c>
      <c r="I4610" s="445"/>
    </row>
    <row r="4611" spans="1:24" s="442" customFormat="1" ht="27" x14ac:dyDescent="0.25">
      <c r="A4611" s="453">
        <v>5134</v>
      </c>
      <c r="B4611" s="453" t="s">
        <v>4814</v>
      </c>
      <c r="C4611" s="453" t="s">
        <v>17</v>
      </c>
      <c r="D4611" s="453" t="s">
        <v>15</v>
      </c>
      <c r="E4611" s="453" t="s">
        <v>14</v>
      </c>
      <c r="F4611" s="453">
        <v>200000</v>
      </c>
      <c r="G4611" s="453">
        <v>200000</v>
      </c>
      <c r="H4611" s="453">
        <v>1</v>
      </c>
      <c r="I4611" s="445"/>
    </row>
    <row r="4612" spans="1:24" s="442" customFormat="1" ht="27" x14ac:dyDescent="0.25">
      <c r="A4612" s="495">
        <v>5134</v>
      </c>
      <c r="B4612" s="495" t="s">
        <v>5430</v>
      </c>
      <c r="C4612" s="495" t="s">
        <v>17</v>
      </c>
      <c r="D4612" s="495" t="s">
        <v>15</v>
      </c>
      <c r="E4612" s="495" t="s">
        <v>14</v>
      </c>
      <c r="F4612" s="495">
        <v>150000</v>
      </c>
      <c r="G4612" s="495">
        <v>150000</v>
      </c>
      <c r="H4612" s="495">
        <v>1</v>
      </c>
      <c r="I4612" s="445"/>
    </row>
    <row r="4613" spans="1:24" s="442" customFormat="1" ht="27" x14ac:dyDescent="0.25">
      <c r="A4613" s="495">
        <v>5134</v>
      </c>
      <c r="B4613" s="495" t="s">
        <v>5431</v>
      </c>
      <c r="C4613" s="495" t="s">
        <v>17</v>
      </c>
      <c r="D4613" s="495" t="s">
        <v>15</v>
      </c>
      <c r="E4613" s="495" t="s">
        <v>14</v>
      </c>
      <c r="F4613" s="495">
        <v>150000</v>
      </c>
      <c r="G4613" s="495">
        <v>150000</v>
      </c>
      <c r="H4613" s="495">
        <v>1</v>
      </c>
      <c r="I4613" s="445"/>
    </row>
    <row r="4614" spans="1:24" s="442" customFormat="1" ht="27" x14ac:dyDescent="0.25">
      <c r="A4614" s="495">
        <v>5134</v>
      </c>
      <c r="B4614" s="495" t="s">
        <v>5432</v>
      </c>
      <c r="C4614" s="495" t="s">
        <v>17</v>
      </c>
      <c r="D4614" s="495" t="s">
        <v>15</v>
      </c>
      <c r="E4614" s="495" t="s">
        <v>14</v>
      </c>
      <c r="F4614" s="495">
        <v>250000</v>
      </c>
      <c r="G4614" s="495">
        <v>250000</v>
      </c>
      <c r="H4614" s="495">
        <v>1</v>
      </c>
      <c r="I4614" s="445"/>
    </row>
    <row r="4615" spans="1:24" s="442" customFormat="1" ht="27" x14ac:dyDescent="0.25">
      <c r="A4615" s="495">
        <v>5134</v>
      </c>
      <c r="B4615" s="495" t="s">
        <v>5433</v>
      </c>
      <c r="C4615" s="495" t="s">
        <v>17</v>
      </c>
      <c r="D4615" s="495" t="s">
        <v>15</v>
      </c>
      <c r="E4615" s="495" t="s">
        <v>14</v>
      </c>
      <c r="F4615" s="495">
        <v>350000</v>
      </c>
      <c r="G4615" s="495">
        <v>350000</v>
      </c>
      <c r="H4615" s="495">
        <v>1</v>
      </c>
      <c r="I4615" s="445"/>
    </row>
    <row r="4616" spans="1:24" s="442" customFormat="1" ht="27" x14ac:dyDescent="0.25">
      <c r="A4616" s="495">
        <v>5134</v>
      </c>
      <c r="B4616" s="495" t="s">
        <v>5434</v>
      </c>
      <c r="C4616" s="495" t="s">
        <v>17</v>
      </c>
      <c r="D4616" s="495" t="s">
        <v>15</v>
      </c>
      <c r="E4616" s="495" t="s">
        <v>14</v>
      </c>
      <c r="F4616" s="495">
        <v>350000</v>
      </c>
      <c r="G4616" s="495">
        <v>350000</v>
      </c>
      <c r="H4616" s="495">
        <v>1</v>
      </c>
      <c r="I4616" s="445"/>
    </row>
    <row r="4617" spans="1:24" s="442" customFormat="1" ht="27" x14ac:dyDescent="0.25">
      <c r="A4617" s="495">
        <v>5134</v>
      </c>
      <c r="B4617" s="495" t="s">
        <v>5435</v>
      </c>
      <c r="C4617" s="495" t="s">
        <v>17</v>
      </c>
      <c r="D4617" s="495" t="s">
        <v>15</v>
      </c>
      <c r="E4617" s="495" t="s">
        <v>14</v>
      </c>
      <c r="F4617" s="495">
        <v>380000</v>
      </c>
      <c r="G4617" s="495">
        <v>380000</v>
      </c>
      <c r="H4617" s="495">
        <v>1</v>
      </c>
      <c r="I4617" s="445"/>
    </row>
    <row r="4618" spans="1:24" ht="15" customHeight="1" x14ac:dyDescent="0.25">
      <c r="A4618" s="516" t="s">
        <v>274</v>
      </c>
      <c r="B4618" s="517"/>
      <c r="C4618" s="517"/>
      <c r="D4618" s="517"/>
      <c r="E4618" s="517"/>
      <c r="F4618" s="517"/>
      <c r="G4618" s="517"/>
      <c r="H4618" s="518"/>
      <c r="I4618" s="23"/>
      <c r="P4618"/>
      <c r="Q4618"/>
      <c r="R4618"/>
      <c r="S4618"/>
      <c r="T4618"/>
      <c r="U4618"/>
      <c r="V4618"/>
      <c r="W4618"/>
      <c r="X4618"/>
    </row>
    <row r="4619" spans="1:24" ht="15" customHeight="1" x14ac:dyDescent="0.25">
      <c r="A4619" s="519" t="s">
        <v>12</v>
      </c>
      <c r="B4619" s="520"/>
      <c r="C4619" s="520"/>
      <c r="D4619" s="520"/>
      <c r="E4619" s="520"/>
      <c r="F4619" s="520"/>
      <c r="G4619" s="520"/>
      <c r="H4619" s="521"/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120">
        <v>4861</v>
      </c>
      <c r="B4620" s="271" t="s">
        <v>1993</v>
      </c>
      <c r="C4620" s="258" t="s">
        <v>737</v>
      </c>
      <c r="D4620" s="258" t="s">
        <v>387</v>
      </c>
      <c r="E4620" s="258" t="s">
        <v>14</v>
      </c>
      <c r="F4620" s="271">
        <v>9990700</v>
      </c>
      <c r="G4620" s="271">
        <v>9990700</v>
      </c>
      <c r="H4620" s="258">
        <v>1</v>
      </c>
      <c r="I4620" s="23"/>
      <c r="P4620"/>
      <c r="Q4620"/>
      <c r="R4620"/>
      <c r="S4620"/>
      <c r="T4620"/>
      <c r="U4620"/>
      <c r="V4620"/>
      <c r="W4620"/>
      <c r="X4620"/>
    </row>
    <row r="4621" spans="1:24" ht="15" customHeight="1" x14ac:dyDescent="0.25">
      <c r="A4621" s="516" t="s">
        <v>87</v>
      </c>
      <c r="B4621" s="517"/>
      <c r="C4621" s="517"/>
      <c r="D4621" s="517"/>
      <c r="E4621" s="517"/>
      <c r="F4621" s="517"/>
      <c r="G4621" s="517"/>
      <c r="H4621" s="518"/>
      <c r="I4621" s="23"/>
      <c r="P4621"/>
      <c r="Q4621"/>
      <c r="R4621"/>
      <c r="S4621"/>
      <c r="T4621"/>
      <c r="U4621"/>
      <c r="V4621"/>
      <c r="W4621"/>
      <c r="X4621"/>
    </row>
    <row r="4622" spans="1:24" ht="15" customHeight="1" x14ac:dyDescent="0.25">
      <c r="A4622" s="519" t="s">
        <v>16</v>
      </c>
      <c r="B4622" s="520"/>
      <c r="C4622" s="520"/>
      <c r="D4622" s="520"/>
      <c r="E4622" s="520"/>
      <c r="F4622" s="520"/>
      <c r="G4622" s="520"/>
      <c r="H4622" s="521"/>
      <c r="I4622" s="23"/>
      <c r="P4622"/>
      <c r="Q4622"/>
      <c r="R4622"/>
      <c r="S4622"/>
      <c r="T4622"/>
      <c r="U4622"/>
      <c r="V4622"/>
      <c r="W4622"/>
      <c r="X4622"/>
    </row>
    <row r="4623" spans="1:24" ht="27" x14ac:dyDescent="0.25">
      <c r="A4623" s="254">
        <v>4251</v>
      </c>
      <c r="B4623" s="254" t="s">
        <v>1839</v>
      </c>
      <c r="C4623" s="254" t="s">
        <v>470</v>
      </c>
      <c r="D4623" s="254" t="s">
        <v>15</v>
      </c>
      <c r="E4623" s="254" t="s">
        <v>14</v>
      </c>
      <c r="F4623" s="254">
        <v>0</v>
      </c>
      <c r="G4623" s="254">
        <v>0</v>
      </c>
      <c r="H4623" s="254">
        <v>1</v>
      </c>
      <c r="I4623" s="23"/>
      <c r="P4623"/>
      <c r="Q4623"/>
      <c r="R4623"/>
      <c r="S4623"/>
      <c r="T4623"/>
      <c r="U4623"/>
      <c r="V4623"/>
      <c r="W4623"/>
      <c r="X4623"/>
    </row>
    <row r="4624" spans="1:24" ht="27" x14ac:dyDescent="0.25">
      <c r="A4624" s="254">
        <v>4251</v>
      </c>
      <c r="B4624" s="254" t="s">
        <v>731</v>
      </c>
      <c r="C4624" s="254" t="s">
        <v>470</v>
      </c>
      <c r="D4624" s="254" t="s">
        <v>15</v>
      </c>
      <c r="E4624" s="254" t="s">
        <v>14</v>
      </c>
      <c r="F4624" s="254">
        <v>0</v>
      </c>
      <c r="G4624" s="254">
        <v>0</v>
      </c>
      <c r="H4624" s="254">
        <v>1</v>
      </c>
      <c r="I4624" s="23"/>
      <c r="P4624"/>
      <c r="Q4624"/>
      <c r="R4624"/>
      <c r="S4624"/>
      <c r="T4624"/>
      <c r="U4624"/>
      <c r="V4624"/>
      <c r="W4624"/>
      <c r="X4624"/>
    </row>
    <row r="4625" spans="1:24" ht="15" customHeight="1" x14ac:dyDescent="0.25">
      <c r="A4625" s="519" t="s">
        <v>12</v>
      </c>
      <c r="B4625" s="520"/>
      <c r="C4625" s="520"/>
      <c r="D4625" s="520"/>
      <c r="E4625" s="520"/>
      <c r="F4625" s="520"/>
      <c r="G4625" s="520"/>
      <c r="H4625" s="521"/>
      <c r="I4625" s="23"/>
      <c r="P4625"/>
      <c r="Q4625"/>
      <c r="R4625"/>
      <c r="S4625"/>
      <c r="T4625"/>
      <c r="U4625"/>
      <c r="V4625"/>
      <c r="W4625"/>
      <c r="X4625"/>
    </row>
    <row r="4626" spans="1:24" ht="27" x14ac:dyDescent="0.25">
      <c r="A4626" s="255">
        <v>4251</v>
      </c>
      <c r="B4626" s="255" t="s">
        <v>1840</v>
      </c>
      <c r="C4626" s="255" t="s">
        <v>460</v>
      </c>
      <c r="D4626" s="255" t="s">
        <v>15</v>
      </c>
      <c r="E4626" s="255" t="s">
        <v>14</v>
      </c>
      <c r="F4626" s="255">
        <v>0</v>
      </c>
      <c r="G4626" s="255">
        <v>0</v>
      </c>
      <c r="H4626" s="255">
        <v>1</v>
      </c>
      <c r="I4626" s="23"/>
      <c r="P4626"/>
      <c r="Q4626"/>
      <c r="R4626"/>
      <c r="S4626"/>
      <c r="T4626"/>
      <c r="U4626"/>
      <c r="V4626"/>
      <c r="W4626"/>
      <c r="X4626"/>
    </row>
    <row r="4627" spans="1:24" ht="15" customHeight="1" x14ac:dyDescent="0.25">
      <c r="A4627" s="516" t="s">
        <v>200</v>
      </c>
      <c r="B4627" s="517"/>
      <c r="C4627" s="517"/>
      <c r="D4627" s="517"/>
      <c r="E4627" s="517"/>
      <c r="F4627" s="517"/>
      <c r="G4627" s="517"/>
      <c r="H4627" s="518"/>
      <c r="I4627" s="23"/>
      <c r="P4627"/>
      <c r="Q4627"/>
      <c r="R4627"/>
      <c r="S4627"/>
      <c r="T4627"/>
      <c r="U4627"/>
      <c r="V4627"/>
      <c r="W4627"/>
      <c r="X4627"/>
    </row>
    <row r="4628" spans="1:24" ht="15" customHeight="1" x14ac:dyDescent="0.25">
      <c r="A4628" s="534" t="s">
        <v>16</v>
      </c>
      <c r="B4628" s="535"/>
      <c r="C4628" s="535"/>
      <c r="D4628" s="535"/>
      <c r="E4628" s="535"/>
      <c r="F4628" s="535"/>
      <c r="G4628" s="535"/>
      <c r="H4628" s="536"/>
      <c r="I4628" s="23"/>
      <c r="P4628"/>
      <c r="Q4628"/>
      <c r="R4628"/>
      <c r="S4628"/>
      <c r="T4628"/>
      <c r="U4628"/>
      <c r="V4628"/>
      <c r="W4628"/>
      <c r="X4628"/>
    </row>
    <row r="4629" spans="1:24" x14ac:dyDescent="0.25">
      <c r="A4629" s="92"/>
      <c r="B4629" s="92"/>
      <c r="C4629" s="92"/>
      <c r="D4629" s="92"/>
      <c r="E4629" s="92"/>
      <c r="F4629" s="92"/>
      <c r="G4629" s="92"/>
      <c r="H4629" s="92"/>
      <c r="I4629" s="23"/>
      <c r="P4629"/>
      <c r="Q4629"/>
      <c r="R4629"/>
      <c r="S4629"/>
      <c r="T4629"/>
      <c r="U4629"/>
      <c r="V4629"/>
      <c r="W4629"/>
      <c r="X4629"/>
    </row>
    <row r="4630" spans="1:24" ht="15" customHeight="1" x14ac:dyDescent="0.25">
      <c r="A4630" s="519" t="s">
        <v>12</v>
      </c>
      <c r="B4630" s="520"/>
      <c r="C4630" s="520"/>
      <c r="D4630" s="520"/>
      <c r="E4630" s="520"/>
      <c r="F4630" s="520"/>
      <c r="G4630" s="520"/>
      <c r="H4630" s="521"/>
      <c r="I4630" s="23"/>
      <c r="P4630"/>
      <c r="Q4630"/>
      <c r="R4630"/>
      <c r="S4630"/>
      <c r="T4630"/>
      <c r="U4630"/>
      <c r="V4630"/>
      <c r="W4630"/>
      <c r="X4630"/>
    </row>
    <row r="4631" spans="1:24" ht="15" customHeight="1" x14ac:dyDescent="0.25">
      <c r="A4631" s="516" t="s">
        <v>213</v>
      </c>
      <c r="B4631" s="517"/>
      <c r="C4631" s="517"/>
      <c r="D4631" s="517"/>
      <c r="E4631" s="517"/>
      <c r="F4631" s="517"/>
      <c r="G4631" s="517"/>
      <c r="H4631" s="518"/>
      <c r="I4631" s="23"/>
      <c r="P4631"/>
      <c r="Q4631"/>
      <c r="R4631"/>
      <c r="S4631"/>
      <c r="T4631"/>
      <c r="U4631"/>
      <c r="V4631"/>
      <c r="W4631"/>
      <c r="X4631"/>
    </row>
    <row r="4632" spans="1:24" ht="15" customHeight="1" x14ac:dyDescent="0.25">
      <c r="A4632" s="519" t="s">
        <v>12</v>
      </c>
      <c r="B4632" s="520"/>
      <c r="C4632" s="520"/>
      <c r="D4632" s="520"/>
      <c r="E4632" s="520"/>
      <c r="F4632" s="520"/>
      <c r="G4632" s="520"/>
      <c r="H4632" s="521"/>
      <c r="I4632" s="23"/>
      <c r="P4632"/>
      <c r="Q4632"/>
      <c r="R4632"/>
      <c r="S4632"/>
      <c r="T4632"/>
      <c r="U4632"/>
      <c r="V4632"/>
      <c r="W4632"/>
      <c r="X4632"/>
    </row>
    <row r="4633" spans="1:24" x14ac:dyDescent="0.25">
      <c r="A4633" s="66"/>
      <c r="B4633" s="66"/>
      <c r="C4633" s="66"/>
      <c r="D4633" s="66"/>
      <c r="E4633" s="66"/>
      <c r="F4633" s="66"/>
      <c r="G4633" s="66"/>
      <c r="H4633" s="66"/>
      <c r="I4633" s="23"/>
      <c r="P4633"/>
      <c r="Q4633"/>
      <c r="R4633"/>
      <c r="S4633"/>
      <c r="T4633"/>
      <c r="U4633"/>
      <c r="V4633"/>
      <c r="W4633"/>
      <c r="X4633"/>
    </row>
    <row r="4634" spans="1:24" ht="15" customHeight="1" x14ac:dyDescent="0.25">
      <c r="A4634" s="516" t="s">
        <v>88</v>
      </c>
      <c r="B4634" s="517"/>
      <c r="C4634" s="517"/>
      <c r="D4634" s="517"/>
      <c r="E4634" s="517"/>
      <c r="F4634" s="517"/>
      <c r="G4634" s="517"/>
      <c r="H4634" s="518"/>
      <c r="I4634" s="23"/>
      <c r="P4634"/>
      <c r="Q4634"/>
      <c r="R4634"/>
      <c r="S4634"/>
      <c r="T4634"/>
      <c r="U4634"/>
      <c r="V4634"/>
      <c r="W4634"/>
      <c r="X4634"/>
    </row>
    <row r="4635" spans="1:24" x14ac:dyDescent="0.25">
      <c r="A4635" s="519" t="s">
        <v>8</v>
      </c>
      <c r="B4635" s="520"/>
      <c r="C4635" s="520"/>
      <c r="D4635" s="520"/>
      <c r="E4635" s="520"/>
      <c r="F4635" s="520"/>
      <c r="G4635" s="520"/>
      <c r="H4635" s="521"/>
      <c r="I4635" s="23"/>
      <c r="P4635"/>
      <c r="Q4635"/>
      <c r="R4635"/>
      <c r="S4635"/>
      <c r="T4635"/>
      <c r="U4635"/>
      <c r="V4635"/>
      <c r="W4635"/>
      <c r="X4635"/>
    </row>
    <row r="4636" spans="1:24" x14ac:dyDescent="0.25">
      <c r="A4636" s="4"/>
      <c r="B4636" s="4"/>
      <c r="C4636" s="4"/>
      <c r="D4636" s="4"/>
      <c r="E4636" s="4"/>
      <c r="F4636" s="4"/>
      <c r="G4636" s="29"/>
      <c r="H4636" s="4"/>
      <c r="I4636" s="23"/>
      <c r="P4636"/>
      <c r="Q4636"/>
      <c r="R4636"/>
      <c r="S4636"/>
      <c r="T4636"/>
      <c r="U4636"/>
      <c r="V4636"/>
      <c r="W4636"/>
      <c r="X4636"/>
    </row>
    <row r="4637" spans="1:24" ht="15" customHeight="1" x14ac:dyDescent="0.25">
      <c r="A4637" s="534" t="s">
        <v>16</v>
      </c>
      <c r="B4637" s="535"/>
      <c r="C4637" s="535"/>
      <c r="D4637" s="535"/>
      <c r="E4637" s="535"/>
      <c r="F4637" s="535"/>
      <c r="G4637" s="535"/>
      <c r="H4637" s="536"/>
      <c r="I4637" s="23"/>
      <c r="P4637"/>
      <c r="Q4637"/>
      <c r="R4637"/>
      <c r="S4637"/>
      <c r="T4637"/>
      <c r="U4637"/>
      <c r="V4637"/>
      <c r="W4637"/>
      <c r="X4637"/>
    </row>
    <row r="4638" spans="1:24" x14ac:dyDescent="0.25">
      <c r="A4638" s="50"/>
      <c r="B4638" s="50"/>
      <c r="C4638" s="50"/>
      <c r="D4638" s="50"/>
      <c r="E4638" s="50"/>
      <c r="F4638" s="50"/>
      <c r="G4638" s="50"/>
      <c r="H4638" s="50"/>
      <c r="I4638" s="23"/>
      <c r="P4638"/>
      <c r="Q4638"/>
      <c r="R4638"/>
      <c r="S4638"/>
      <c r="T4638"/>
      <c r="U4638"/>
      <c r="V4638"/>
      <c r="W4638"/>
      <c r="X4638"/>
    </row>
    <row r="4639" spans="1:24" ht="15" customHeight="1" x14ac:dyDescent="0.25">
      <c r="A4639" s="516" t="s">
        <v>2434</v>
      </c>
      <c r="B4639" s="517"/>
      <c r="C4639" s="517"/>
      <c r="D4639" s="517"/>
      <c r="E4639" s="517"/>
      <c r="F4639" s="517"/>
      <c r="G4639" s="517"/>
      <c r="H4639" s="518"/>
      <c r="I4639" s="23"/>
      <c r="P4639"/>
      <c r="Q4639"/>
      <c r="R4639"/>
      <c r="S4639"/>
      <c r="T4639"/>
      <c r="U4639"/>
      <c r="V4639"/>
      <c r="W4639"/>
      <c r="X4639"/>
    </row>
    <row r="4640" spans="1:24" ht="15" customHeight="1" x14ac:dyDescent="0.25">
      <c r="A4640" s="534" t="s">
        <v>12</v>
      </c>
      <c r="B4640" s="535"/>
      <c r="C4640" s="535"/>
      <c r="D4640" s="535"/>
      <c r="E4640" s="535"/>
      <c r="F4640" s="535"/>
      <c r="G4640" s="535"/>
      <c r="H4640" s="536"/>
      <c r="I4640" s="23"/>
      <c r="P4640"/>
      <c r="Q4640"/>
      <c r="R4640"/>
      <c r="S4640"/>
      <c r="T4640"/>
      <c r="U4640"/>
      <c r="V4640"/>
      <c r="W4640"/>
      <c r="X4640"/>
    </row>
    <row r="4641" spans="1:24" ht="27" x14ac:dyDescent="0.25">
      <c r="A4641" s="4">
        <v>5129</v>
      </c>
      <c r="B4641" s="4" t="s">
        <v>2435</v>
      </c>
      <c r="C4641" s="4" t="s">
        <v>451</v>
      </c>
      <c r="D4641" s="4" t="s">
        <v>15</v>
      </c>
      <c r="E4641" s="4" t="s">
        <v>14</v>
      </c>
      <c r="F4641" s="4">
        <v>14705.883</v>
      </c>
      <c r="G4641" s="4">
        <v>14705.883</v>
      </c>
      <c r="H4641" s="4">
        <v>1</v>
      </c>
      <c r="I4641" s="23"/>
      <c r="P4641"/>
      <c r="Q4641"/>
      <c r="R4641"/>
      <c r="S4641"/>
      <c r="T4641"/>
      <c r="U4641"/>
      <c r="V4641"/>
      <c r="W4641"/>
      <c r="X4641"/>
    </row>
    <row r="4642" spans="1:24" ht="27" x14ac:dyDescent="0.25">
      <c r="A4642" s="4"/>
      <c r="B4642" s="4" t="s">
        <v>2436</v>
      </c>
      <c r="C4642" s="4" t="s">
        <v>460</v>
      </c>
      <c r="D4642" s="4" t="s">
        <v>15</v>
      </c>
      <c r="E4642" s="4" t="s">
        <v>14</v>
      </c>
      <c r="F4642" s="4">
        <v>294117</v>
      </c>
      <c r="G4642" s="4">
        <v>294117</v>
      </c>
      <c r="H4642" s="4">
        <v>1</v>
      </c>
      <c r="I4642" s="23"/>
      <c r="P4642"/>
      <c r="Q4642"/>
      <c r="R4642"/>
      <c r="S4642"/>
      <c r="T4642"/>
      <c r="U4642"/>
      <c r="V4642"/>
      <c r="W4642"/>
      <c r="X4642"/>
    </row>
    <row r="4643" spans="1:24" x14ac:dyDescent="0.25">
      <c r="A4643" s="534"/>
      <c r="B4643" s="535"/>
      <c r="C4643" s="535"/>
      <c r="D4643" s="535"/>
      <c r="E4643" s="535"/>
      <c r="F4643" s="535"/>
      <c r="G4643" s="535"/>
      <c r="H4643" s="536"/>
      <c r="I4643" s="23"/>
      <c r="P4643"/>
      <c r="Q4643"/>
      <c r="R4643"/>
      <c r="S4643"/>
      <c r="T4643"/>
      <c r="U4643"/>
      <c r="V4643"/>
      <c r="W4643"/>
      <c r="X4643"/>
    </row>
    <row r="4644" spans="1:24" x14ac:dyDescent="0.25">
      <c r="A4644" s="310"/>
      <c r="B4644" s="310"/>
      <c r="C4644" s="310"/>
      <c r="D4644" s="310"/>
      <c r="E4644" s="310"/>
      <c r="F4644" s="310"/>
      <c r="G4644" s="310"/>
      <c r="H4644" s="310"/>
      <c r="I4644" s="23"/>
      <c r="P4644"/>
      <c r="Q4644"/>
      <c r="R4644"/>
      <c r="S4644"/>
      <c r="T4644"/>
      <c r="U4644"/>
      <c r="V4644"/>
      <c r="W4644"/>
      <c r="X4644"/>
    </row>
    <row r="4645" spans="1:24" ht="15" customHeight="1" x14ac:dyDescent="0.25">
      <c r="A4645" s="516" t="s">
        <v>89</v>
      </c>
      <c r="B4645" s="517"/>
      <c r="C4645" s="517"/>
      <c r="D4645" s="517"/>
      <c r="E4645" s="517"/>
      <c r="F4645" s="517"/>
      <c r="G4645" s="517"/>
      <c r="H4645" s="518"/>
      <c r="I4645" s="23"/>
      <c r="P4645"/>
      <c r="Q4645"/>
      <c r="R4645"/>
      <c r="S4645"/>
      <c r="T4645"/>
      <c r="U4645"/>
      <c r="V4645"/>
      <c r="W4645"/>
      <c r="X4645"/>
    </row>
    <row r="4646" spans="1:24" x14ac:dyDescent="0.25">
      <c r="A4646" s="4"/>
      <c r="B4646" s="519" t="s">
        <v>16</v>
      </c>
      <c r="C4646" s="520" t="s">
        <v>16</v>
      </c>
      <c r="D4646" s="520"/>
      <c r="E4646" s="520"/>
      <c r="F4646" s="520"/>
      <c r="G4646" s="521">
        <v>4320000</v>
      </c>
      <c r="H4646" s="20"/>
      <c r="I4646" s="23"/>
      <c r="P4646"/>
      <c r="Q4646"/>
      <c r="R4646"/>
      <c r="S4646"/>
      <c r="T4646"/>
      <c r="U4646"/>
      <c r="V4646"/>
      <c r="W4646"/>
      <c r="X4646"/>
    </row>
    <row r="4647" spans="1:24" ht="27" x14ac:dyDescent="0.25">
      <c r="A4647" s="4">
        <v>4861</v>
      </c>
      <c r="B4647" s="4" t="s">
        <v>735</v>
      </c>
      <c r="C4647" s="4" t="s">
        <v>20</v>
      </c>
      <c r="D4647" s="4" t="s">
        <v>15</v>
      </c>
      <c r="E4647" s="4" t="s">
        <v>14</v>
      </c>
      <c r="F4647" s="4">
        <v>0</v>
      </c>
      <c r="G4647" s="4">
        <v>0</v>
      </c>
      <c r="H4647" s="4">
        <v>1</v>
      </c>
      <c r="I4647" s="23"/>
      <c r="P4647"/>
      <c r="Q4647"/>
      <c r="R4647"/>
      <c r="S4647"/>
      <c r="T4647"/>
      <c r="U4647"/>
      <c r="V4647"/>
      <c r="W4647"/>
      <c r="X4647"/>
    </row>
    <row r="4648" spans="1:24" ht="27" x14ac:dyDescent="0.25">
      <c r="A4648" s="4">
        <v>4861</v>
      </c>
      <c r="B4648" s="4" t="s">
        <v>1591</v>
      </c>
      <c r="C4648" s="4" t="s">
        <v>20</v>
      </c>
      <c r="D4648" s="4" t="s">
        <v>387</v>
      </c>
      <c r="E4648" s="4" t="s">
        <v>14</v>
      </c>
      <c r="F4648" s="4">
        <v>0</v>
      </c>
      <c r="G4648" s="4">
        <v>0</v>
      </c>
      <c r="H4648" s="4">
        <v>1</v>
      </c>
      <c r="I4648" s="23"/>
      <c r="P4648"/>
      <c r="Q4648"/>
      <c r="R4648"/>
      <c r="S4648"/>
      <c r="T4648"/>
      <c r="U4648"/>
      <c r="V4648"/>
      <c r="W4648"/>
      <c r="X4648"/>
    </row>
    <row r="4649" spans="1:24" x14ac:dyDescent="0.25">
      <c r="A4649" s="4">
        <v>4861</v>
      </c>
      <c r="B4649" s="4" t="s">
        <v>736</v>
      </c>
      <c r="C4649" s="4" t="s">
        <v>737</v>
      </c>
      <c r="D4649" s="4" t="s">
        <v>15</v>
      </c>
      <c r="E4649" s="4" t="s">
        <v>14</v>
      </c>
      <c r="F4649" s="4">
        <v>0</v>
      </c>
      <c r="G4649" s="4">
        <v>0</v>
      </c>
      <c r="H4649" s="4">
        <v>1</v>
      </c>
      <c r="I4649" s="23"/>
      <c r="P4649"/>
      <c r="Q4649"/>
      <c r="R4649"/>
      <c r="S4649"/>
      <c r="T4649"/>
      <c r="U4649"/>
      <c r="V4649"/>
      <c r="W4649"/>
      <c r="X4649"/>
    </row>
    <row r="4650" spans="1:24" x14ac:dyDescent="0.25">
      <c r="A4650" s="4">
        <v>4861</v>
      </c>
      <c r="B4650" s="4" t="s">
        <v>1592</v>
      </c>
      <c r="C4650" s="4" t="s">
        <v>737</v>
      </c>
      <c r="D4650" s="4" t="s">
        <v>387</v>
      </c>
      <c r="E4650" s="4" t="s">
        <v>14</v>
      </c>
      <c r="F4650" s="4">
        <v>0</v>
      </c>
      <c r="G4650" s="4">
        <v>0</v>
      </c>
      <c r="H4650" s="4">
        <v>1</v>
      </c>
      <c r="I4650" s="23"/>
      <c r="P4650"/>
      <c r="Q4650"/>
      <c r="R4650"/>
      <c r="S4650"/>
      <c r="T4650"/>
      <c r="U4650"/>
      <c r="V4650"/>
      <c r="W4650"/>
      <c r="X4650"/>
    </row>
    <row r="4651" spans="1:24" ht="54" x14ac:dyDescent="0.25">
      <c r="A4651" s="4">
        <v>4239</v>
      </c>
      <c r="B4651" s="4" t="s">
        <v>1318</v>
      </c>
      <c r="C4651" s="4" t="s">
        <v>1319</v>
      </c>
      <c r="D4651" s="4" t="s">
        <v>9</v>
      </c>
      <c r="E4651" s="4" t="s">
        <v>14</v>
      </c>
      <c r="F4651" s="4">
        <v>0</v>
      </c>
      <c r="G4651" s="4">
        <v>0</v>
      </c>
      <c r="H4651" s="4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ht="54" x14ac:dyDescent="0.25">
      <c r="A4652" s="4">
        <v>4239</v>
      </c>
      <c r="B4652" s="4" t="s">
        <v>1320</v>
      </c>
      <c r="C4652" s="4" t="s">
        <v>1319</v>
      </c>
      <c r="D4652" s="4" t="s">
        <v>9</v>
      </c>
      <c r="E4652" s="4" t="s">
        <v>14</v>
      </c>
      <c r="F4652" s="4">
        <v>0</v>
      </c>
      <c r="G4652" s="4">
        <v>0</v>
      </c>
      <c r="H4652" s="4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ht="27" x14ac:dyDescent="0.25">
      <c r="A4653" s="4">
        <v>4861</v>
      </c>
      <c r="B4653" s="4" t="s">
        <v>1833</v>
      </c>
      <c r="C4653" s="4" t="s">
        <v>20</v>
      </c>
      <c r="D4653" s="4" t="s">
        <v>387</v>
      </c>
      <c r="E4653" s="4" t="s">
        <v>14</v>
      </c>
      <c r="F4653" s="4">
        <v>19607843</v>
      </c>
      <c r="G4653" s="4">
        <v>19607843</v>
      </c>
      <c r="H4653" s="4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ht="27" x14ac:dyDescent="0.25">
      <c r="A4654" s="4">
        <v>4861</v>
      </c>
      <c r="B4654" s="4" t="s">
        <v>1833</v>
      </c>
      <c r="C4654" s="4" t="s">
        <v>20</v>
      </c>
      <c r="D4654" s="4" t="s">
        <v>387</v>
      </c>
      <c r="E4654" s="4" t="s">
        <v>14</v>
      </c>
      <c r="F4654" s="4">
        <v>0</v>
      </c>
      <c r="G4654" s="4">
        <v>0</v>
      </c>
      <c r="H4654" s="4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27" x14ac:dyDescent="0.25">
      <c r="A4655" s="4">
        <v>4861</v>
      </c>
      <c r="B4655" s="4" t="s">
        <v>735</v>
      </c>
      <c r="C4655" s="4" t="s">
        <v>20</v>
      </c>
      <c r="D4655" s="4" t="s">
        <v>15</v>
      </c>
      <c r="E4655" s="4" t="s">
        <v>14</v>
      </c>
      <c r="F4655" s="4">
        <v>0</v>
      </c>
      <c r="G4655" s="4">
        <v>0</v>
      </c>
      <c r="H4655" s="4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x14ac:dyDescent="0.25">
      <c r="A4656" s="4">
        <v>4861</v>
      </c>
      <c r="B4656" s="4" t="s">
        <v>736</v>
      </c>
      <c r="C4656" s="4" t="s">
        <v>737</v>
      </c>
      <c r="D4656" s="4" t="s">
        <v>15</v>
      </c>
      <c r="E4656" s="4" t="s">
        <v>14</v>
      </c>
      <c r="F4656" s="4">
        <v>0</v>
      </c>
      <c r="G4656" s="4">
        <v>0</v>
      </c>
      <c r="H4656" s="4">
        <v>1</v>
      </c>
      <c r="I4656" s="23"/>
      <c r="P4656"/>
      <c r="Q4656"/>
      <c r="R4656"/>
      <c r="S4656"/>
      <c r="T4656"/>
      <c r="U4656"/>
      <c r="V4656"/>
      <c r="W4656"/>
      <c r="X4656"/>
    </row>
    <row r="4657" spans="1:24" x14ac:dyDescent="0.25">
      <c r="A4657" s="4">
        <v>4861</v>
      </c>
      <c r="B4657" s="4" t="s">
        <v>1990</v>
      </c>
      <c r="C4657" s="4" t="s">
        <v>737</v>
      </c>
      <c r="D4657" s="4" t="s">
        <v>387</v>
      </c>
      <c r="E4657" s="4" t="s">
        <v>14</v>
      </c>
      <c r="F4657" s="4">
        <v>18500000</v>
      </c>
      <c r="G4657" s="4">
        <v>18500000</v>
      </c>
      <c r="H4657" s="4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15" customHeight="1" x14ac:dyDescent="0.25">
      <c r="A4658" s="555" t="s">
        <v>12</v>
      </c>
      <c r="B4658" s="556"/>
      <c r="C4658" s="556"/>
      <c r="D4658" s="556"/>
      <c r="E4658" s="556"/>
      <c r="F4658" s="556"/>
      <c r="G4658" s="556"/>
      <c r="H4658" s="557"/>
      <c r="I4658" s="23"/>
      <c r="P4658"/>
      <c r="Q4658"/>
      <c r="R4658"/>
      <c r="S4658"/>
      <c r="T4658"/>
      <c r="U4658"/>
      <c r="V4658"/>
      <c r="W4658"/>
      <c r="X4658"/>
    </row>
    <row r="4659" spans="1:24" ht="27" x14ac:dyDescent="0.25">
      <c r="A4659" s="263">
        <v>4861</v>
      </c>
      <c r="B4659" s="263" t="s">
        <v>1834</v>
      </c>
      <c r="C4659" s="263" t="s">
        <v>460</v>
      </c>
      <c r="D4659" s="263" t="s">
        <v>1218</v>
      </c>
      <c r="E4659" s="263" t="s">
        <v>14</v>
      </c>
      <c r="F4659" s="263">
        <v>0</v>
      </c>
      <c r="G4659" s="263">
        <v>0</v>
      </c>
      <c r="H4659" s="263">
        <v>1</v>
      </c>
      <c r="I4659" s="23"/>
      <c r="P4659"/>
      <c r="Q4659"/>
      <c r="R4659"/>
      <c r="S4659"/>
      <c r="T4659"/>
      <c r="U4659"/>
      <c r="V4659"/>
      <c r="W4659"/>
      <c r="X4659"/>
    </row>
    <row r="4660" spans="1:24" ht="27" x14ac:dyDescent="0.25">
      <c r="A4660" s="271">
        <v>4861</v>
      </c>
      <c r="B4660" s="271" t="s">
        <v>1989</v>
      </c>
      <c r="C4660" s="271" t="s">
        <v>460</v>
      </c>
      <c r="D4660" s="271" t="s">
        <v>1218</v>
      </c>
      <c r="E4660" s="271" t="s">
        <v>14</v>
      </c>
      <c r="F4660" s="271">
        <v>392197</v>
      </c>
      <c r="G4660" s="271">
        <v>392197</v>
      </c>
      <c r="H4660" s="271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x14ac:dyDescent="0.25">
      <c r="A4661" s="263">
        <v>4861</v>
      </c>
      <c r="B4661" s="263" t="s">
        <v>1880</v>
      </c>
      <c r="C4661" s="263" t="s">
        <v>737</v>
      </c>
      <c r="D4661" s="263" t="s">
        <v>387</v>
      </c>
      <c r="E4661" s="263" t="s">
        <v>14</v>
      </c>
      <c r="F4661" s="330">
        <v>18500000</v>
      </c>
      <c r="G4661" s="330">
        <v>18500000</v>
      </c>
      <c r="H4661" s="263">
        <v>1</v>
      </c>
      <c r="I4661" s="23"/>
      <c r="P4661"/>
      <c r="Q4661"/>
      <c r="R4661"/>
      <c r="S4661"/>
      <c r="T4661"/>
      <c r="U4661"/>
      <c r="V4661"/>
      <c r="W4661"/>
      <c r="X4661"/>
    </row>
    <row r="4662" spans="1:24" ht="27" x14ac:dyDescent="0.25">
      <c r="A4662" s="263">
        <v>4861</v>
      </c>
      <c r="B4662" s="263" t="s">
        <v>1834</v>
      </c>
      <c r="C4662" s="263" t="s">
        <v>460</v>
      </c>
      <c r="D4662" s="263" t="s">
        <v>1218</v>
      </c>
      <c r="E4662" s="263" t="s">
        <v>14</v>
      </c>
      <c r="F4662" s="263">
        <v>0</v>
      </c>
      <c r="G4662" s="263">
        <v>0</v>
      </c>
      <c r="H4662" s="263">
        <v>1</v>
      </c>
      <c r="I4662" s="23"/>
      <c r="P4662"/>
      <c r="Q4662"/>
      <c r="R4662"/>
      <c r="S4662"/>
      <c r="T4662"/>
      <c r="U4662"/>
      <c r="V4662"/>
      <c r="W4662"/>
      <c r="X4662"/>
    </row>
    <row r="4663" spans="1:24" x14ac:dyDescent="0.25">
      <c r="A4663" s="255">
        <v>4861</v>
      </c>
      <c r="B4663" s="263" t="s">
        <v>1835</v>
      </c>
      <c r="C4663" s="263" t="s">
        <v>737</v>
      </c>
      <c r="D4663" s="263" t="s">
        <v>387</v>
      </c>
      <c r="E4663" s="263" t="s">
        <v>14</v>
      </c>
      <c r="F4663" s="263">
        <v>0</v>
      </c>
      <c r="G4663" s="263">
        <v>0</v>
      </c>
      <c r="H4663" s="263">
        <v>1</v>
      </c>
      <c r="I4663" s="23"/>
      <c r="P4663"/>
      <c r="Q4663"/>
      <c r="R4663"/>
      <c r="S4663"/>
      <c r="T4663"/>
      <c r="U4663"/>
      <c r="V4663"/>
      <c r="W4663"/>
      <c r="X4663"/>
    </row>
    <row r="4664" spans="1:24" ht="15" customHeight="1" x14ac:dyDescent="0.25">
      <c r="A4664" s="516" t="s">
        <v>2437</v>
      </c>
      <c r="B4664" s="517"/>
      <c r="C4664" s="517"/>
      <c r="D4664" s="517"/>
      <c r="E4664" s="517"/>
      <c r="F4664" s="517"/>
      <c r="G4664" s="517"/>
      <c r="H4664" s="518"/>
      <c r="I4664" s="23"/>
      <c r="P4664"/>
      <c r="Q4664"/>
      <c r="R4664"/>
      <c r="S4664"/>
      <c r="T4664"/>
      <c r="U4664"/>
      <c r="V4664"/>
      <c r="W4664"/>
      <c r="X4664"/>
    </row>
    <row r="4665" spans="1:24" ht="15" customHeight="1" x14ac:dyDescent="0.25">
      <c r="A4665" s="555" t="s">
        <v>16</v>
      </c>
      <c r="B4665" s="556"/>
      <c r="C4665" s="556"/>
      <c r="D4665" s="556"/>
      <c r="E4665" s="556"/>
      <c r="F4665" s="556"/>
      <c r="G4665" s="556"/>
      <c r="H4665" s="557"/>
      <c r="I4665" s="23"/>
      <c r="P4665"/>
      <c r="Q4665"/>
      <c r="R4665"/>
      <c r="S4665"/>
      <c r="T4665"/>
      <c r="U4665"/>
      <c r="V4665"/>
      <c r="W4665"/>
      <c r="X4665"/>
    </row>
    <row r="4666" spans="1:24" ht="27" x14ac:dyDescent="0.25">
      <c r="A4666" s="4">
        <v>4251</v>
      </c>
      <c r="B4666" s="4" t="s">
        <v>2438</v>
      </c>
      <c r="C4666" s="4" t="s">
        <v>980</v>
      </c>
      <c r="D4666" s="4" t="s">
        <v>15</v>
      </c>
      <c r="E4666" s="4" t="s">
        <v>14</v>
      </c>
      <c r="F4666" s="4">
        <v>9798702</v>
      </c>
      <c r="G4666" s="4">
        <v>9798702</v>
      </c>
      <c r="H4666" s="4">
        <v>1</v>
      </c>
      <c r="I4666" s="23"/>
      <c r="P4666"/>
      <c r="Q4666"/>
      <c r="R4666"/>
      <c r="S4666"/>
      <c r="T4666"/>
      <c r="U4666"/>
      <c r="V4666"/>
      <c r="W4666"/>
      <c r="X4666"/>
    </row>
    <row r="4667" spans="1:24" ht="15" customHeight="1" x14ac:dyDescent="0.25">
      <c r="A4667" s="555" t="s">
        <v>12</v>
      </c>
      <c r="B4667" s="556"/>
      <c r="C4667" s="556"/>
      <c r="D4667" s="556"/>
      <c r="E4667" s="556"/>
      <c r="F4667" s="556"/>
      <c r="G4667" s="556"/>
      <c r="H4667" s="557"/>
      <c r="I4667" s="23"/>
      <c r="P4667"/>
      <c r="Q4667"/>
      <c r="R4667"/>
      <c r="S4667"/>
      <c r="T4667"/>
      <c r="U4667"/>
      <c r="V4667"/>
      <c r="W4667"/>
      <c r="X4667"/>
    </row>
    <row r="4668" spans="1:24" ht="27" x14ac:dyDescent="0.25">
      <c r="A4668" s="4">
        <v>4251</v>
      </c>
      <c r="B4668" s="4" t="s">
        <v>2439</v>
      </c>
      <c r="C4668" s="4" t="s">
        <v>460</v>
      </c>
      <c r="D4668" s="4" t="s">
        <v>15</v>
      </c>
      <c r="E4668" s="4" t="s">
        <v>14</v>
      </c>
      <c r="F4668" s="4">
        <v>195974</v>
      </c>
      <c r="G4668" s="4">
        <v>195974</v>
      </c>
      <c r="H4668" s="4">
        <v>1</v>
      </c>
      <c r="I4668" s="23"/>
      <c r="P4668"/>
      <c r="Q4668"/>
      <c r="R4668"/>
      <c r="S4668"/>
      <c r="T4668"/>
      <c r="U4668"/>
      <c r="V4668"/>
      <c r="W4668"/>
      <c r="X4668"/>
    </row>
    <row r="4669" spans="1:24" ht="15" customHeight="1" x14ac:dyDescent="0.25">
      <c r="A4669" s="516" t="s">
        <v>147</v>
      </c>
      <c r="B4669" s="517"/>
      <c r="C4669" s="517"/>
      <c r="D4669" s="517"/>
      <c r="E4669" s="517"/>
      <c r="F4669" s="517"/>
      <c r="G4669" s="517"/>
      <c r="H4669" s="518"/>
      <c r="I4669" s="23"/>
      <c r="P4669"/>
      <c r="Q4669"/>
      <c r="R4669"/>
      <c r="S4669"/>
      <c r="T4669"/>
      <c r="U4669"/>
      <c r="V4669"/>
      <c r="W4669"/>
      <c r="X4669"/>
    </row>
    <row r="4670" spans="1:24" ht="15" customHeight="1" x14ac:dyDescent="0.25">
      <c r="A4670" s="519" t="s">
        <v>16</v>
      </c>
      <c r="B4670" s="520"/>
      <c r="C4670" s="520"/>
      <c r="D4670" s="520"/>
      <c r="E4670" s="520"/>
      <c r="F4670" s="520"/>
      <c r="G4670" s="520"/>
      <c r="H4670" s="521"/>
      <c r="I4670" s="23"/>
      <c r="P4670"/>
      <c r="Q4670"/>
      <c r="R4670"/>
      <c r="S4670"/>
      <c r="T4670"/>
      <c r="U4670"/>
      <c r="V4670"/>
      <c r="W4670"/>
      <c r="X4670"/>
    </row>
    <row r="4671" spans="1:24" x14ac:dyDescent="0.25">
      <c r="A4671" s="427"/>
      <c r="B4671" s="428"/>
      <c r="C4671" s="428"/>
      <c r="D4671" s="428"/>
      <c r="E4671" s="428"/>
      <c r="F4671" s="428"/>
      <c r="G4671" s="428"/>
      <c r="H4671" s="428"/>
      <c r="I4671" s="23"/>
      <c r="P4671"/>
      <c r="Q4671"/>
      <c r="R4671"/>
      <c r="S4671"/>
      <c r="T4671"/>
      <c r="U4671"/>
      <c r="V4671"/>
      <c r="W4671"/>
      <c r="X4671"/>
    </row>
    <row r="4672" spans="1:24" ht="27" x14ac:dyDescent="0.25">
      <c r="A4672" s="352">
        <v>5113</v>
      </c>
      <c r="B4672" s="352" t="s">
        <v>3174</v>
      </c>
      <c r="C4672" s="352" t="s">
        <v>980</v>
      </c>
      <c r="D4672" s="352" t="s">
        <v>15</v>
      </c>
      <c r="E4672" s="352" t="s">
        <v>14</v>
      </c>
      <c r="F4672" s="352">
        <v>0</v>
      </c>
      <c r="G4672" s="352">
        <v>0</v>
      </c>
      <c r="H4672" s="352">
        <v>1</v>
      </c>
      <c r="I4672" s="23"/>
      <c r="P4672"/>
      <c r="Q4672"/>
      <c r="R4672"/>
      <c r="S4672"/>
      <c r="T4672"/>
      <c r="U4672"/>
      <c r="V4672"/>
      <c r="W4672"/>
      <c r="X4672"/>
    </row>
    <row r="4673" spans="1:24" ht="27" x14ac:dyDescent="0.25">
      <c r="A4673" s="352">
        <v>4251</v>
      </c>
      <c r="B4673" s="352" t="s">
        <v>1843</v>
      </c>
      <c r="C4673" s="352" t="s">
        <v>734</v>
      </c>
      <c r="D4673" s="352" t="s">
        <v>15</v>
      </c>
      <c r="E4673" s="352" t="s">
        <v>14</v>
      </c>
      <c r="F4673" s="352">
        <v>0</v>
      </c>
      <c r="G4673" s="352">
        <v>0</v>
      </c>
      <c r="H4673" s="352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ht="27" x14ac:dyDescent="0.25">
      <c r="A4674" s="352">
        <v>4251</v>
      </c>
      <c r="B4674" s="352" t="s">
        <v>733</v>
      </c>
      <c r="C4674" s="352" t="s">
        <v>734</v>
      </c>
      <c r="D4674" s="352" t="s">
        <v>15</v>
      </c>
      <c r="E4674" s="352" t="s">
        <v>14</v>
      </c>
      <c r="F4674" s="352">
        <v>0</v>
      </c>
      <c r="G4674" s="352">
        <v>0</v>
      </c>
      <c r="H4674" s="352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s="442" customFormat="1" ht="27" x14ac:dyDescent="0.25">
      <c r="A4675" s="470">
        <v>4251</v>
      </c>
      <c r="B4675" s="470" t="s">
        <v>5093</v>
      </c>
      <c r="C4675" s="470" t="s">
        <v>734</v>
      </c>
      <c r="D4675" s="470" t="s">
        <v>387</v>
      </c>
      <c r="E4675" s="470" t="s">
        <v>14</v>
      </c>
      <c r="F4675" s="470">
        <v>4896834</v>
      </c>
      <c r="G4675" s="470">
        <v>4896834</v>
      </c>
      <c r="H4675" s="470">
        <v>1</v>
      </c>
      <c r="I4675" s="445"/>
    </row>
    <row r="4676" spans="1:24" ht="15" customHeight="1" x14ac:dyDescent="0.25">
      <c r="A4676" s="519" t="s">
        <v>12</v>
      </c>
      <c r="B4676" s="520"/>
      <c r="C4676" s="520"/>
      <c r="D4676" s="520"/>
      <c r="E4676" s="520"/>
      <c r="F4676" s="520"/>
      <c r="G4676" s="520"/>
      <c r="H4676" s="521"/>
      <c r="I4676" s="23"/>
      <c r="P4676"/>
      <c r="Q4676"/>
      <c r="R4676"/>
      <c r="S4676"/>
      <c r="T4676"/>
      <c r="U4676"/>
      <c r="V4676"/>
      <c r="W4676"/>
      <c r="X4676"/>
    </row>
    <row r="4677" spans="1:24" ht="27" x14ac:dyDescent="0.25">
      <c r="A4677" s="352">
        <v>5113</v>
      </c>
      <c r="B4677" s="352" t="s">
        <v>3172</v>
      </c>
      <c r="C4677" s="352" t="s">
        <v>460</v>
      </c>
      <c r="D4677" s="352" t="s">
        <v>15</v>
      </c>
      <c r="E4677" s="352" t="s">
        <v>14</v>
      </c>
      <c r="F4677" s="352">
        <v>0</v>
      </c>
      <c r="G4677" s="352">
        <v>0</v>
      </c>
      <c r="H4677" s="352">
        <v>1</v>
      </c>
      <c r="I4677" s="23"/>
      <c r="P4677"/>
      <c r="Q4677"/>
      <c r="R4677"/>
      <c r="S4677"/>
      <c r="T4677"/>
      <c r="U4677"/>
      <c r="V4677"/>
      <c r="W4677"/>
      <c r="X4677"/>
    </row>
    <row r="4678" spans="1:24" ht="27" x14ac:dyDescent="0.25">
      <c r="A4678" s="352">
        <v>5113</v>
      </c>
      <c r="B4678" s="352" t="s">
        <v>3173</v>
      </c>
      <c r="C4678" s="352" t="s">
        <v>1099</v>
      </c>
      <c r="D4678" s="352" t="s">
        <v>13</v>
      </c>
      <c r="E4678" s="352" t="s">
        <v>14</v>
      </c>
      <c r="F4678" s="352">
        <v>0</v>
      </c>
      <c r="G4678" s="352">
        <v>0</v>
      </c>
      <c r="H4678" s="352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27" x14ac:dyDescent="0.25">
      <c r="A4679" s="352">
        <v>4251</v>
      </c>
      <c r="B4679" s="352" t="s">
        <v>1844</v>
      </c>
      <c r="C4679" s="352" t="s">
        <v>460</v>
      </c>
      <c r="D4679" s="352" t="s">
        <v>15</v>
      </c>
      <c r="E4679" s="352" t="s">
        <v>14</v>
      </c>
      <c r="F4679" s="352">
        <v>0</v>
      </c>
      <c r="G4679" s="352">
        <v>0</v>
      </c>
      <c r="H4679" s="352">
        <v>1</v>
      </c>
      <c r="I4679" s="23"/>
      <c r="P4679"/>
      <c r="Q4679"/>
      <c r="R4679"/>
      <c r="S4679"/>
      <c r="T4679"/>
      <c r="U4679"/>
      <c r="V4679"/>
      <c r="W4679"/>
      <c r="X4679"/>
    </row>
    <row r="4680" spans="1:24" s="442" customFormat="1" ht="27" x14ac:dyDescent="0.25">
      <c r="A4680" s="470">
        <v>4251</v>
      </c>
      <c r="B4680" s="470" t="s">
        <v>5094</v>
      </c>
      <c r="C4680" s="470" t="s">
        <v>460</v>
      </c>
      <c r="D4680" s="470" t="s">
        <v>387</v>
      </c>
      <c r="E4680" s="470" t="s">
        <v>14</v>
      </c>
      <c r="F4680" s="470">
        <v>97936</v>
      </c>
      <c r="G4680" s="470">
        <v>97936</v>
      </c>
      <c r="H4680" s="470">
        <v>1</v>
      </c>
      <c r="I4680" s="445"/>
    </row>
    <row r="4681" spans="1:24" s="442" customFormat="1" ht="27" x14ac:dyDescent="0.25">
      <c r="A4681" s="496">
        <v>4251</v>
      </c>
      <c r="B4681" s="496" t="s">
        <v>5441</v>
      </c>
      <c r="C4681" s="496" t="s">
        <v>460</v>
      </c>
      <c r="D4681" s="496" t="s">
        <v>1218</v>
      </c>
      <c r="E4681" s="496" t="s">
        <v>14</v>
      </c>
      <c r="F4681" s="496">
        <v>97936</v>
      </c>
      <c r="G4681" s="496">
        <v>97936</v>
      </c>
      <c r="H4681" s="496">
        <v>1</v>
      </c>
      <c r="I4681" s="445"/>
    </row>
    <row r="4682" spans="1:24" ht="15" customHeight="1" x14ac:dyDescent="0.25">
      <c r="A4682" s="549" t="s">
        <v>185</v>
      </c>
      <c r="B4682" s="550"/>
      <c r="C4682" s="550"/>
      <c r="D4682" s="550"/>
      <c r="E4682" s="550"/>
      <c r="F4682" s="550"/>
      <c r="G4682" s="550"/>
      <c r="H4682" s="551"/>
      <c r="I4682" s="23"/>
      <c r="P4682"/>
      <c r="Q4682"/>
      <c r="R4682"/>
      <c r="S4682"/>
      <c r="T4682"/>
      <c r="U4682"/>
      <c r="V4682"/>
      <c r="W4682"/>
      <c r="X4682"/>
    </row>
    <row r="4683" spans="1:24" ht="15" customHeight="1" x14ac:dyDescent="0.25">
      <c r="A4683" s="519" t="s">
        <v>16</v>
      </c>
      <c r="B4683" s="520"/>
      <c r="C4683" s="520"/>
      <c r="D4683" s="520"/>
      <c r="E4683" s="520"/>
      <c r="F4683" s="520"/>
      <c r="G4683" s="520"/>
      <c r="H4683" s="521"/>
      <c r="I4683" s="23"/>
      <c r="P4683"/>
      <c r="Q4683"/>
      <c r="R4683"/>
      <c r="S4683"/>
      <c r="T4683"/>
      <c r="U4683"/>
      <c r="V4683"/>
      <c r="W4683"/>
      <c r="X4683"/>
    </row>
    <row r="4684" spans="1:24" ht="40.5" x14ac:dyDescent="0.25">
      <c r="A4684" s="4">
        <v>4251</v>
      </c>
      <c r="B4684" s="4" t="s">
        <v>1845</v>
      </c>
      <c r="C4684" s="4" t="s">
        <v>428</v>
      </c>
      <c r="D4684" s="4" t="s">
        <v>15</v>
      </c>
      <c r="E4684" s="4" t="s">
        <v>14</v>
      </c>
      <c r="F4684" s="4">
        <v>0</v>
      </c>
      <c r="G4684" s="4">
        <v>0</v>
      </c>
      <c r="H4684" s="4">
        <v>1</v>
      </c>
      <c r="I4684" s="23"/>
      <c r="P4684"/>
      <c r="Q4684"/>
      <c r="R4684"/>
      <c r="S4684"/>
      <c r="T4684"/>
      <c r="U4684"/>
      <c r="V4684"/>
      <c r="W4684"/>
      <c r="X4684"/>
    </row>
    <row r="4685" spans="1:24" ht="15" customHeight="1" x14ac:dyDescent="0.25">
      <c r="A4685" s="519" t="s">
        <v>12</v>
      </c>
      <c r="B4685" s="520"/>
      <c r="C4685" s="520"/>
      <c r="D4685" s="520"/>
      <c r="E4685" s="520"/>
      <c r="F4685" s="520"/>
      <c r="G4685" s="520"/>
      <c r="H4685" s="521"/>
      <c r="I4685" s="23"/>
      <c r="P4685"/>
      <c r="Q4685"/>
      <c r="R4685"/>
      <c r="S4685"/>
      <c r="T4685"/>
      <c r="U4685"/>
      <c r="V4685"/>
      <c r="W4685"/>
      <c r="X4685"/>
    </row>
    <row r="4686" spans="1:24" ht="27" x14ac:dyDescent="0.25">
      <c r="A4686" s="255">
        <v>4251</v>
      </c>
      <c r="B4686" s="255" t="s">
        <v>1846</v>
      </c>
      <c r="C4686" s="255" t="s">
        <v>460</v>
      </c>
      <c r="D4686" s="255" t="s">
        <v>15</v>
      </c>
      <c r="E4686" s="255" t="s">
        <v>14</v>
      </c>
      <c r="F4686" s="255">
        <v>0</v>
      </c>
      <c r="G4686" s="255">
        <v>0</v>
      </c>
      <c r="H4686" s="255">
        <v>1</v>
      </c>
      <c r="I4686" s="23"/>
      <c r="P4686"/>
      <c r="Q4686"/>
      <c r="R4686"/>
      <c r="S4686"/>
      <c r="T4686"/>
      <c r="U4686"/>
      <c r="V4686"/>
      <c r="W4686"/>
      <c r="X4686"/>
    </row>
    <row r="4687" spans="1:24" ht="15" customHeight="1" x14ac:dyDescent="0.25">
      <c r="A4687" s="549" t="s">
        <v>157</v>
      </c>
      <c r="B4687" s="550"/>
      <c r="C4687" s="550"/>
      <c r="D4687" s="550"/>
      <c r="E4687" s="550"/>
      <c r="F4687" s="550"/>
      <c r="G4687" s="550"/>
      <c r="H4687" s="551"/>
      <c r="I4687" s="23"/>
      <c r="P4687"/>
      <c r="Q4687"/>
      <c r="R4687"/>
      <c r="S4687"/>
      <c r="T4687"/>
      <c r="U4687"/>
      <c r="V4687"/>
      <c r="W4687"/>
      <c r="X4687"/>
    </row>
    <row r="4688" spans="1:24" x14ac:dyDescent="0.25">
      <c r="A4688" s="519"/>
      <c r="B4688" s="520"/>
      <c r="C4688" s="520"/>
      <c r="D4688" s="520"/>
      <c r="E4688" s="520"/>
      <c r="F4688" s="520"/>
      <c r="G4688" s="520"/>
      <c r="H4688" s="521"/>
      <c r="I4688" s="23"/>
      <c r="P4688"/>
      <c r="Q4688"/>
      <c r="R4688"/>
      <c r="S4688"/>
      <c r="T4688"/>
      <c r="U4688"/>
      <c r="V4688"/>
      <c r="W4688"/>
      <c r="X4688"/>
    </row>
    <row r="4689" spans="1:24" x14ac:dyDescent="0.25">
      <c r="A4689" s="4"/>
      <c r="B4689" s="4"/>
      <c r="C4689" s="4"/>
      <c r="D4689" s="4"/>
      <c r="E4689" s="4"/>
      <c r="F4689" s="4"/>
      <c r="G4689" s="4"/>
      <c r="H4689" s="4"/>
      <c r="I4689" s="23"/>
      <c r="P4689"/>
      <c r="Q4689"/>
      <c r="R4689"/>
      <c r="S4689"/>
      <c r="T4689"/>
      <c r="U4689"/>
      <c r="V4689"/>
      <c r="W4689"/>
      <c r="X4689"/>
    </row>
    <row r="4690" spans="1:24" ht="15" customHeight="1" x14ac:dyDescent="0.25">
      <c r="A4690" s="549" t="s">
        <v>134</v>
      </c>
      <c r="B4690" s="550"/>
      <c r="C4690" s="550"/>
      <c r="D4690" s="550"/>
      <c r="E4690" s="550"/>
      <c r="F4690" s="550"/>
      <c r="G4690" s="550"/>
      <c r="H4690" s="551"/>
      <c r="I4690" s="23"/>
      <c r="P4690"/>
      <c r="Q4690"/>
      <c r="R4690"/>
      <c r="S4690"/>
      <c r="T4690"/>
      <c r="U4690"/>
      <c r="V4690"/>
      <c r="W4690"/>
      <c r="X4690"/>
    </row>
    <row r="4691" spans="1:24" ht="15" customHeight="1" x14ac:dyDescent="0.25">
      <c r="A4691" s="519" t="s">
        <v>16</v>
      </c>
      <c r="B4691" s="520"/>
      <c r="C4691" s="520"/>
      <c r="D4691" s="520"/>
      <c r="E4691" s="520"/>
      <c r="F4691" s="520"/>
      <c r="G4691" s="520"/>
      <c r="H4691" s="521"/>
      <c r="I4691" s="23"/>
      <c r="P4691"/>
      <c r="Q4691"/>
      <c r="R4691"/>
      <c r="S4691"/>
      <c r="T4691"/>
      <c r="U4691"/>
      <c r="V4691"/>
      <c r="W4691"/>
      <c r="X4691"/>
    </row>
    <row r="4692" spans="1:24" ht="23.25" customHeight="1" x14ac:dyDescent="0.25">
      <c r="A4692" s="254">
        <v>4251</v>
      </c>
      <c r="B4692" s="311" t="s">
        <v>2440</v>
      </c>
      <c r="C4692" s="311" t="s">
        <v>476</v>
      </c>
      <c r="D4692" s="311" t="s">
        <v>15</v>
      </c>
      <c r="E4692" s="311" t="s">
        <v>14</v>
      </c>
      <c r="F4692" s="311">
        <v>50979.942000000003</v>
      </c>
      <c r="G4692" s="311">
        <v>50979.942000000003</v>
      </c>
      <c r="H4692" s="254">
        <v>1</v>
      </c>
      <c r="I4692" s="23"/>
      <c r="P4692"/>
      <c r="Q4692"/>
      <c r="R4692"/>
      <c r="S4692"/>
      <c r="T4692"/>
      <c r="U4692"/>
      <c r="V4692"/>
      <c r="W4692"/>
      <c r="X4692"/>
    </row>
    <row r="4693" spans="1:24" ht="23.25" customHeight="1" x14ac:dyDescent="0.25">
      <c r="A4693" s="519" t="s">
        <v>12</v>
      </c>
      <c r="B4693" s="520"/>
      <c r="C4693" s="520"/>
      <c r="D4693" s="520"/>
      <c r="E4693" s="520"/>
      <c r="F4693" s="520"/>
      <c r="G4693" s="520"/>
      <c r="H4693" s="521"/>
      <c r="I4693" s="23"/>
      <c r="P4693"/>
      <c r="Q4693"/>
      <c r="R4693"/>
      <c r="S4693"/>
      <c r="T4693"/>
      <c r="U4693"/>
      <c r="V4693"/>
      <c r="W4693"/>
      <c r="X4693"/>
    </row>
    <row r="4694" spans="1:24" ht="23.25" customHeight="1" x14ac:dyDescent="0.25">
      <c r="A4694" s="255">
        <v>4251</v>
      </c>
      <c r="B4694" s="311" t="s">
        <v>2441</v>
      </c>
      <c r="C4694" s="311" t="s">
        <v>460</v>
      </c>
      <c r="D4694" s="311" t="s">
        <v>15</v>
      </c>
      <c r="E4694" s="311" t="s">
        <v>14</v>
      </c>
      <c r="F4694" s="311">
        <v>1019.599</v>
      </c>
      <c r="G4694" s="311">
        <v>1019.599</v>
      </c>
      <c r="H4694" s="255">
        <v>1</v>
      </c>
      <c r="I4694" s="23"/>
      <c r="P4694"/>
      <c r="Q4694"/>
      <c r="R4694"/>
      <c r="S4694"/>
      <c r="T4694"/>
      <c r="U4694"/>
      <c r="V4694"/>
      <c r="W4694"/>
      <c r="X4694"/>
    </row>
    <row r="4695" spans="1:24" ht="15" customHeight="1" x14ac:dyDescent="0.25">
      <c r="A4695" s="516" t="s">
        <v>90</v>
      </c>
      <c r="B4695" s="517"/>
      <c r="C4695" s="517"/>
      <c r="D4695" s="517"/>
      <c r="E4695" s="517"/>
      <c r="F4695" s="517"/>
      <c r="G4695" s="517"/>
      <c r="H4695" s="518"/>
      <c r="I4695" s="23"/>
      <c r="P4695"/>
      <c r="Q4695"/>
      <c r="R4695"/>
      <c r="S4695"/>
      <c r="T4695"/>
      <c r="U4695"/>
      <c r="V4695"/>
      <c r="W4695"/>
      <c r="X4695"/>
    </row>
    <row r="4696" spans="1:24" ht="15" customHeight="1" x14ac:dyDescent="0.25">
      <c r="A4696" s="519" t="s">
        <v>16</v>
      </c>
      <c r="B4696" s="520"/>
      <c r="C4696" s="520"/>
      <c r="D4696" s="520"/>
      <c r="E4696" s="520"/>
      <c r="F4696" s="520"/>
      <c r="G4696" s="520"/>
      <c r="H4696" s="521"/>
      <c r="I4696" s="23"/>
      <c r="P4696"/>
      <c r="Q4696"/>
      <c r="R4696"/>
      <c r="S4696"/>
      <c r="T4696"/>
      <c r="U4696"/>
      <c r="V4696"/>
      <c r="W4696"/>
      <c r="X4696"/>
    </row>
    <row r="4697" spans="1:24" ht="27" x14ac:dyDescent="0.25">
      <c r="A4697" s="254">
        <v>4251</v>
      </c>
      <c r="B4697" s="254" t="s">
        <v>1841</v>
      </c>
      <c r="C4697" s="254" t="s">
        <v>474</v>
      </c>
      <c r="D4697" s="254" t="s">
        <v>15</v>
      </c>
      <c r="E4697" s="254" t="s">
        <v>14</v>
      </c>
      <c r="F4697" s="254">
        <v>0</v>
      </c>
      <c r="G4697" s="254">
        <v>0</v>
      </c>
      <c r="H4697" s="254">
        <v>1</v>
      </c>
      <c r="I4697" s="23"/>
      <c r="P4697"/>
      <c r="Q4697"/>
      <c r="R4697"/>
      <c r="S4697"/>
      <c r="T4697"/>
      <c r="U4697"/>
      <c r="V4697"/>
      <c r="W4697"/>
      <c r="X4697"/>
    </row>
    <row r="4698" spans="1:24" x14ac:dyDescent="0.25">
      <c r="A4698" s="254">
        <v>4269</v>
      </c>
      <c r="B4698" s="389" t="s">
        <v>1836</v>
      </c>
      <c r="C4698" s="389" t="s">
        <v>1577</v>
      </c>
      <c r="D4698" s="389" t="s">
        <v>254</v>
      </c>
      <c r="E4698" s="389" t="s">
        <v>860</v>
      </c>
      <c r="F4698" s="389">
        <v>2561.5700000000002</v>
      </c>
      <c r="G4698" s="389">
        <f>+F4698*H4698</f>
        <v>14826367.16</v>
      </c>
      <c r="H4698" s="389">
        <v>5788</v>
      </c>
      <c r="I4698" s="23"/>
      <c r="P4698"/>
      <c r="Q4698"/>
      <c r="R4698"/>
      <c r="S4698"/>
      <c r="T4698"/>
      <c r="U4698"/>
      <c r="V4698"/>
      <c r="W4698"/>
      <c r="X4698"/>
    </row>
    <row r="4699" spans="1:24" x14ac:dyDescent="0.25">
      <c r="A4699" s="389">
        <v>4269</v>
      </c>
      <c r="B4699" s="389" t="s">
        <v>1576</v>
      </c>
      <c r="C4699" s="389" t="s">
        <v>1577</v>
      </c>
      <c r="D4699" s="389" t="s">
        <v>254</v>
      </c>
      <c r="E4699" s="389" t="s">
        <v>860</v>
      </c>
      <c r="F4699" s="389">
        <v>0</v>
      </c>
      <c r="G4699" s="389">
        <v>0</v>
      </c>
      <c r="H4699" s="389">
        <v>5788</v>
      </c>
      <c r="I4699" s="23"/>
      <c r="P4699"/>
      <c r="Q4699"/>
      <c r="R4699"/>
      <c r="S4699"/>
      <c r="T4699"/>
      <c r="U4699"/>
      <c r="V4699"/>
      <c r="W4699"/>
      <c r="X4699"/>
    </row>
    <row r="4700" spans="1:24" ht="27" x14ac:dyDescent="0.25">
      <c r="A4700" s="389">
        <v>4251</v>
      </c>
      <c r="B4700" s="389" t="s">
        <v>732</v>
      </c>
      <c r="C4700" s="389" t="s">
        <v>474</v>
      </c>
      <c r="D4700" s="389" t="s">
        <v>15</v>
      </c>
      <c r="E4700" s="389" t="s">
        <v>14</v>
      </c>
      <c r="F4700" s="389">
        <v>0</v>
      </c>
      <c r="G4700" s="389">
        <v>0</v>
      </c>
      <c r="H4700" s="389">
        <v>1</v>
      </c>
      <c r="I4700" s="23"/>
      <c r="P4700"/>
      <c r="Q4700"/>
      <c r="R4700"/>
      <c r="S4700"/>
      <c r="T4700"/>
      <c r="U4700"/>
      <c r="V4700"/>
      <c r="W4700"/>
      <c r="X4700"/>
    </row>
    <row r="4701" spans="1:24" ht="15" customHeight="1" x14ac:dyDescent="0.25">
      <c r="A4701" s="519" t="s">
        <v>12</v>
      </c>
      <c r="B4701" s="520"/>
      <c r="C4701" s="520"/>
      <c r="D4701" s="520"/>
      <c r="E4701" s="520"/>
      <c r="F4701" s="520"/>
      <c r="G4701" s="520"/>
      <c r="H4701" s="521"/>
      <c r="I4701" s="23"/>
      <c r="P4701"/>
      <c r="Q4701"/>
      <c r="R4701"/>
      <c r="S4701"/>
      <c r="T4701"/>
      <c r="U4701"/>
      <c r="V4701"/>
      <c r="W4701"/>
      <c r="X4701"/>
    </row>
    <row r="4702" spans="1:24" ht="27" x14ac:dyDescent="0.25">
      <c r="A4702" s="255">
        <v>4251</v>
      </c>
      <c r="B4702" s="255" t="s">
        <v>1842</v>
      </c>
      <c r="C4702" s="255" t="s">
        <v>460</v>
      </c>
      <c r="D4702" s="255" t="s">
        <v>15</v>
      </c>
      <c r="E4702" s="255" t="s">
        <v>14</v>
      </c>
      <c r="F4702" s="255">
        <v>0</v>
      </c>
      <c r="G4702" s="255">
        <v>0</v>
      </c>
      <c r="H4702" s="255">
        <v>1</v>
      </c>
      <c r="I4702" s="23"/>
      <c r="P4702"/>
      <c r="Q4702"/>
      <c r="R4702"/>
      <c r="S4702"/>
      <c r="T4702"/>
      <c r="U4702"/>
      <c r="V4702"/>
      <c r="W4702"/>
      <c r="X4702"/>
    </row>
    <row r="4703" spans="1:24" ht="15" customHeight="1" x14ac:dyDescent="0.25">
      <c r="A4703" s="516" t="s">
        <v>91</v>
      </c>
      <c r="B4703" s="517"/>
      <c r="C4703" s="517"/>
      <c r="D4703" s="517"/>
      <c r="E4703" s="517"/>
      <c r="F4703" s="517"/>
      <c r="G4703" s="517"/>
      <c r="H4703" s="518"/>
      <c r="I4703" s="23"/>
      <c r="P4703"/>
      <c r="Q4703"/>
      <c r="R4703"/>
      <c r="S4703"/>
      <c r="T4703"/>
      <c r="U4703"/>
      <c r="V4703"/>
      <c r="W4703"/>
      <c r="X4703"/>
    </row>
    <row r="4704" spans="1:24" x14ac:dyDescent="0.25">
      <c r="A4704" s="519" t="s">
        <v>8</v>
      </c>
      <c r="B4704" s="520"/>
      <c r="C4704" s="520"/>
      <c r="D4704" s="520"/>
      <c r="E4704" s="520"/>
      <c r="F4704" s="520"/>
      <c r="G4704" s="520"/>
      <c r="H4704" s="521"/>
      <c r="I4704" s="23"/>
      <c r="P4704"/>
      <c r="Q4704"/>
      <c r="R4704"/>
      <c r="S4704"/>
      <c r="T4704"/>
      <c r="U4704"/>
      <c r="V4704"/>
      <c r="W4704"/>
      <c r="X4704"/>
    </row>
    <row r="4705" spans="1:24" x14ac:dyDescent="0.25">
      <c r="A4705" s="13"/>
      <c r="B4705" s="13"/>
      <c r="C4705" s="13"/>
      <c r="D4705" s="13"/>
      <c r="E4705" s="13"/>
      <c r="F4705" s="13"/>
      <c r="G4705" s="13"/>
      <c r="H4705" s="13"/>
      <c r="I4705" s="23"/>
      <c r="P4705"/>
      <c r="Q4705"/>
      <c r="R4705"/>
      <c r="S4705"/>
      <c r="T4705"/>
      <c r="U4705"/>
      <c r="V4705"/>
      <c r="W4705"/>
      <c r="X4705"/>
    </row>
    <row r="4706" spans="1:24" ht="15" customHeight="1" x14ac:dyDescent="0.25">
      <c r="A4706" s="516" t="s">
        <v>729</v>
      </c>
      <c r="B4706" s="517"/>
      <c r="C4706" s="517"/>
      <c r="D4706" s="517"/>
      <c r="E4706" s="517"/>
      <c r="F4706" s="517"/>
      <c r="G4706" s="517"/>
      <c r="H4706" s="518"/>
      <c r="I4706" s="23"/>
      <c r="P4706"/>
      <c r="Q4706"/>
      <c r="R4706"/>
      <c r="S4706"/>
      <c r="T4706"/>
      <c r="U4706"/>
      <c r="V4706"/>
      <c r="W4706"/>
      <c r="X4706"/>
    </row>
    <row r="4707" spans="1:24" ht="15" customHeight="1" x14ac:dyDescent="0.25">
      <c r="A4707" s="519" t="s">
        <v>16</v>
      </c>
      <c r="B4707" s="520"/>
      <c r="C4707" s="520"/>
      <c r="D4707" s="520"/>
      <c r="E4707" s="520"/>
      <c r="F4707" s="520"/>
      <c r="G4707" s="520"/>
      <c r="H4707" s="521"/>
      <c r="I4707" s="23"/>
      <c r="P4707"/>
      <c r="Q4707"/>
      <c r="R4707"/>
      <c r="S4707"/>
      <c r="T4707"/>
      <c r="U4707"/>
      <c r="V4707"/>
      <c r="W4707"/>
      <c r="X4707"/>
    </row>
    <row r="4708" spans="1:24" ht="40.5" x14ac:dyDescent="0.25">
      <c r="A4708" s="256">
        <v>4251</v>
      </c>
      <c r="B4708" s="256" t="s">
        <v>1837</v>
      </c>
      <c r="C4708" s="256" t="s">
        <v>24</v>
      </c>
      <c r="D4708" s="256" t="s">
        <v>15</v>
      </c>
      <c r="E4708" s="256" t="s">
        <v>14</v>
      </c>
      <c r="F4708" s="256">
        <v>0</v>
      </c>
      <c r="G4708" s="256">
        <v>0</v>
      </c>
      <c r="H4708" s="256">
        <v>1</v>
      </c>
      <c r="I4708" s="23"/>
      <c r="P4708"/>
      <c r="Q4708"/>
      <c r="R4708"/>
      <c r="S4708"/>
      <c r="T4708"/>
      <c r="U4708"/>
      <c r="V4708"/>
      <c r="W4708"/>
      <c r="X4708"/>
    </row>
    <row r="4709" spans="1:24" ht="40.5" x14ac:dyDescent="0.25">
      <c r="A4709" s="198">
        <v>4251</v>
      </c>
      <c r="B4709" s="256" t="s">
        <v>730</v>
      </c>
      <c r="C4709" s="256" t="s">
        <v>24</v>
      </c>
      <c r="D4709" s="256" t="s">
        <v>15</v>
      </c>
      <c r="E4709" s="256" t="s">
        <v>14</v>
      </c>
      <c r="F4709" s="256">
        <v>0</v>
      </c>
      <c r="G4709" s="256">
        <v>0</v>
      </c>
      <c r="H4709" s="256">
        <v>1</v>
      </c>
      <c r="I4709" s="23"/>
      <c r="P4709"/>
      <c r="Q4709"/>
      <c r="R4709"/>
      <c r="S4709"/>
      <c r="T4709"/>
      <c r="U4709"/>
      <c r="V4709"/>
      <c r="W4709"/>
      <c r="X4709"/>
    </row>
    <row r="4710" spans="1:24" ht="15" customHeight="1" x14ac:dyDescent="0.25">
      <c r="A4710" s="519" t="s">
        <v>12</v>
      </c>
      <c r="B4710" s="520"/>
      <c r="C4710" s="520"/>
      <c r="D4710" s="520"/>
      <c r="E4710" s="520"/>
      <c r="F4710" s="520"/>
      <c r="G4710" s="520"/>
      <c r="H4710" s="521"/>
      <c r="I4710" s="23"/>
      <c r="P4710"/>
      <c r="Q4710"/>
      <c r="R4710"/>
      <c r="S4710"/>
      <c r="T4710"/>
      <c r="U4710"/>
      <c r="V4710"/>
      <c r="W4710"/>
      <c r="X4710"/>
    </row>
    <row r="4711" spans="1:24" ht="27" x14ac:dyDescent="0.25">
      <c r="A4711" s="254">
        <v>4251</v>
      </c>
      <c r="B4711" s="254" t="s">
        <v>1838</v>
      </c>
      <c r="C4711" s="254" t="s">
        <v>460</v>
      </c>
      <c r="D4711" s="254" t="s">
        <v>15</v>
      </c>
      <c r="E4711" s="254" t="s">
        <v>14</v>
      </c>
      <c r="F4711" s="254">
        <v>0</v>
      </c>
      <c r="G4711" s="254">
        <v>0</v>
      </c>
      <c r="H4711" s="254">
        <v>1</v>
      </c>
      <c r="I4711" s="23"/>
      <c r="P4711"/>
      <c r="Q4711"/>
      <c r="R4711"/>
      <c r="S4711"/>
      <c r="T4711"/>
      <c r="U4711"/>
      <c r="V4711"/>
      <c r="W4711"/>
      <c r="X4711"/>
    </row>
    <row r="4712" spans="1:24" ht="15" customHeight="1" x14ac:dyDescent="0.25">
      <c r="A4712" s="516" t="s">
        <v>2442</v>
      </c>
      <c r="B4712" s="517"/>
      <c r="C4712" s="517"/>
      <c r="D4712" s="517"/>
      <c r="E4712" s="517"/>
      <c r="F4712" s="517"/>
      <c r="G4712" s="517"/>
      <c r="H4712" s="518"/>
      <c r="I4712" s="23"/>
      <c r="P4712"/>
      <c r="Q4712"/>
      <c r="R4712"/>
      <c r="S4712"/>
      <c r="T4712"/>
      <c r="U4712"/>
      <c r="V4712"/>
      <c r="W4712"/>
      <c r="X4712"/>
    </row>
    <row r="4713" spans="1:24" ht="15" customHeight="1" x14ac:dyDescent="0.25">
      <c r="A4713" s="519" t="s">
        <v>16</v>
      </c>
      <c r="B4713" s="520"/>
      <c r="C4713" s="520"/>
      <c r="D4713" s="520"/>
      <c r="E4713" s="520"/>
      <c r="F4713" s="520"/>
      <c r="G4713" s="520"/>
      <c r="H4713" s="521"/>
      <c r="I4713" s="23"/>
      <c r="P4713"/>
      <c r="Q4713"/>
      <c r="R4713"/>
      <c r="S4713"/>
      <c r="T4713"/>
      <c r="U4713"/>
      <c r="V4713"/>
      <c r="W4713"/>
      <c r="X4713"/>
    </row>
    <row r="4714" spans="1:24" ht="40.5" x14ac:dyDescent="0.25">
      <c r="A4714" s="311" t="s">
        <v>1985</v>
      </c>
      <c r="B4714" s="311" t="s">
        <v>2443</v>
      </c>
      <c r="C4714" s="311" t="s">
        <v>24</v>
      </c>
      <c r="D4714" s="311" t="s">
        <v>15</v>
      </c>
      <c r="E4714" s="311" t="s">
        <v>14</v>
      </c>
      <c r="F4714" s="311">
        <v>6682750</v>
      </c>
      <c r="G4714" s="311">
        <v>6682.75</v>
      </c>
      <c r="H4714" s="311">
        <v>1</v>
      </c>
      <c r="I4714" s="23"/>
      <c r="P4714"/>
      <c r="Q4714"/>
      <c r="R4714"/>
      <c r="S4714"/>
      <c r="T4714"/>
      <c r="U4714"/>
      <c r="V4714"/>
      <c r="W4714"/>
      <c r="X4714"/>
    </row>
    <row r="4715" spans="1:24" ht="27" x14ac:dyDescent="0.25">
      <c r="A4715" s="311" t="s">
        <v>2405</v>
      </c>
      <c r="B4715" s="311" t="s">
        <v>2444</v>
      </c>
      <c r="C4715" s="311" t="s">
        <v>2445</v>
      </c>
      <c r="D4715" s="311" t="s">
        <v>15</v>
      </c>
      <c r="E4715" s="311" t="s">
        <v>14</v>
      </c>
      <c r="F4715" s="311">
        <v>19416288</v>
      </c>
      <c r="G4715" s="311">
        <v>19416.288</v>
      </c>
      <c r="H4715" s="311">
        <v>1</v>
      </c>
      <c r="I4715" s="23"/>
      <c r="P4715"/>
      <c r="Q4715"/>
      <c r="R4715"/>
      <c r="S4715"/>
      <c r="T4715"/>
      <c r="U4715"/>
      <c r="V4715"/>
      <c r="W4715"/>
      <c r="X4715"/>
    </row>
    <row r="4716" spans="1:24" ht="15" customHeight="1" x14ac:dyDescent="0.25">
      <c r="A4716" s="519" t="s">
        <v>12</v>
      </c>
      <c r="B4716" s="520"/>
      <c r="C4716" s="520"/>
      <c r="D4716" s="520"/>
      <c r="E4716" s="520"/>
      <c r="F4716" s="520"/>
      <c r="G4716" s="520"/>
      <c r="H4716" s="521"/>
      <c r="I4716" s="23"/>
      <c r="P4716"/>
      <c r="Q4716"/>
      <c r="R4716"/>
      <c r="S4716"/>
      <c r="T4716"/>
      <c r="U4716"/>
      <c r="V4716"/>
      <c r="W4716"/>
      <c r="X4716"/>
    </row>
    <row r="4717" spans="1:24" ht="29.25" customHeight="1" x14ac:dyDescent="0.25">
      <c r="A4717" s="311" t="s">
        <v>1985</v>
      </c>
      <c r="B4717" s="311" t="s">
        <v>2446</v>
      </c>
      <c r="C4717" s="311" t="s">
        <v>460</v>
      </c>
      <c r="D4717" s="311" t="s">
        <v>15</v>
      </c>
      <c r="E4717" s="311" t="s">
        <v>14</v>
      </c>
      <c r="F4717" s="311">
        <v>137.25</v>
      </c>
      <c r="G4717" s="311">
        <v>137.25</v>
      </c>
      <c r="H4717" s="311">
        <v>1</v>
      </c>
      <c r="I4717" s="23"/>
      <c r="P4717"/>
      <c r="Q4717"/>
      <c r="R4717"/>
      <c r="S4717"/>
      <c r="T4717"/>
      <c r="U4717"/>
      <c r="V4717"/>
      <c r="W4717"/>
      <c r="X4717"/>
    </row>
    <row r="4718" spans="1:24" ht="27" x14ac:dyDescent="0.25">
      <c r="A4718" s="311" t="s">
        <v>2405</v>
      </c>
      <c r="B4718" s="311" t="s">
        <v>2447</v>
      </c>
      <c r="C4718" s="311" t="s">
        <v>460</v>
      </c>
      <c r="D4718" s="311" t="s">
        <v>15</v>
      </c>
      <c r="E4718" s="311" t="s">
        <v>14</v>
      </c>
      <c r="F4718" s="311">
        <v>380.17599999999999</v>
      </c>
      <c r="G4718" s="311">
        <v>380.17599999999999</v>
      </c>
      <c r="H4718" s="311">
        <v>1</v>
      </c>
      <c r="I4718" s="23"/>
      <c r="P4718"/>
      <c r="Q4718"/>
      <c r="R4718"/>
      <c r="S4718"/>
      <c r="T4718"/>
      <c r="U4718"/>
      <c r="V4718"/>
      <c r="W4718"/>
      <c r="X4718"/>
    </row>
    <row r="4719" spans="1:24" ht="27" x14ac:dyDescent="0.25">
      <c r="A4719" s="311" t="s">
        <v>2405</v>
      </c>
      <c r="B4719" s="311" t="s">
        <v>2448</v>
      </c>
      <c r="C4719" s="311" t="s">
        <v>1099</v>
      </c>
      <c r="D4719" s="311" t="s">
        <v>13</v>
      </c>
      <c r="E4719" s="311"/>
      <c r="F4719" s="311">
        <v>114.053</v>
      </c>
      <c r="G4719" s="311">
        <v>114.053</v>
      </c>
      <c r="H4719" s="311">
        <v>1</v>
      </c>
      <c r="I4719" s="23"/>
      <c r="P4719"/>
      <c r="Q4719"/>
      <c r="R4719"/>
      <c r="S4719"/>
      <c r="T4719"/>
      <c r="U4719"/>
      <c r="V4719"/>
      <c r="W4719"/>
      <c r="X4719"/>
    </row>
    <row r="4720" spans="1:24" ht="15" customHeight="1" x14ac:dyDescent="0.25">
      <c r="A4720" s="516" t="s">
        <v>92</v>
      </c>
      <c r="B4720" s="517"/>
      <c r="C4720" s="517"/>
      <c r="D4720" s="517"/>
      <c r="E4720" s="517"/>
      <c r="F4720" s="517"/>
      <c r="G4720" s="517"/>
      <c r="H4720" s="518"/>
      <c r="I4720" s="23"/>
      <c r="P4720"/>
      <c r="Q4720"/>
      <c r="R4720"/>
      <c r="S4720"/>
      <c r="T4720"/>
      <c r="U4720"/>
      <c r="V4720"/>
      <c r="W4720"/>
      <c r="X4720"/>
    </row>
    <row r="4721" spans="1:24" ht="15" customHeight="1" x14ac:dyDescent="0.25">
      <c r="A4721" s="519" t="s">
        <v>16</v>
      </c>
      <c r="B4721" s="520"/>
      <c r="C4721" s="520"/>
      <c r="D4721" s="520"/>
      <c r="E4721" s="520"/>
      <c r="F4721" s="520"/>
      <c r="G4721" s="520"/>
      <c r="H4721" s="521"/>
      <c r="I4721" s="23"/>
      <c r="P4721"/>
      <c r="Q4721"/>
      <c r="R4721"/>
      <c r="S4721"/>
      <c r="T4721"/>
      <c r="U4721"/>
      <c r="V4721"/>
      <c r="W4721"/>
      <c r="X4721"/>
    </row>
    <row r="4722" spans="1:24" ht="27" x14ac:dyDescent="0.25">
      <c r="A4722" s="311">
        <v>5113</v>
      </c>
      <c r="B4722" s="311" t="s">
        <v>2431</v>
      </c>
      <c r="C4722" s="311" t="s">
        <v>987</v>
      </c>
      <c r="D4722" s="311" t="s">
        <v>15</v>
      </c>
      <c r="E4722" s="311" t="s">
        <v>14</v>
      </c>
      <c r="F4722" s="311">
        <v>8314463</v>
      </c>
      <c r="G4722" s="311">
        <v>8314463</v>
      </c>
      <c r="H4722" s="311">
        <v>1</v>
      </c>
      <c r="I4722" s="23"/>
      <c r="P4722"/>
      <c r="Q4722"/>
      <c r="R4722"/>
      <c r="S4722"/>
      <c r="T4722"/>
      <c r="U4722"/>
      <c r="V4722"/>
      <c r="W4722"/>
      <c r="X4722"/>
    </row>
    <row r="4723" spans="1:24" x14ac:dyDescent="0.25">
      <c r="A4723" s="4"/>
      <c r="B4723" s="4"/>
      <c r="C4723" s="4"/>
      <c r="D4723" s="13"/>
      <c r="E4723" s="13"/>
      <c r="F4723" s="13"/>
      <c r="G4723" s="13"/>
      <c r="H4723" s="13"/>
      <c r="I4723" s="23"/>
      <c r="P4723"/>
      <c r="Q4723"/>
      <c r="R4723"/>
      <c r="S4723"/>
      <c r="T4723"/>
      <c r="U4723"/>
      <c r="V4723"/>
      <c r="W4723"/>
      <c r="X4723"/>
    </row>
    <row r="4724" spans="1:24" x14ac:dyDescent="0.25">
      <c r="A4724" s="4"/>
      <c r="B4724" s="519" t="s">
        <v>12</v>
      </c>
      <c r="C4724" s="520"/>
      <c r="D4724" s="520"/>
      <c r="E4724" s="520"/>
      <c r="F4724" s="520"/>
      <c r="G4724" s="521"/>
      <c r="H4724" s="20"/>
      <c r="I4724" s="23"/>
      <c r="P4724"/>
      <c r="Q4724"/>
      <c r="R4724"/>
      <c r="S4724"/>
      <c r="T4724"/>
      <c r="U4724"/>
      <c r="V4724"/>
      <c r="W4724"/>
      <c r="X4724"/>
    </row>
    <row r="4725" spans="1:24" ht="27" x14ac:dyDescent="0.25">
      <c r="A4725" s="311">
        <v>5113</v>
      </c>
      <c r="B4725" s="311" t="s">
        <v>2432</v>
      </c>
      <c r="C4725" s="311" t="s">
        <v>460</v>
      </c>
      <c r="D4725" s="311" t="s">
        <v>15</v>
      </c>
      <c r="E4725" s="311" t="s">
        <v>14</v>
      </c>
      <c r="F4725" s="311">
        <v>166.28899999999999</v>
      </c>
      <c r="G4725" s="311">
        <v>166.28899999999999</v>
      </c>
      <c r="H4725" s="311">
        <v>1</v>
      </c>
      <c r="I4725" s="23"/>
      <c r="P4725"/>
      <c r="Q4725"/>
      <c r="R4725"/>
      <c r="S4725"/>
      <c r="T4725"/>
      <c r="U4725"/>
      <c r="V4725"/>
      <c r="W4725"/>
      <c r="X4725"/>
    </row>
    <row r="4726" spans="1:24" ht="27" x14ac:dyDescent="0.25">
      <c r="A4726" s="311">
        <v>5113</v>
      </c>
      <c r="B4726" s="311" t="s">
        <v>2433</v>
      </c>
      <c r="C4726" s="311" t="s">
        <v>1099</v>
      </c>
      <c r="D4726" s="311" t="s">
        <v>13</v>
      </c>
      <c r="E4726" s="311" t="s">
        <v>14</v>
      </c>
      <c r="F4726" s="311">
        <v>49887</v>
      </c>
      <c r="G4726" s="311">
        <v>49887</v>
      </c>
      <c r="H4726" s="311">
        <v>1</v>
      </c>
      <c r="I4726" s="23"/>
      <c r="P4726"/>
      <c r="Q4726"/>
      <c r="R4726"/>
      <c r="S4726"/>
      <c r="T4726"/>
      <c r="U4726"/>
      <c r="V4726"/>
      <c r="W4726"/>
      <c r="X4726"/>
    </row>
    <row r="4727" spans="1:24" ht="15" customHeight="1" x14ac:dyDescent="0.25">
      <c r="A4727" s="516" t="s">
        <v>93</v>
      </c>
      <c r="B4727" s="517"/>
      <c r="C4727" s="517"/>
      <c r="D4727" s="517"/>
      <c r="E4727" s="517"/>
      <c r="F4727" s="517"/>
      <c r="G4727" s="517"/>
      <c r="H4727" s="518"/>
      <c r="I4727" s="23"/>
      <c r="P4727"/>
      <c r="Q4727"/>
      <c r="R4727"/>
      <c r="S4727"/>
      <c r="T4727"/>
      <c r="U4727"/>
      <c r="V4727"/>
      <c r="W4727"/>
      <c r="X4727"/>
    </row>
    <row r="4728" spans="1:24" x14ac:dyDescent="0.25">
      <c r="A4728" s="519" t="s">
        <v>8</v>
      </c>
      <c r="B4728" s="520"/>
      <c r="C4728" s="520"/>
      <c r="D4728" s="520"/>
      <c r="E4728" s="520"/>
      <c r="F4728" s="520"/>
      <c r="G4728" s="520"/>
      <c r="H4728" s="521"/>
      <c r="I4728" s="23"/>
      <c r="P4728"/>
      <c r="Q4728"/>
      <c r="R4728"/>
      <c r="S4728"/>
      <c r="T4728"/>
      <c r="U4728"/>
      <c r="V4728"/>
      <c r="W4728"/>
      <c r="X4728"/>
    </row>
    <row r="4729" spans="1:24" ht="27" x14ac:dyDescent="0.25">
      <c r="A4729" s="348">
        <v>5129</v>
      </c>
      <c r="B4729" s="348" t="s">
        <v>3098</v>
      </c>
      <c r="C4729" s="348" t="s">
        <v>1637</v>
      </c>
      <c r="D4729" s="348" t="s">
        <v>254</v>
      </c>
      <c r="E4729" s="348" t="s">
        <v>10</v>
      </c>
      <c r="F4729" s="348">
        <v>350000</v>
      </c>
      <c r="G4729" s="348">
        <f>+F4729*H4729</f>
        <v>1050000</v>
      </c>
      <c r="H4729" s="348">
        <v>3</v>
      </c>
      <c r="I4729" s="23"/>
      <c r="P4729"/>
      <c r="Q4729"/>
      <c r="R4729"/>
      <c r="S4729"/>
      <c r="T4729"/>
      <c r="U4729"/>
      <c r="V4729"/>
      <c r="W4729"/>
      <c r="X4729"/>
    </row>
    <row r="4730" spans="1:24" ht="40.5" x14ac:dyDescent="0.25">
      <c r="A4730" s="348">
        <v>5129</v>
      </c>
      <c r="B4730" s="348" t="s">
        <v>2386</v>
      </c>
      <c r="C4730" s="348" t="s">
        <v>1593</v>
      </c>
      <c r="D4730" s="348" t="s">
        <v>15</v>
      </c>
      <c r="E4730" s="348" t="s">
        <v>10</v>
      </c>
      <c r="F4730" s="348">
        <v>360000</v>
      </c>
      <c r="G4730" s="348">
        <f>F4730*H4730</f>
        <v>1080000</v>
      </c>
      <c r="H4730" s="348">
        <v>3</v>
      </c>
      <c r="I4730" s="23"/>
      <c r="P4730"/>
      <c r="Q4730"/>
      <c r="R4730"/>
      <c r="S4730"/>
      <c r="T4730"/>
      <c r="U4730"/>
      <c r="V4730"/>
      <c r="W4730"/>
      <c r="X4730"/>
    </row>
    <row r="4731" spans="1:24" ht="40.5" x14ac:dyDescent="0.25">
      <c r="A4731" s="254">
        <v>5129</v>
      </c>
      <c r="B4731" s="348" t="s">
        <v>2387</v>
      </c>
      <c r="C4731" s="348" t="s">
        <v>1593</v>
      </c>
      <c r="D4731" s="348" t="s">
        <v>15</v>
      </c>
      <c r="E4731" s="348" t="s">
        <v>10</v>
      </c>
      <c r="F4731" s="348">
        <v>600000</v>
      </c>
      <c r="G4731" s="348">
        <f t="shared" ref="G4731:G4734" si="80">F4731*H4731</f>
        <v>1800000</v>
      </c>
      <c r="H4731" s="348">
        <v>3</v>
      </c>
      <c r="I4731" s="23"/>
      <c r="P4731"/>
      <c r="Q4731"/>
      <c r="R4731"/>
      <c r="S4731"/>
      <c r="T4731"/>
      <c r="U4731"/>
      <c r="V4731"/>
      <c r="W4731"/>
      <c r="X4731"/>
    </row>
    <row r="4732" spans="1:24" ht="40.5" x14ac:dyDescent="0.25">
      <c r="A4732" s="254">
        <v>5129</v>
      </c>
      <c r="B4732" s="311" t="s">
        <v>2388</v>
      </c>
      <c r="C4732" s="311" t="s">
        <v>1594</v>
      </c>
      <c r="D4732" s="254" t="s">
        <v>15</v>
      </c>
      <c r="E4732" s="254" t="s">
        <v>10</v>
      </c>
      <c r="F4732" s="311">
        <v>660000</v>
      </c>
      <c r="G4732" s="311">
        <f t="shared" si="80"/>
        <v>1980000</v>
      </c>
      <c r="H4732" s="311">
        <v>3</v>
      </c>
      <c r="I4732" s="23"/>
      <c r="P4732"/>
      <c r="Q4732"/>
      <c r="R4732"/>
      <c r="S4732"/>
      <c r="T4732"/>
      <c r="U4732"/>
      <c r="V4732"/>
      <c r="W4732"/>
      <c r="X4732"/>
    </row>
    <row r="4733" spans="1:24" x14ac:dyDescent="0.25">
      <c r="A4733" s="254">
        <v>5129</v>
      </c>
      <c r="B4733" s="311" t="s">
        <v>2389</v>
      </c>
      <c r="C4733" s="311" t="s">
        <v>1590</v>
      </c>
      <c r="D4733" s="254" t="s">
        <v>254</v>
      </c>
      <c r="E4733" s="254" t="s">
        <v>10</v>
      </c>
      <c r="F4733" s="311">
        <v>70000</v>
      </c>
      <c r="G4733" s="311">
        <f t="shared" si="80"/>
        <v>3570000</v>
      </c>
      <c r="H4733" s="311">
        <v>51</v>
      </c>
      <c r="I4733" s="23"/>
      <c r="P4733"/>
      <c r="Q4733"/>
      <c r="R4733"/>
      <c r="S4733"/>
      <c r="T4733"/>
      <c r="U4733"/>
      <c r="V4733"/>
      <c r="W4733"/>
      <c r="X4733"/>
    </row>
    <row r="4734" spans="1:24" x14ac:dyDescent="0.25">
      <c r="A4734" s="254">
        <v>5129</v>
      </c>
      <c r="B4734" s="311" t="s">
        <v>2390</v>
      </c>
      <c r="C4734" s="311" t="s">
        <v>1520</v>
      </c>
      <c r="D4734" s="254" t="s">
        <v>254</v>
      </c>
      <c r="E4734" s="254" t="s">
        <v>10</v>
      </c>
      <c r="F4734" s="311">
        <v>25000</v>
      </c>
      <c r="G4734" s="311">
        <f t="shared" si="80"/>
        <v>500000</v>
      </c>
      <c r="H4734" s="311">
        <v>20</v>
      </c>
      <c r="I4734" s="23"/>
      <c r="P4734"/>
      <c r="Q4734"/>
      <c r="R4734"/>
      <c r="S4734"/>
      <c r="T4734"/>
      <c r="U4734"/>
      <c r="V4734"/>
      <c r="W4734"/>
      <c r="X4734"/>
    </row>
    <row r="4735" spans="1:24" ht="15" customHeight="1" x14ac:dyDescent="0.25">
      <c r="A4735" s="519" t="s">
        <v>16</v>
      </c>
      <c r="B4735" s="520"/>
      <c r="C4735" s="520"/>
      <c r="D4735" s="520"/>
      <c r="E4735" s="520"/>
      <c r="F4735" s="520"/>
      <c r="G4735" s="520"/>
      <c r="H4735" s="521"/>
      <c r="I4735" s="23"/>
      <c r="P4735"/>
      <c r="Q4735"/>
      <c r="R4735"/>
      <c r="S4735"/>
      <c r="T4735"/>
      <c r="U4735"/>
      <c r="V4735"/>
      <c r="W4735"/>
      <c r="X4735"/>
    </row>
    <row r="4736" spans="1:24" ht="27" x14ac:dyDescent="0.25">
      <c r="A4736" s="429">
        <v>4251</v>
      </c>
      <c r="B4736" s="429" t="s">
        <v>4530</v>
      </c>
      <c r="C4736" s="429" t="s">
        <v>734</v>
      </c>
      <c r="D4736" s="429" t="s">
        <v>387</v>
      </c>
      <c r="E4736" s="429" t="s">
        <v>14</v>
      </c>
      <c r="F4736" s="429">
        <v>20561492</v>
      </c>
      <c r="G4736" s="429">
        <v>20561492</v>
      </c>
      <c r="H4736" s="429">
        <v>1</v>
      </c>
      <c r="I4736" s="23"/>
      <c r="P4736"/>
      <c r="Q4736"/>
      <c r="R4736"/>
      <c r="S4736"/>
      <c r="T4736"/>
      <c r="U4736"/>
      <c r="V4736"/>
      <c r="W4736"/>
      <c r="X4736"/>
    </row>
    <row r="4737" spans="1:24" ht="27" x14ac:dyDescent="0.25">
      <c r="A4737" s="429">
        <v>5112</v>
      </c>
      <c r="B4737" s="429" t="s">
        <v>4288</v>
      </c>
      <c r="C4737" s="429" t="s">
        <v>20</v>
      </c>
      <c r="D4737" s="429" t="s">
        <v>15</v>
      </c>
      <c r="E4737" s="429" t="s">
        <v>14</v>
      </c>
      <c r="F4737" s="429">
        <v>61354070</v>
      </c>
      <c r="G4737" s="429">
        <v>61354070</v>
      </c>
      <c r="H4737" s="429">
        <v>1</v>
      </c>
      <c r="I4737" s="23"/>
      <c r="P4737"/>
      <c r="Q4737"/>
      <c r="R4737"/>
      <c r="S4737"/>
      <c r="T4737"/>
      <c r="U4737"/>
      <c r="V4737"/>
      <c r="W4737"/>
      <c r="X4737"/>
    </row>
    <row r="4738" spans="1:24" ht="27" x14ac:dyDescent="0.25">
      <c r="A4738" s="352">
        <v>5112</v>
      </c>
      <c r="B4738" s="429" t="s">
        <v>3169</v>
      </c>
      <c r="C4738" s="429" t="s">
        <v>734</v>
      </c>
      <c r="D4738" s="429" t="s">
        <v>15</v>
      </c>
      <c r="E4738" s="429" t="s">
        <v>14</v>
      </c>
      <c r="F4738" s="429">
        <v>53079579</v>
      </c>
      <c r="G4738" s="429">
        <v>53079579</v>
      </c>
      <c r="H4738" s="429">
        <v>1</v>
      </c>
      <c r="I4738" s="23"/>
      <c r="P4738"/>
      <c r="Q4738"/>
      <c r="R4738"/>
      <c r="S4738"/>
      <c r="T4738"/>
      <c r="U4738"/>
      <c r="V4738"/>
      <c r="W4738"/>
      <c r="X4738"/>
    </row>
    <row r="4739" spans="1:24" ht="27" x14ac:dyDescent="0.25">
      <c r="A4739" s="311" t="s">
        <v>1985</v>
      </c>
      <c r="B4739" s="311" t="s">
        <v>2391</v>
      </c>
      <c r="C4739" s="311" t="s">
        <v>734</v>
      </c>
      <c r="D4739" s="311" t="s">
        <v>15</v>
      </c>
      <c r="E4739" s="311" t="s">
        <v>14</v>
      </c>
      <c r="F4739" s="311">
        <v>15200980</v>
      </c>
      <c r="G4739" s="311">
        <v>15200980</v>
      </c>
      <c r="H4739" s="311">
        <v>1</v>
      </c>
      <c r="I4739" s="23"/>
      <c r="P4739"/>
      <c r="Q4739"/>
      <c r="R4739"/>
      <c r="S4739"/>
      <c r="T4739"/>
      <c r="U4739"/>
      <c r="V4739"/>
      <c r="W4739"/>
      <c r="X4739"/>
    </row>
    <row r="4740" spans="1:24" ht="27" x14ac:dyDescent="0.25">
      <c r="A4740" s="311" t="s">
        <v>1985</v>
      </c>
      <c r="B4740" s="311" t="s">
        <v>2392</v>
      </c>
      <c r="C4740" s="311" t="s">
        <v>734</v>
      </c>
      <c r="D4740" s="311" t="s">
        <v>15</v>
      </c>
      <c r="E4740" s="311" t="s">
        <v>14</v>
      </c>
      <c r="F4740" s="311">
        <v>13725491</v>
      </c>
      <c r="G4740" s="311">
        <v>13725491</v>
      </c>
      <c r="H4740" s="311">
        <v>1</v>
      </c>
      <c r="I4740" s="23"/>
      <c r="P4740"/>
      <c r="Q4740"/>
      <c r="R4740"/>
      <c r="S4740"/>
      <c r="T4740"/>
      <c r="U4740"/>
      <c r="V4740"/>
      <c r="W4740"/>
      <c r="X4740"/>
    </row>
    <row r="4741" spans="1:24" ht="27" x14ac:dyDescent="0.25">
      <c r="A4741" s="311" t="s">
        <v>1985</v>
      </c>
      <c r="B4741" s="311" t="s">
        <v>2393</v>
      </c>
      <c r="C4741" s="311" t="s">
        <v>734</v>
      </c>
      <c r="D4741" s="311" t="s">
        <v>15</v>
      </c>
      <c r="E4741" s="311" t="s">
        <v>14</v>
      </c>
      <c r="F4741" s="311">
        <v>20588235</v>
      </c>
      <c r="G4741" s="311">
        <v>20588235</v>
      </c>
      <c r="H4741" s="311">
        <v>1</v>
      </c>
      <c r="I4741" s="23"/>
      <c r="P4741"/>
      <c r="Q4741"/>
      <c r="R4741"/>
      <c r="S4741"/>
      <c r="T4741"/>
      <c r="U4741"/>
      <c r="V4741"/>
      <c r="W4741"/>
      <c r="X4741"/>
    </row>
    <row r="4742" spans="1:24" ht="27" x14ac:dyDescent="0.25">
      <c r="A4742" s="311" t="s">
        <v>2405</v>
      </c>
      <c r="B4742" s="311" t="s">
        <v>2394</v>
      </c>
      <c r="C4742" s="311" t="s">
        <v>980</v>
      </c>
      <c r="D4742" s="311" t="s">
        <v>15</v>
      </c>
      <c r="E4742" s="311" t="s">
        <v>14</v>
      </c>
      <c r="F4742" s="311">
        <v>61354070</v>
      </c>
      <c r="G4742" s="311">
        <v>61354070</v>
      </c>
      <c r="H4742" s="311">
        <v>1</v>
      </c>
      <c r="I4742" s="23"/>
      <c r="P4742"/>
      <c r="Q4742"/>
      <c r="R4742"/>
      <c r="S4742"/>
      <c r="T4742"/>
      <c r="U4742"/>
      <c r="V4742"/>
      <c r="W4742"/>
      <c r="X4742"/>
    </row>
    <row r="4743" spans="1:24" ht="27" x14ac:dyDescent="0.25">
      <c r="A4743" s="311" t="s">
        <v>2405</v>
      </c>
      <c r="B4743" s="311" t="s">
        <v>2395</v>
      </c>
      <c r="C4743" s="311" t="s">
        <v>980</v>
      </c>
      <c r="D4743" s="311" t="s">
        <v>15</v>
      </c>
      <c r="E4743" s="311" t="s">
        <v>14</v>
      </c>
      <c r="F4743" s="311">
        <v>81843943</v>
      </c>
      <c r="G4743" s="311">
        <v>81843943</v>
      </c>
      <c r="H4743" s="311">
        <v>1</v>
      </c>
      <c r="I4743" s="23"/>
      <c r="P4743"/>
      <c r="Q4743"/>
      <c r="R4743"/>
      <c r="S4743"/>
      <c r="T4743"/>
      <c r="U4743"/>
      <c r="V4743"/>
      <c r="W4743"/>
      <c r="X4743"/>
    </row>
    <row r="4744" spans="1:24" ht="27" x14ac:dyDescent="0.25">
      <c r="A4744" s="311" t="s">
        <v>2405</v>
      </c>
      <c r="B4744" s="311" t="s">
        <v>2396</v>
      </c>
      <c r="C4744" s="311" t="s">
        <v>980</v>
      </c>
      <c r="D4744" s="311" t="s">
        <v>15</v>
      </c>
      <c r="E4744" s="311" t="s">
        <v>14</v>
      </c>
      <c r="F4744" s="311">
        <v>31859988</v>
      </c>
      <c r="G4744" s="311">
        <v>31859988</v>
      </c>
      <c r="H4744" s="311">
        <v>1</v>
      </c>
      <c r="I4744" s="23"/>
      <c r="P4744"/>
      <c r="Q4744"/>
      <c r="R4744"/>
      <c r="S4744"/>
      <c r="T4744"/>
      <c r="U4744"/>
      <c r="V4744"/>
      <c r="W4744"/>
      <c r="X4744"/>
    </row>
    <row r="4745" spans="1:24" ht="27" x14ac:dyDescent="0.25">
      <c r="A4745" s="311" t="s">
        <v>2063</v>
      </c>
      <c r="B4745" s="311" t="s">
        <v>2397</v>
      </c>
      <c r="C4745" s="311" t="s">
        <v>980</v>
      </c>
      <c r="D4745" s="311" t="s">
        <v>15</v>
      </c>
      <c r="E4745" s="311" t="s">
        <v>14</v>
      </c>
      <c r="F4745" s="311">
        <v>23129565</v>
      </c>
      <c r="G4745" s="311">
        <v>23129565</v>
      </c>
      <c r="H4745" s="311">
        <v>1</v>
      </c>
      <c r="I4745" s="23"/>
      <c r="P4745"/>
      <c r="Q4745"/>
      <c r="R4745"/>
      <c r="S4745"/>
      <c r="T4745"/>
      <c r="U4745"/>
      <c r="V4745"/>
      <c r="W4745"/>
      <c r="X4745"/>
    </row>
    <row r="4746" spans="1:24" ht="27" x14ac:dyDescent="0.25">
      <c r="A4746" s="311" t="s">
        <v>2063</v>
      </c>
      <c r="B4746" s="311" t="s">
        <v>2398</v>
      </c>
      <c r="C4746" s="311" t="s">
        <v>980</v>
      </c>
      <c r="D4746" s="311" t="s">
        <v>15</v>
      </c>
      <c r="E4746" s="311" t="s">
        <v>14</v>
      </c>
      <c r="F4746" s="311">
        <v>35996735</v>
      </c>
      <c r="G4746" s="311">
        <v>35996735</v>
      </c>
      <c r="H4746" s="311">
        <v>1</v>
      </c>
      <c r="I4746" s="23"/>
      <c r="P4746"/>
      <c r="Q4746"/>
      <c r="R4746"/>
      <c r="S4746"/>
      <c r="T4746"/>
      <c r="U4746"/>
      <c r="V4746"/>
      <c r="W4746"/>
      <c r="X4746"/>
    </row>
    <row r="4747" spans="1:24" ht="27" x14ac:dyDescent="0.25">
      <c r="A4747" s="311" t="s">
        <v>2063</v>
      </c>
      <c r="B4747" s="311" t="s">
        <v>2399</v>
      </c>
      <c r="C4747" s="311" t="s">
        <v>980</v>
      </c>
      <c r="D4747" s="311" t="s">
        <v>15</v>
      </c>
      <c r="E4747" s="311" t="s">
        <v>14</v>
      </c>
      <c r="F4747" s="311">
        <v>36958912</v>
      </c>
      <c r="G4747" s="311">
        <v>36958912</v>
      </c>
      <c r="H4747" s="311">
        <v>1</v>
      </c>
      <c r="I4747" s="23"/>
      <c r="P4747"/>
      <c r="Q4747"/>
      <c r="R4747"/>
      <c r="S4747"/>
      <c r="T4747"/>
      <c r="U4747"/>
      <c r="V4747"/>
      <c r="W4747"/>
      <c r="X4747"/>
    </row>
    <row r="4748" spans="1:24" ht="27" x14ac:dyDescent="0.25">
      <c r="A4748" s="311" t="s">
        <v>2063</v>
      </c>
      <c r="B4748" s="311" t="s">
        <v>2400</v>
      </c>
      <c r="C4748" s="311" t="s">
        <v>980</v>
      </c>
      <c r="D4748" s="311" t="s">
        <v>15</v>
      </c>
      <c r="E4748" s="311" t="s">
        <v>14</v>
      </c>
      <c r="F4748" s="311">
        <v>5562294</v>
      </c>
      <c r="G4748" s="311">
        <v>5562294</v>
      </c>
      <c r="H4748" s="311">
        <v>1</v>
      </c>
      <c r="I4748" s="23"/>
      <c r="P4748"/>
      <c r="Q4748"/>
      <c r="R4748"/>
      <c r="S4748"/>
      <c r="T4748"/>
      <c r="U4748"/>
      <c r="V4748"/>
      <c r="W4748"/>
      <c r="X4748"/>
    </row>
    <row r="4749" spans="1:24" ht="27" x14ac:dyDescent="0.25">
      <c r="A4749" s="311" t="s">
        <v>2063</v>
      </c>
      <c r="B4749" s="311" t="s">
        <v>2401</v>
      </c>
      <c r="C4749" s="311" t="s">
        <v>980</v>
      </c>
      <c r="D4749" s="311" t="s">
        <v>15</v>
      </c>
      <c r="E4749" s="311" t="s">
        <v>14</v>
      </c>
      <c r="F4749" s="311">
        <v>8705595</v>
      </c>
      <c r="G4749" s="311">
        <v>8705595</v>
      </c>
      <c r="H4749" s="311">
        <v>1</v>
      </c>
      <c r="I4749" s="23"/>
      <c r="P4749"/>
      <c r="Q4749"/>
      <c r="R4749"/>
      <c r="S4749"/>
      <c r="T4749"/>
      <c r="U4749"/>
      <c r="V4749"/>
      <c r="W4749"/>
      <c r="X4749"/>
    </row>
    <row r="4750" spans="1:24" ht="27" x14ac:dyDescent="0.25">
      <c r="A4750" s="311" t="s">
        <v>2063</v>
      </c>
      <c r="B4750" s="311" t="s">
        <v>2402</v>
      </c>
      <c r="C4750" s="311" t="s">
        <v>980</v>
      </c>
      <c r="D4750" s="311" t="s">
        <v>15</v>
      </c>
      <c r="E4750" s="311" t="s">
        <v>14</v>
      </c>
      <c r="F4750" s="311">
        <v>10304588</v>
      </c>
      <c r="G4750" s="311">
        <v>10304588</v>
      </c>
      <c r="H4750" s="311">
        <v>1</v>
      </c>
      <c r="I4750" s="23"/>
      <c r="P4750"/>
      <c r="Q4750"/>
      <c r="R4750"/>
      <c r="S4750"/>
      <c r="T4750"/>
      <c r="U4750"/>
      <c r="V4750"/>
      <c r="W4750"/>
      <c r="X4750"/>
    </row>
    <row r="4751" spans="1:24" ht="27" x14ac:dyDescent="0.25">
      <c r="A4751" s="311" t="s">
        <v>2063</v>
      </c>
      <c r="B4751" s="311" t="s">
        <v>2403</v>
      </c>
      <c r="C4751" s="311" t="s">
        <v>980</v>
      </c>
      <c r="D4751" s="311" t="s">
        <v>15</v>
      </c>
      <c r="E4751" s="311" t="s">
        <v>14</v>
      </c>
      <c r="F4751" s="311">
        <v>45468360</v>
      </c>
      <c r="G4751" s="311">
        <v>45468360</v>
      </c>
      <c r="H4751" s="311">
        <v>1</v>
      </c>
      <c r="I4751" s="23"/>
      <c r="P4751"/>
      <c r="Q4751"/>
      <c r="R4751"/>
      <c r="S4751"/>
      <c r="T4751"/>
      <c r="U4751"/>
      <c r="V4751"/>
      <c r="W4751"/>
      <c r="X4751"/>
    </row>
    <row r="4752" spans="1:24" ht="27" x14ac:dyDescent="0.25">
      <c r="A4752" s="311" t="s">
        <v>2063</v>
      </c>
      <c r="B4752" s="311" t="s">
        <v>2404</v>
      </c>
      <c r="C4752" s="311" t="s">
        <v>980</v>
      </c>
      <c r="D4752" s="311" t="s">
        <v>15</v>
      </c>
      <c r="E4752" s="311" t="s">
        <v>14</v>
      </c>
      <c r="F4752" s="311">
        <v>63526755</v>
      </c>
      <c r="G4752" s="311">
        <v>63526755</v>
      </c>
      <c r="H4752" s="311">
        <v>1</v>
      </c>
      <c r="I4752" s="23"/>
      <c r="P4752"/>
      <c r="Q4752"/>
      <c r="R4752"/>
      <c r="S4752"/>
      <c r="T4752"/>
      <c r="U4752"/>
      <c r="V4752"/>
      <c r="W4752"/>
      <c r="X4752"/>
    </row>
    <row r="4753" spans="1:24" s="442" customFormat="1" ht="27" x14ac:dyDescent="0.25">
      <c r="A4753" s="512" t="s">
        <v>2063</v>
      </c>
      <c r="B4753" s="512" t="s">
        <v>5771</v>
      </c>
      <c r="C4753" s="512" t="s">
        <v>980</v>
      </c>
      <c r="D4753" s="512" t="s">
        <v>15</v>
      </c>
      <c r="E4753" s="512" t="s">
        <v>14</v>
      </c>
      <c r="F4753" s="512">
        <v>0</v>
      </c>
      <c r="G4753" s="512">
        <v>0</v>
      </c>
      <c r="H4753" s="512">
        <v>1</v>
      </c>
      <c r="I4753" s="445"/>
    </row>
    <row r="4754" spans="1:24" s="442" customFormat="1" ht="27" x14ac:dyDescent="0.25">
      <c r="A4754" s="512" t="s">
        <v>2063</v>
      </c>
      <c r="B4754" s="512" t="s">
        <v>5772</v>
      </c>
      <c r="C4754" s="512" t="s">
        <v>980</v>
      </c>
      <c r="D4754" s="512" t="s">
        <v>15</v>
      </c>
      <c r="E4754" s="512" t="s">
        <v>14</v>
      </c>
      <c r="F4754" s="512">
        <v>0</v>
      </c>
      <c r="G4754" s="512">
        <v>0</v>
      </c>
      <c r="H4754" s="512">
        <v>1</v>
      </c>
      <c r="I4754" s="445"/>
    </row>
    <row r="4755" spans="1:24" s="442" customFormat="1" ht="27" x14ac:dyDescent="0.25">
      <c r="A4755" s="512" t="s">
        <v>2063</v>
      </c>
      <c r="B4755" s="512" t="s">
        <v>5773</v>
      </c>
      <c r="C4755" s="512" t="s">
        <v>980</v>
      </c>
      <c r="D4755" s="512" t="s">
        <v>15</v>
      </c>
      <c r="E4755" s="512" t="s">
        <v>14</v>
      </c>
      <c r="F4755" s="512">
        <v>0</v>
      </c>
      <c r="G4755" s="512">
        <v>0</v>
      </c>
      <c r="H4755" s="512">
        <v>1</v>
      </c>
      <c r="I4755" s="445"/>
    </row>
    <row r="4756" spans="1:24" s="442" customFormat="1" ht="27" x14ac:dyDescent="0.25">
      <c r="A4756" s="512" t="s">
        <v>2063</v>
      </c>
      <c r="B4756" s="512" t="s">
        <v>5774</v>
      </c>
      <c r="C4756" s="512" t="s">
        <v>980</v>
      </c>
      <c r="D4756" s="512" t="s">
        <v>15</v>
      </c>
      <c r="E4756" s="512" t="s">
        <v>14</v>
      </c>
      <c r="F4756" s="512">
        <v>0</v>
      </c>
      <c r="G4756" s="512">
        <v>0</v>
      </c>
      <c r="H4756" s="512">
        <v>1</v>
      </c>
      <c r="I4756" s="445"/>
    </row>
    <row r="4757" spans="1:24" s="442" customFormat="1" ht="27" x14ac:dyDescent="0.25">
      <c r="A4757" s="512" t="s">
        <v>2063</v>
      </c>
      <c r="B4757" s="512" t="s">
        <v>5775</v>
      </c>
      <c r="C4757" s="512" t="s">
        <v>980</v>
      </c>
      <c r="D4757" s="512" t="s">
        <v>15</v>
      </c>
      <c r="E4757" s="512" t="s">
        <v>14</v>
      </c>
      <c r="F4757" s="512">
        <v>0</v>
      </c>
      <c r="G4757" s="512">
        <v>0</v>
      </c>
      <c r="H4757" s="512">
        <v>1</v>
      </c>
      <c r="I4757" s="445"/>
    </row>
    <row r="4758" spans="1:24" s="442" customFormat="1" ht="27" x14ac:dyDescent="0.25">
      <c r="A4758" s="512" t="s">
        <v>2063</v>
      </c>
      <c r="B4758" s="512" t="s">
        <v>5776</v>
      </c>
      <c r="C4758" s="512" t="s">
        <v>980</v>
      </c>
      <c r="D4758" s="512" t="s">
        <v>15</v>
      </c>
      <c r="E4758" s="512" t="s">
        <v>14</v>
      </c>
      <c r="F4758" s="512">
        <v>0</v>
      </c>
      <c r="G4758" s="512">
        <v>0</v>
      </c>
      <c r="H4758" s="512">
        <v>1</v>
      </c>
      <c r="I4758" s="445"/>
    </row>
    <row r="4759" spans="1:24" s="442" customFormat="1" ht="27" x14ac:dyDescent="0.25">
      <c r="A4759" s="512" t="s">
        <v>2063</v>
      </c>
      <c r="B4759" s="512" t="s">
        <v>5777</v>
      </c>
      <c r="C4759" s="512" t="s">
        <v>980</v>
      </c>
      <c r="D4759" s="512" t="s">
        <v>15</v>
      </c>
      <c r="E4759" s="512" t="s">
        <v>14</v>
      </c>
      <c r="F4759" s="512">
        <v>0</v>
      </c>
      <c r="G4759" s="512">
        <v>0</v>
      </c>
      <c r="H4759" s="512">
        <v>1</v>
      </c>
      <c r="I4759" s="445"/>
    </row>
    <row r="4760" spans="1:24" ht="15" customHeight="1" x14ac:dyDescent="0.25">
      <c r="A4760" s="519" t="s">
        <v>12</v>
      </c>
      <c r="B4760" s="520"/>
      <c r="C4760" s="520"/>
      <c r="D4760" s="520"/>
      <c r="E4760" s="520"/>
      <c r="F4760" s="520"/>
      <c r="G4760" s="520"/>
      <c r="H4760" s="521"/>
      <c r="I4760" s="23"/>
      <c r="P4760"/>
      <c r="Q4760"/>
      <c r="R4760"/>
      <c r="S4760"/>
      <c r="T4760"/>
      <c r="U4760"/>
      <c r="V4760"/>
      <c r="W4760"/>
      <c r="X4760"/>
    </row>
    <row r="4761" spans="1:24" ht="27" x14ac:dyDescent="0.25">
      <c r="A4761" s="429">
        <v>4251</v>
      </c>
      <c r="B4761" s="429" t="s">
        <v>4529</v>
      </c>
      <c r="C4761" s="429" t="s">
        <v>460</v>
      </c>
      <c r="D4761" s="429" t="s">
        <v>1218</v>
      </c>
      <c r="E4761" s="429" t="s">
        <v>14</v>
      </c>
      <c r="F4761" s="429">
        <v>411229</v>
      </c>
      <c r="G4761" s="429">
        <v>411229</v>
      </c>
      <c r="H4761" s="429">
        <v>1</v>
      </c>
      <c r="I4761" s="23"/>
      <c r="P4761"/>
      <c r="Q4761"/>
      <c r="R4761"/>
      <c r="S4761"/>
      <c r="T4761"/>
      <c r="U4761"/>
      <c r="V4761"/>
      <c r="W4761"/>
      <c r="X4761"/>
    </row>
    <row r="4762" spans="1:24" ht="27" x14ac:dyDescent="0.25">
      <c r="A4762" s="417">
        <v>4251</v>
      </c>
      <c r="B4762" s="429" t="s">
        <v>4349</v>
      </c>
      <c r="C4762" s="429" t="s">
        <v>460</v>
      </c>
      <c r="D4762" s="429" t="s">
        <v>15</v>
      </c>
      <c r="E4762" s="429" t="s">
        <v>14</v>
      </c>
      <c r="F4762" s="429">
        <v>274509</v>
      </c>
      <c r="G4762" s="429">
        <v>274509</v>
      </c>
      <c r="H4762" s="429">
        <v>1</v>
      </c>
      <c r="I4762" s="23"/>
      <c r="P4762"/>
      <c r="Q4762"/>
      <c r="R4762"/>
      <c r="S4762"/>
      <c r="T4762"/>
      <c r="U4762"/>
      <c r="V4762"/>
      <c r="W4762"/>
      <c r="X4762"/>
    </row>
    <row r="4763" spans="1:24" ht="27" x14ac:dyDescent="0.25">
      <c r="A4763" s="417">
        <v>5112</v>
      </c>
      <c r="B4763" s="417" t="s">
        <v>5444</v>
      </c>
      <c r="C4763" s="417" t="s">
        <v>460</v>
      </c>
      <c r="D4763" s="417" t="s">
        <v>15</v>
      </c>
      <c r="E4763" s="417" t="s">
        <v>14</v>
      </c>
      <c r="F4763" s="417">
        <v>1095177</v>
      </c>
      <c r="G4763" s="417">
        <v>1095177</v>
      </c>
      <c r="H4763" s="417">
        <v>1</v>
      </c>
      <c r="I4763" s="23"/>
      <c r="P4763"/>
      <c r="Q4763"/>
      <c r="R4763"/>
      <c r="S4763"/>
      <c r="T4763"/>
      <c r="U4763"/>
      <c r="V4763"/>
      <c r="W4763"/>
      <c r="X4763"/>
    </row>
    <row r="4764" spans="1:24" ht="27" x14ac:dyDescent="0.25">
      <c r="A4764" s="414">
        <v>5112</v>
      </c>
      <c r="B4764" s="417" t="s">
        <v>4289</v>
      </c>
      <c r="C4764" s="417" t="s">
        <v>1099</v>
      </c>
      <c r="D4764" s="417" t="s">
        <v>13</v>
      </c>
      <c r="E4764" s="417" t="s">
        <v>14</v>
      </c>
      <c r="F4764" s="417">
        <v>328553</v>
      </c>
      <c r="G4764" s="417">
        <v>328553</v>
      </c>
      <c r="H4764" s="417">
        <v>1</v>
      </c>
      <c r="I4764" s="23"/>
      <c r="P4764"/>
      <c r="Q4764"/>
      <c r="R4764"/>
      <c r="S4764"/>
      <c r="T4764"/>
      <c r="U4764"/>
      <c r="V4764"/>
      <c r="W4764"/>
      <c r="X4764"/>
    </row>
    <row r="4765" spans="1:24" ht="27" x14ac:dyDescent="0.25">
      <c r="A4765" s="417">
        <v>5112</v>
      </c>
      <c r="B4765" s="417" t="s">
        <v>3167</v>
      </c>
      <c r="C4765" s="417" t="s">
        <v>460</v>
      </c>
      <c r="D4765" s="417" t="s">
        <v>15</v>
      </c>
      <c r="E4765" s="417" t="s">
        <v>14</v>
      </c>
      <c r="F4765" s="417">
        <v>1044411</v>
      </c>
      <c r="G4765" s="417">
        <v>1044411</v>
      </c>
      <c r="H4765" s="417">
        <v>1</v>
      </c>
      <c r="I4765" s="23"/>
      <c r="P4765"/>
      <c r="Q4765"/>
      <c r="R4765"/>
      <c r="S4765"/>
      <c r="T4765"/>
      <c r="U4765"/>
      <c r="V4765"/>
      <c r="W4765"/>
      <c r="X4765"/>
    </row>
    <row r="4766" spans="1:24" ht="27" x14ac:dyDescent="0.25">
      <c r="A4766" s="414">
        <v>5112</v>
      </c>
      <c r="B4766" s="414" t="s">
        <v>3168</v>
      </c>
      <c r="C4766" s="414" t="s">
        <v>1099</v>
      </c>
      <c r="D4766" s="414" t="s">
        <v>13</v>
      </c>
      <c r="E4766" s="414" t="s">
        <v>14</v>
      </c>
      <c r="F4766" s="414">
        <v>313323</v>
      </c>
      <c r="G4766" s="414">
        <v>313323</v>
      </c>
      <c r="H4766" s="414">
        <v>1</v>
      </c>
      <c r="I4766" s="23"/>
      <c r="P4766"/>
      <c r="Q4766"/>
      <c r="R4766"/>
      <c r="S4766"/>
      <c r="T4766"/>
      <c r="U4766"/>
      <c r="V4766"/>
      <c r="W4766"/>
      <c r="X4766"/>
    </row>
    <row r="4767" spans="1:24" ht="27" x14ac:dyDescent="0.25">
      <c r="A4767" s="414" t="s">
        <v>1985</v>
      </c>
      <c r="B4767" s="414" t="s">
        <v>2406</v>
      </c>
      <c r="C4767" s="414" t="s">
        <v>460</v>
      </c>
      <c r="D4767" s="414" t="s">
        <v>15</v>
      </c>
      <c r="E4767" s="414" t="s">
        <v>14</v>
      </c>
      <c r="F4767" s="414">
        <v>304020</v>
      </c>
      <c r="G4767" s="414">
        <v>304020</v>
      </c>
      <c r="H4767" s="414">
        <v>1</v>
      </c>
      <c r="I4767" s="23"/>
      <c r="P4767"/>
      <c r="Q4767"/>
      <c r="R4767"/>
      <c r="S4767"/>
      <c r="T4767"/>
      <c r="U4767"/>
      <c r="V4767"/>
      <c r="W4767"/>
      <c r="X4767"/>
    </row>
    <row r="4768" spans="1:24" ht="27" x14ac:dyDescent="0.25">
      <c r="A4768" s="352" t="s">
        <v>2405</v>
      </c>
      <c r="B4768" s="352" t="s">
        <v>2407</v>
      </c>
      <c r="C4768" s="352" t="s">
        <v>460</v>
      </c>
      <c r="D4768" s="352" t="s">
        <v>15</v>
      </c>
      <c r="E4768" s="352" t="s">
        <v>14</v>
      </c>
      <c r="F4768" s="352">
        <v>1095177</v>
      </c>
      <c r="G4768" s="352">
        <v>1095177</v>
      </c>
      <c r="H4768" s="352">
        <v>1</v>
      </c>
      <c r="I4768" s="23"/>
      <c r="P4768"/>
      <c r="Q4768"/>
      <c r="R4768"/>
      <c r="S4768"/>
      <c r="T4768"/>
      <c r="U4768"/>
      <c r="V4768"/>
      <c r="W4768"/>
      <c r="X4768"/>
    </row>
    <row r="4769" spans="1:24" ht="27" x14ac:dyDescent="0.25">
      <c r="A4769" s="311" t="s">
        <v>2405</v>
      </c>
      <c r="B4769" s="311" t="s">
        <v>2408</v>
      </c>
      <c r="C4769" s="311" t="s">
        <v>460</v>
      </c>
      <c r="D4769" s="311" t="s">
        <v>15</v>
      </c>
      <c r="E4769" s="311" t="s">
        <v>14</v>
      </c>
      <c r="F4769" s="311">
        <v>1456491</v>
      </c>
      <c r="G4769" s="311">
        <v>1456491</v>
      </c>
      <c r="H4769" s="311">
        <v>1</v>
      </c>
      <c r="I4769" s="23"/>
      <c r="P4769"/>
      <c r="Q4769"/>
      <c r="R4769"/>
      <c r="S4769"/>
      <c r="T4769"/>
      <c r="U4769"/>
      <c r="V4769"/>
      <c r="W4769"/>
      <c r="X4769"/>
    </row>
    <row r="4770" spans="1:24" ht="27" x14ac:dyDescent="0.25">
      <c r="A4770" s="311" t="s">
        <v>2405</v>
      </c>
      <c r="B4770" s="311" t="s">
        <v>2409</v>
      </c>
      <c r="C4770" s="311" t="s">
        <v>460</v>
      </c>
      <c r="D4770" s="311" t="s">
        <v>15</v>
      </c>
      <c r="E4770" s="311" t="s">
        <v>14</v>
      </c>
      <c r="F4770" s="311">
        <v>626887</v>
      </c>
      <c r="G4770" s="311">
        <v>626887</v>
      </c>
      <c r="H4770" s="311">
        <v>1</v>
      </c>
      <c r="I4770" s="23"/>
      <c r="P4770"/>
      <c r="Q4770"/>
      <c r="R4770"/>
      <c r="S4770"/>
      <c r="T4770"/>
      <c r="U4770"/>
      <c r="V4770"/>
      <c r="W4770"/>
      <c r="X4770"/>
    </row>
    <row r="4771" spans="1:24" ht="27" x14ac:dyDescent="0.25">
      <c r="A4771" s="311" t="s">
        <v>2063</v>
      </c>
      <c r="B4771" s="311" t="s">
        <v>2410</v>
      </c>
      <c r="C4771" s="311" t="s">
        <v>460</v>
      </c>
      <c r="D4771" s="311" t="s">
        <v>15</v>
      </c>
      <c r="E4771" s="311" t="s">
        <v>14</v>
      </c>
      <c r="F4771" s="311">
        <v>634303</v>
      </c>
      <c r="G4771" s="311">
        <v>634303</v>
      </c>
      <c r="H4771" s="311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ht="27" x14ac:dyDescent="0.25">
      <c r="A4772" s="311" t="s">
        <v>2063</v>
      </c>
      <c r="B4772" s="311" t="s">
        <v>2411</v>
      </c>
      <c r="C4772" s="311" t="s">
        <v>460</v>
      </c>
      <c r="D4772" s="311" t="s">
        <v>15</v>
      </c>
      <c r="E4772" s="311" t="s">
        <v>14</v>
      </c>
      <c r="F4772" s="311">
        <v>727215</v>
      </c>
      <c r="G4772" s="311">
        <v>727215</v>
      </c>
      <c r="H4772" s="311">
        <v>1</v>
      </c>
      <c r="I4772" s="23"/>
      <c r="P4772"/>
      <c r="Q4772"/>
      <c r="R4772"/>
      <c r="S4772"/>
      <c r="T4772"/>
      <c r="U4772"/>
      <c r="V4772"/>
      <c r="W4772"/>
      <c r="X4772"/>
    </row>
    <row r="4773" spans="1:24" ht="27" x14ac:dyDescent="0.25">
      <c r="A4773" s="311" t="s">
        <v>2063</v>
      </c>
      <c r="B4773" s="311" t="s">
        <v>2412</v>
      </c>
      <c r="C4773" s="311" t="s">
        <v>460</v>
      </c>
      <c r="D4773" s="311" t="s">
        <v>15</v>
      </c>
      <c r="E4773" s="311" t="s">
        <v>14</v>
      </c>
      <c r="F4773" s="311">
        <v>108911</v>
      </c>
      <c r="G4773" s="311">
        <v>108911</v>
      </c>
      <c r="H4773" s="311">
        <v>1</v>
      </c>
      <c r="I4773" s="23"/>
      <c r="P4773"/>
      <c r="Q4773"/>
      <c r="R4773"/>
      <c r="S4773"/>
      <c r="T4773"/>
      <c r="U4773"/>
      <c r="V4773"/>
      <c r="W4773"/>
      <c r="X4773"/>
    </row>
    <row r="4774" spans="1:24" ht="27" x14ac:dyDescent="0.25">
      <c r="A4774" s="311" t="s">
        <v>2063</v>
      </c>
      <c r="B4774" s="311" t="s">
        <v>2413</v>
      </c>
      <c r="C4774" s="311" t="s">
        <v>460</v>
      </c>
      <c r="D4774" s="311" t="s">
        <v>15</v>
      </c>
      <c r="E4774" s="311" t="s">
        <v>14</v>
      </c>
      <c r="F4774" s="311">
        <v>452883</v>
      </c>
      <c r="G4774" s="311">
        <v>452883</v>
      </c>
      <c r="H4774" s="311">
        <v>1</v>
      </c>
      <c r="I4774" s="23"/>
      <c r="P4774"/>
      <c r="Q4774"/>
      <c r="R4774"/>
      <c r="S4774"/>
      <c r="T4774"/>
      <c r="U4774"/>
      <c r="V4774"/>
      <c r="W4774"/>
      <c r="X4774"/>
    </row>
    <row r="4775" spans="1:24" ht="27" x14ac:dyDescent="0.25">
      <c r="A4775" s="311" t="s">
        <v>2063</v>
      </c>
      <c r="B4775" s="311" t="s">
        <v>2414</v>
      </c>
      <c r="C4775" s="311" t="s">
        <v>460</v>
      </c>
      <c r="D4775" s="311" t="s">
        <v>15</v>
      </c>
      <c r="E4775" s="311" t="s">
        <v>14</v>
      </c>
      <c r="F4775" s="311">
        <v>170458</v>
      </c>
      <c r="G4775" s="311">
        <v>170458</v>
      </c>
      <c r="H4775" s="311">
        <v>1</v>
      </c>
      <c r="I4775" s="23"/>
      <c r="P4775"/>
      <c r="Q4775"/>
      <c r="R4775"/>
      <c r="S4775"/>
      <c r="T4775"/>
      <c r="U4775"/>
      <c r="V4775"/>
      <c r="W4775"/>
      <c r="X4775"/>
    </row>
    <row r="4776" spans="1:24" ht="27" x14ac:dyDescent="0.25">
      <c r="A4776" s="311" t="s">
        <v>2063</v>
      </c>
      <c r="B4776" s="311" t="s">
        <v>2415</v>
      </c>
      <c r="C4776" s="311" t="s">
        <v>460</v>
      </c>
      <c r="D4776" s="311" t="s">
        <v>15</v>
      </c>
      <c r="E4776" s="311" t="s">
        <v>14</v>
      </c>
      <c r="F4776" s="311">
        <v>201767</v>
      </c>
      <c r="G4776" s="311">
        <v>201767</v>
      </c>
      <c r="H4776" s="311">
        <v>1</v>
      </c>
      <c r="I4776" s="23"/>
      <c r="P4776"/>
      <c r="Q4776"/>
      <c r="R4776"/>
      <c r="S4776"/>
      <c r="T4776"/>
      <c r="U4776"/>
      <c r="V4776"/>
      <c r="W4776"/>
      <c r="X4776"/>
    </row>
    <row r="4777" spans="1:24" ht="27" x14ac:dyDescent="0.25">
      <c r="A4777" s="311" t="s">
        <v>2063</v>
      </c>
      <c r="B4777" s="311" t="s">
        <v>2416</v>
      </c>
      <c r="C4777" s="311" t="s">
        <v>460</v>
      </c>
      <c r="D4777" s="311" t="s">
        <v>15</v>
      </c>
      <c r="E4777" s="311" t="s">
        <v>14</v>
      </c>
      <c r="F4777" s="311">
        <v>894650</v>
      </c>
      <c r="G4777" s="311">
        <v>894650</v>
      </c>
      <c r="H4777" s="311">
        <v>1</v>
      </c>
      <c r="I4777" s="23"/>
      <c r="P4777"/>
      <c r="Q4777"/>
      <c r="R4777"/>
      <c r="S4777"/>
      <c r="T4777"/>
      <c r="U4777"/>
      <c r="V4777"/>
      <c r="W4777"/>
      <c r="X4777"/>
    </row>
    <row r="4778" spans="1:24" ht="27" x14ac:dyDescent="0.25">
      <c r="A4778" s="311" t="s">
        <v>2063</v>
      </c>
      <c r="B4778" s="311" t="s">
        <v>2417</v>
      </c>
      <c r="C4778" s="311" t="s">
        <v>460</v>
      </c>
      <c r="D4778" s="311" t="s">
        <v>15</v>
      </c>
      <c r="E4778" s="311" t="s">
        <v>14</v>
      </c>
      <c r="F4778" s="311">
        <v>1130520</v>
      </c>
      <c r="G4778" s="311">
        <v>1130520</v>
      </c>
      <c r="H4778" s="311">
        <v>1</v>
      </c>
      <c r="I4778" s="23"/>
      <c r="P4778"/>
      <c r="Q4778"/>
      <c r="R4778"/>
      <c r="S4778"/>
      <c r="T4778"/>
      <c r="U4778"/>
      <c r="V4778"/>
      <c r="W4778"/>
      <c r="X4778"/>
    </row>
    <row r="4779" spans="1:24" ht="27" x14ac:dyDescent="0.25">
      <c r="A4779" s="311" t="s">
        <v>2063</v>
      </c>
      <c r="B4779" s="311" t="s">
        <v>2418</v>
      </c>
      <c r="C4779" s="311" t="s">
        <v>460</v>
      </c>
      <c r="D4779" s="311" t="s">
        <v>15</v>
      </c>
      <c r="E4779" s="311" t="s">
        <v>14</v>
      </c>
      <c r="F4779" s="311">
        <v>274509</v>
      </c>
      <c r="G4779" s="311">
        <v>274509</v>
      </c>
      <c r="H4779" s="311">
        <v>1</v>
      </c>
      <c r="I4779" s="23"/>
      <c r="P4779"/>
      <c r="Q4779"/>
      <c r="R4779"/>
      <c r="S4779"/>
      <c r="T4779"/>
      <c r="U4779"/>
      <c r="V4779"/>
      <c r="W4779"/>
      <c r="X4779"/>
    </row>
    <row r="4780" spans="1:24" ht="27" x14ac:dyDescent="0.25">
      <c r="A4780" s="311" t="s">
        <v>1985</v>
      </c>
      <c r="B4780" s="311" t="s">
        <v>2419</v>
      </c>
      <c r="C4780" s="311" t="s">
        <v>460</v>
      </c>
      <c r="D4780" s="311" t="s">
        <v>15</v>
      </c>
      <c r="E4780" s="311" t="s">
        <v>14</v>
      </c>
      <c r="F4780" s="311">
        <v>411765</v>
      </c>
      <c r="G4780" s="311">
        <v>411765</v>
      </c>
      <c r="H4780" s="311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27" x14ac:dyDescent="0.25">
      <c r="A4781" s="311" t="s">
        <v>2405</v>
      </c>
      <c r="B4781" s="311" t="s">
        <v>2420</v>
      </c>
      <c r="C4781" s="311" t="s">
        <v>1099</v>
      </c>
      <c r="D4781" s="311" t="s">
        <v>13</v>
      </c>
      <c r="E4781" s="311" t="s">
        <v>14</v>
      </c>
      <c r="F4781" s="311">
        <v>328.553</v>
      </c>
      <c r="G4781" s="311">
        <v>328.553</v>
      </c>
      <c r="H4781" s="311">
        <v>1</v>
      </c>
      <c r="I4781" s="23"/>
      <c r="P4781"/>
      <c r="Q4781"/>
      <c r="R4781"/>
      <c r="S4781"/>
      <c r="T4781"/>
      <c r="U4781"/>
      <c r="V4781"/>
      <c r="W4781"/>
      <c r="X4781"/>
    </row>
    <row r="4782" spans="1:24" ht="27" x14ac:dyDescent="0.25">
      <c r="A4782" s="311" t="s">
        <v>2405</v>
      </c>
      <c r="B4782" s="311" t="s">
        <v>2421</v>
      </c>
      <c r="C4782" s="311" t="s">
        <v>1099</v>
      </c>
      <c r="D4782" s="311" t="s">
        <v>13</v>
      </c>
      <c r="E4782" s="311" t="s">
        <v>14</v>
      </c>
      <c r="F4782" s="311">
        <v>485.49700000000001</v>
      </c>
      <c r="G4782" s="311">
        <v>485.49700000000001</v>
      </c>
      <c r="H4782" s="311">
        <v>1</v>
      </c>
      <c r="I4782" s="23"/>
      <c r="P4782"/>
      <c r="Q4782"/>
      <c r="R4782"/>
      <c r="S4782"/>
      <c r="T4782"/>
      <c r="U4782"/>
      <c r="V4782"/>
      <c r="W4782"/>
      <c r="X4782"/>
    </row>
    <row r="4783" spans="1:24" ht="27" x14ac:dyDescent="0.25">
      <c r="A4783" s="311" t="s">
        <v>2405</v>
      </c>
      <c r="B4783" s="311" t="s">
        <v>2422</v>
      </c>
      <c r="C4783" s="311" t="s">
        <v>1099</v>
      </c>
      <c r="D4783" s="311" t="s">
        <v>13</v>
      </c>
      <c r="E4783" s="311" t="s">
        <v>14</v>
      </c>
      <c r="F4783" s="311">
        <v>188.066</v>
      </c>
      <c r="G4783" s="311">
        <v>188.066</v>
      </c>
      <c r="H4783" s="311">
        <v>1</v>
      </c>
      <c r="I4783" s="23"/>
      <c r="P4783"/>
      <c r="Q4783"/>
      <c r="R4783"/>
      <c r="S4783"/>
      <c r="T4783"/>
      <c r="U4783"/>
      <c r="V4783"/>
      <c r="W4783"/>
      <c r="X4783"/>
    </row>
    <row r="4784" spans="1:24" ht="27" x14ac:dyDescent="0.25">
      <c r="A4784" s="311" t="s">
        <v>2063</v>
      </c>
      <c r="B4784" s="311" t="s">
        <v>2423</v>
      </c>
      <c r="C4784" s="311" t="s">
        <v>1099</v>
      </c>
      <c r="D4784" s="311" t="s">
        <v>13</v>
      </c>
      <c r="E4784" s="311" t="s">
        <v>14</v>
      </c>
      <c r="F4784" s="311">
        <v>135.86500000000001</v>
      </c>
      <c r="G4784" s="311">
        <v>135.86500000000001</v>
      </c>
      <c r="H4784" s="311">
        <v>1</v>
      </c>
      <c r="I4784" s="23"/>
      <c r="P4784"/>
      <c r="Q4784"/>
      <c r="R4784"/>
      <c r="S4784"/>
      <c r="T4784"/>
      <c r="U4784"/>
      <c r="V4784"/>
      <c r="W4784"/>
      <c r="X4784"/>
    </row>
    <row r="4785" spans="1:24" ht="27" x14ac:dyDescent="0.25">
      <c r="A4785" s="311" t="s">
        <v>2063</v>
      </c>
      <c r="B4785" s="311" t="s">
        <v>2424</v>
      </c>
      <c r="C4785" s="311" t="s">
        <v>1099</v>
      </c>
      <c r="D4785" s="311" t="s">
        <v>13</v>
      </c>
      <c r="E4785" s="311" t="s">
        <v>14</v>
      </c>
      <c r="F4785" s="311">
        <v>190.291</v>
      </c>
      <c r="G4785" s="311">
        <v>190.291</v>
      </c>
      <c r="H4785" s="311">
        <v>1</v>
      </c>
      <c r="I4785" s="23"/>
      <c r="P4785"/>
      <c r="Q4785"/>
      <c r="R4785"/>
      <c r="S4785"/>
      <c r="T4785"/>
      <c r="U4785"/>
      <c r="V4785"/>
      <c r="W4785"/>
      <c r="X4785"/>
    </row>
    <row r="4786" spans="1:24" ht="27" x14ac:dyDescent="0.25">
      <c r="A4786" s="311" t="s">
        <v>2063</v>
      </c>
      <c r="B4786" s="311" t="s">
        <v>2425</v>
      </c>
      <c r="C4786" s="311" t="s">
        <v>1099</v>
      </c>
      <c r="D4786" s="311" t="s">
        <v>13</v>
      </c>
      <c r="E4786" s="311" t="s">
        <v>14</v>
      </c>
      <c r="F4786" s="311">
        <v>218.16499999999999</v>
      </c>
      <c r="G4786" s="311">
        <v>218.16499999999999</v>
      </c>
      <c r="H4786" s="311">
        <v>1</v>
      </c>
      <c r="I4786" s="23"/>
      <c r="P4786"/>
      <c r="Q4786"/>
      <c r="R4786"/>
      <c r="S4786"/>
      <c r="T4786"/>
      <c r="U4786"/>
      <c r="V4786"/>
      <c r="W4786"/>
      <c r="X4786"/>
    </row>
    <row r="4787" spans="1:24" ht="27" x14ac:dyDescent="0.25">
      <c r="A4787" s="311" t="s">
        <v>2063</v>
      </c>
      <c r="B4787" s="311" t="s">
        <v>2426</v>
      </c>
      <c r="C4787" s="311" t="s">
        <v>1099</v>
      </c>
      <c r="D4787" s="311" t="s">
        <v>13</v>
      </c>
      <c r="E4787" s="311" t="s">
        <v>14</v>
      </c>
      <c r="F4787" s="311">
        <v>32.673000000000002</v>
      </c>
      <c r="G4787" s="311">
        <v>32.673000000000002</v>
      </c>
      <c r="H4787" s="311">
        <v>1</v>
      </c>
      <c r="I4787" s="23"/>
      <c r="P4787"/>
      <c r="Q4787"/>
      <c r="R4787"/>
      <c r="S4787"/>
      <c r="T4787"/>
      <c r="U4787"/>
      <c r="V4787"/>
      <c r="W4787"/>
      <c r="X4787"/>
    </row>
    <row r="4788" spans="1:24" ht="27" x14ac:dyDescent="0.25">
      <c r="A4788" s="311" t="s">
        <v>2063</v>
      </c>
      <c r="B4788" s="311" t="s">
        <v>2427</v>
      </c>
      <c r="C4788" s="311" t="s">
        <v>1099</v>
      </c>
      <c r="D4788" s="311" t="s">
        <v>13</v>
      </c>
      <c r="E4788" s="311" t="s">
        <v>14</v>
      </c>
      <c r="F4788" s="311">
        <v>51.137</v>
      </c>
      <c r="G4788" s="311">
        <v>51.137</v>
      </c>
      <c r="H4788" s="311">
        <v>1</v>
      </c>
      <c r="I4788" s="23"/>
      <c r="P4788"/>
      <c r="Q4788"/>
      <c r="R4788"/>
      <c r="S4788"/>
      <c r="T4788"/>
      <c r="U4788"/>
      <c r="V4788"/>
      <c r="W4788"/>
      <c r="X4788"/>
    </row>
    <row r="4789" spans="1:24" ht="27" x14ac:dyDescent="0.25">
      <c r="A4789" s="311" t="s">
        <v>2063</v>
      </c>
      <c r="B4789" s="311" t="s">
        <v>2428</v>
      </c>
      <c r="C4789" s="311" t="s">
        <v>1099</v>
      </c>
      <c r="D4789" s="311" t="s">
        <v>13</v>
      </c>
      <c r="E4789" s="311" t="s">
        <v>14</v>
      </c>
      <c r="F4789" s="311">
        <v>60.53</v>
      </c>
      <c r="G4789" s="311">
        <v>60.53</v>
      </c>
      <c r="H4789" s="311">
        <v>1</v>
      </c>
      <c r="I4789" s="23"/>
      <c r="P4789"/>
      <c r="Q4789"/>
      <c r="R4789"/>
      <c r="S4789"/>
      <c r="T4789"/>
      <c r="U4789"/>
      <c r="V4789"/>
      <c r="W4789"/>
      <c r="X4789"/>
    </row>
    <row r="4790" spans="1:24" ht="27" x14ac:dyDescent="0.25">
      <c r="A4790" s="311" t="s">
        <v>2063</v>
      </c>
      <c r="B4790" s="311" t="s">
        <v>2429</v>
      </c>
      <c r="C4790" s="311" t="s">
        <v>1099</v>
      </c>
      <c r="D4790" s="311" t="s">
        <v>13</v>
      </c>
      <c r="E4790" s="311" t="s">
        <v>14</v>
      </c>
      <c r="F4790" s="311">
        <v>268.39499999999998</v>
      </c>
      <c r="G4790" s="311">
        <v>268.39499999999998</v>
      </c>
      <c r="H4790" s="311">
        <v>1</v>
      </c>
      <c r="I4790" s="23"/>
      <c r="P4790"/>
      <c r="Q4790"/>
      <c r="R4790"/>
      <c r="S4790"/>
      <c r="T4790"/>
      <c r="U4790"/>
      <c r="V4790"/>
      <c r="W4790"/>
      <c r="X4790"/>
    </row>
    <row r="4791" spans="1:24" ht="27" x14ac:dyDescent="0.25">
      <c r="A4791" s="311" t="s">
        <v>2063</v>
      </c>
      <c r="B4791" s="311" t="s">
        <v>2430</v>
      </c>
      <c r="C4791" s="311" t="s">
        <v>1099</v>
      </c>
      <c r="D4791" s="311" t="s">
        <v>13</v>
      </c>
      <c r="E4791" s="311" t="s">
        <v>14</v>
      </c>
      <c r="F4791" s="311">
        <v>376.84</v>
      </c>
      <c r="G4791" s="311">
        <v>376.84</v>
      </c>
      <c r="H4791" s="311">
        <v>1</v>
      </c>
      <c r="I4791" s="23"/>
      <c r="P4791"/>
      <c r="Q4791"/>
      <c r="R4791"/>
      <c r="S4791"/>
      <c r="T4791"/>
      <c r="U4791"/>
      <c r="V4791"/>
      <c r="W4791"/>
      <c r="X4791"/>
    </row>
    <row r="4792" spans="1:24" s="442" customFormat="1" ht="27" x14ac:dyDescent="0.25">
      <c r="A4792" s="512" t="s">
        <v>2063</v>
      </c>
      <c r="B4792" s="512" t="s">
        <v>5778</v>
      </c>
      <c r="C4792" s="512" t="s">
        <v>460</v>
      </c>
      <c r="D4792" s="512" t="s">
        <v>15</v>
      </c>
      <c r="E4792" s="512" t="s">
        <v>14</v>
      </c>
      <c r="F4792" s="512">
        <v>0</v>
      </c>
      <c r="G4792" s="512">
        <v>0</v>
      </c>
      <c r="H4792" s="512">
        <v>1</v>
      </c>
      <c r="I4792" s="445"/>
    </row>
    <row r="4793" spans="1:24" s="442" customFormat="1" ht="27" x14ac:dyDescent="0.25">
      <c r="A4793" s="512" t="s">
        <v>2063</v>
      </c>
      <c r="B4793" s="512" t="s">
        <v>5779</v>
      </c>
      <c r="C4793" s="512" t="s">
        <v>460</v>
      </c>
      <c r="D4793" s="512" t="s">
        <v>15</v>
      </c>
      <c r="E4793" s="512" t="s">
        <v>14</v>
      </c>
      <c r="F4793" s="512">
        <v>0</v>
      </c>
      <c r="G4793" s="512">
        <v>0</v>
      </c>
      <c r="H4793" s="512">
        <v>1</v>
      </c>
      <c r="I4793" s="445"/>
    </row>
    <row r="4794" spans="1:24" s="442" customFormat="1" ht="27" x14ac:dyDescent="0.25">
      <c r="A4794" s="512" t="s">
        <v>2063</v>
      </c>
      <c r="B4794" s="512" t="s">
        <v>5780</v>
      </c>
      <c r="C4794" s="512" t="s">
        <v>460</v>
      </c>
      <c r="D4794" s="512" t="s">
        <v>15</v>
      </c>
      <c r="E4794" s="512" t="s">
        <v>14</v>
      </c>
      <c r="F4794" s="512">
        <v>0</v>
      </c>
      <c r="G4794" s="512">
        <v>0</v>
      </c>
      <c r="H4794" s="512">
        <v>1</v>
      </c>
      <c r="I4794" s="445"/>
    </row>
    <row r="4795" spans="1:24" s="442" customFormat="1" ht="27" x14ac:dyDescent="0.25">
      <c r="A4795" s="512" t="s">
        <v>2063</v>
      </c>
      <c r="B4795" s="512" t="s">
        <v>5781</v>
      </c>
      <c r="C4795" s="512" t="s">
        <v>460</v>
      </c>
      <c r="D4795" s="512" t="s">
        <v>15</v>
      </c>
      <c r="E4795" s="512" t="s">
        <v>14</v>
      </c>
      <c r="F4795" s="512">
        <v>0</v>
      </c>
      <c r="G4795" s="512">
        <v>0</v>
      </c>
      <c r="H4795" s="512">
        <v>1</v>
      </c>
      <c r="I4795" s="445"/>
    </row>
    <row r="4796" spans="1:24" s="442" customFormat="1" ht="27" x14ac:dyDescent="0.25">
      <c r="A4796" s="512" t="s">
        <v>2063</v>
      </c>
      <c r="B4796" s="512" t="s">
        <v>5782</v>
      </c>
      <c r="C4796" s="512" t="s">
        <v>460</v>
      </c>
      <c r="D4796" s="512" t="s">
        <v>15</v>
      </c>
      <c r="E4796" s="512" t="s">
        <v>14</v>
      </c>
      <c r="F4796" s="512">
        <v>0</v>
      </c>
      <c r="G4796" s="512">
        <v>0</v>
      </c>
      <c r="H4796" s="512">
        <v>1</v>
      </c>
      <c r="I4796" s="445"/>
    </row>
    <row r="4797" spans="1:24" s="442" customFormat="1" ht="27" x14ac:dyDescent="0.25">
      <c r="A4797" s="512" t="s">
        <v>2063</v>
      </c>
      <c r="B4797" s="512" t="s">
        <v>5783</v>
      </c>
      <c r="C4797" s="512" t="s">
        <v>460</v>
      </c>
      <c r="D4797" s="512" t="s">
        <v>15</v>
      </c>
      <c r="E4797" s="512" t="s">
        <v>14</v>
      </c>
      <c r="F4797" s="512">
        <v>0</v>
      </c>
      <c r="G4797" s="512">
        <v>0</v>
      </c>
      <c r="H4797" s="512">
        <v>1</v>
      </c>
      <c r="I4797" s="445"/>
    </row>
    <row r="4798" spans="1:24" s="442" customFormat="1" ht="27" x14ac:dyDescent="0.25">
      <c r="A4798" s="512" t="s">
        <v>2063</v>
      </c>
      <c r="B4798" s="512" t="s">
        <v>5784</v>
      </c>
      <c r="C4798" s="512" t="s">
        <v>460</v>
      </c>
      <c r="D4798" s="512" t="s">
        <v>15</v>
      </c>
      <c r="E4798" s="512" t="s">
        <v>14</v>
      </c>
      <c r="F4798" s="512">
        <v>0</v>
      </c>
      <c r="G4798" s="512">
        <v>0</v>
      </c>
      <c r="H4798" s="512">
        <v>1</v>
      </c>
      <c r="I4798" s="445"/>
    </row>
    <row r="4799" spans="1:24" ht="15" customHeight="1" x14ac:dyDescent="0.25">
      <c r="A4799" s="516" t="s">
        <v>726</v>
      </c>
      <c r="B4799" s="517"/>
      <c r="C4799" s="517"/>
      <c r="D4799" s="517"/>
      <c r="E4799" s="517"/>
      <c r="F4799" s="517"/>
      <c r="G4799" s="517"/>
      <c r="H4799" s="518"/>
      <c r="I4799" s="23"/>
      <c r="P4799"/>
      <c r="Q4799"/>
      <c r="R4799"/>
      <c r="S4799"/>
      <c r="T4799"/>
      <c r="U4799"/>
      <c r="V4799"/>
      <c r="W4799"/>
      <c r="X4799"/>
    </row>
    <row r="4800" spans="1:24" ht="15" customHeight="1" x14ac:dyDescent="0.25">
      <c r="A4800" s="519" t="s">
        <v>12</v>
      </c>
      <c r="B4800" s="520"/>
      <c r="C4800" s="520"/>
      <c r="D4800" s="520"/>
      <c r="E4800" s="520"/>
      <c r="F4800" s="520"/>
      <c r="G4800" s="520"/>
      <c r="H4800" s="521"/>
      <c r="I4800" s="23"/>
      <c r="P4800"/>
      <c r="Q4800"/>
      <c r="R4800"/>
      <c r="S4800"/>
      <c r="T4800"/>
      <c r="U4800"/>
      <c r="V4800"/>
      <c r="W4800"/>
      <c r="X4800"/>
    </row>
    <row r="4801" spans="1:24" x14ac:dyDescent="0.25">
      <c r="A4801" s="347">
        <v>4239</v>
      </c>
      <c r="B4801" s="347" t="s">
        <v>727</v>
      </c>
      <c r="C4801" s="347" t="s">
        <v>27</v>
      </c>
      <c r="D4801" s="347" t="s">
        <v>13</v>
      </c>
      <c r="E4801" s="347" t="s">
        <v>14</v>
      </c>
      <c r="F4801" s="347">
        <v>500000</v>
      </c>
      <c r="G4801" s="347">
        <v>500000</v>
      </c>
      <c r="H4801" s="347">
        <v>1</v>
      </c>
      <c r="I4801" s="23"/>
      <c r="P4801"/>
      <c r="Q4801"/>
      <c r="R4801"/>
      <c r="S4801"/>
      <c r="T4801"/>
      <c r="U4801"/>
      <c r="V4801"/>
      <c r="W4801"/>
      <c r="X4801"/>
    </row>
    <row r="4802" spans="1:24" x14ac:dyDescent="0.25">
      <c r="A4802" s="197">
        <v>4239</v>
      </c>
      <c r="B4802" s="347" t="s">
        <v>727</v>
      </c>
      <c r="C4802" s="347" t="s">
        <v>27</v>
      </c>
      <c r="D4802" s="347" t="s">
        <v>13</v>
      </c>
      <c r="E4802" s="347" t="s">
        <v>14</v>
      </c>
      <c r="F4802" s="347">
        <v>0</v>
      </c>
      <c r="G4802" s="347">
        <v>0</v>
      </c>
      <c r="H4802" s="347">
        <v>1</v>
      </c>
      <c r="I4802" s="23"/>
      <c r="P4802"/>
      <c r="Q4802"/>
      <c r="R4802"/>
      <c r="S4802"/>
      <c r="T4802"/>
      <c r="U4802"/>
      <c r="V4802"/>
      <c r="W4802"/>
      <c r="X4802"/>
    </row>
    <row r="4803" spans="1:24" ht="15" customHeight="1" x14ac:dyDescent="0.25">
      <c r="A4803" s="516" t="s">
        <v>728</v>
      </c>
      <c r="B4803" s="517"/>
      <c r="C4803" s="517"/>
      <c r="D4803" s="517"/>
      <c r="E4803" s="517"/>
      <c r="F4803" s="517"/>
      <c r="G4803" s="517"/>
      <c r="H4803" s="518"/>
      <c r="I4803" s="23"/>
      <c r="P4803"/>
      <c r="Q4803"/>
      <c r="R4803"/>
      <c r="S4803"/>
      <c r="T4803"/>
      <c r="U4803"/>
      <c r="V4803"/>
      <c r="W4803"/>
      <c r="X4803"/>
    </row>
    <row r="4804" spans="1:24" ht="15" customHeight="1" x14ac:dyDescent="0.25">
      <c r="A4804" s="519" t="s">
        <v>12</v>
      </c>
      <c r="B4804" s="520"/>
      <c r="C4804" s="520"/>
      <c r="D4804" s="520"/>
      <c r="E4804" s="520"/>
      <c r="F4804" s="520"/>
      <c r="G4804" s="520"/>
      <c r="H4804" s="521"/>
      <c r="I4804" s="23"/>
      <c r="P4804"/>
      <c r="Q4804"/>
      <c r="R4804"/>
      <c r="S4804"/>
      <c r="T4804"/>
      <c r="U4804"/>
      <c r="V4804"/>
      <c r="W4804"/>
      <c r="X4804"/>
    </row>
    <row r="4805" spans="1:24" x14ac:dyDescent="0.25">
      <c r="A4805" s="347"/>
      <c r="B4805" s="347"/>
      <c r="C4805" s="347"/>
      <c r="D4805" s="347"/>
      <c r="E4805" s="347"/>
      <c r="F4805" s="347"/>
      <c r="G4805" s="347"/>
      <c r="H4805" s="347"/>
      <c r="I4805" s="23"/>
      <c r="P4805"/>
      <c r="Q4805"/>
      <c r="R4805"/>
      <c r="S4805"/>
      <c r="T4805"/>
      <c r="U4805"/>
      <c r="V4805"/>
      <c r="W4805"/>
      <c r="X4805"/>
    </row>
    <row r="4806" spans="1:24" x14ac:dyDescent="0.25">
      <c r="A4806" s="347">
        <v>4239</v>
      </c>
      <c r="B4806" s="347" t="s">
        <v>725</v>
      </c>
      <c r="C4806" s="347" t="s">
        <v>27</v>
      </c>
      <c r="D4806" s="347" t="s">
        <v>13</v>
      </c>
      <c r="E4806" s="347" t="s">
        <v>14</v>
      </c>
      <c r="F4806" s="347">
        <v>1200000</v>
      </c>
      <c r="G4806" s="347">
        <v>1200000</v>
      </c>
      <c r="H4806" s="347">
        <v>1</v>
      </c>
      <c r="I4806" s="23"/>
      <c r="P4806"/>
      <c r="Q4806"/>
      <c r="R4806"/>
      <c r="S4806"/>
      <c r="T4806"/>
      <c r="U4806"/>
      <c r="V4806"/>
      <c r="W4806"/>
      <c r="X4806"/>
    </row>
    <row r="4807" spans="1:24" ht="15" customHeight="1" x14ac:dyDescent="0.25">
      <c r="A4807" s="528" t="s">
        <v>275</v>
      </c>
      <c r="B4807" s="529"/>
      <c r="C4807" s="529"/>
      <c r="D4807" s="529"/>
      <c r="E4807" s="529"/>
      <c r="F4807" s="529"/>
      <c r="G4807" s="529"/>
      <c r="H4807" s="530"/>
      <c r="I4807" s="23"/>
      <c r="P4807"/>
      <c r="Q4807"/>
      <c r="R4807"/>
      <c r="S4807"/>
      <c r="T4807"/>
      <c r="U4807"/>
      <c r="V4807"/>
      <c r="W4807"/>
      <c r="X4807"/>
    </row>
    <row r="4808" spans="1:24" ht="15" customHeight="1" x14ac:dyDescent="0.25">
      <c r="A4808" s="516" t="s">
        <v>136</v>
      </c>
      <c r="B4808" s="517"/>
      <c r="C4808" s="517"/>
      <c r="D4808" s="517"/>
      <c r="E4808" s="517"/>
      <c r="F4808" s="517"/>
      <c r="G4808" s="517"/>
      <c r="H4808" s="518"/>
      <c r="I4808" s="23"/>
      <c r="P4808"/>
      <c r="Q4808"/>
      <c r="R4808"/>
      <c r="S4808"/>
      <c r="T4808"/>
      <c r="U4808"/>
      <c r="V4808"/>
      <c r="W4808"/>
      <c r="X4808"/>
    </row>
    <row r="4809" spans="1:24" x14ac:dyDescent="0.25">
      <c r="A4809" s="519" t="s">
        <v>8</v>
      </c>
      <c r="B4809" s="520"/>
      <c r="C4809" s="520"/>
      <c r="D4809" s="520"/>
      <c r="E4809" s="520"/>
      <c r="F4809" s="520"/>
      <c r="G4809" s="520"/>
      <c r="H4809" s="521"/>
      <c r="I4809" s="23"/>
      <c r="P4809"/>
      <c r="Q4809"/>
      <c r="R4809"/>
      <c r="S4809"/>
      <c r="T4809"/>
      <c r="U4809"/>
      <c r="V4809"/>
      <c r="W4809"/>
      <c r="X4809"/>
    </row>
    <row r="4810" spans="1:24" x14ac:dyDescent="0.25">
      <c r="A4810" s="429">
        <v>4264</v>
      </c>
      <c r="B4810" s="429" t="s">
        <v>4518</v>
      </c>
      <c r="C4810" s="429" t="s">
        <v>232</v>
      </c>
      <c r="D4810" s="429" t="s">
        <v>9</v>
      </c>
      <c r="E4810" s="429" t="s">
        <v>11</v>
      </c>
      <c r="F4810" s="429">
        <v>480</v>
      </c>
      <c r="G4810" s="429">
        <f>+F4810*H4810</f>
        <v>2280000</v>
      </c>
      <c r="H4810" s="429">
        <v>4750</v>
      </c>
      <c r="I4810" s="23"/>
      <c r="P4810"/>
      <c r="Q4810"/>
      <c r="R4810"/>
      <c r="S4810"/>
      <c r="T4810"/>
      <c r="U4810"/>
      <c r="V4810"/>
      <c r="W4810"/>
      <c r="X4810"/>
    </row>
    <row r="4811" spans="1:24" x14ac:dyDescent="0.25">
      <c r="A4811" s="429">
        <v>4261</v>
      </c>
      <c r="B4811" s="429" t="s">
        <v>3693</v>
      </c>
      <c r="C4811" s="429" t="s">
        <v>3694</v>
      </c>
      <c r="D4811" s="429" t="s">
        <v>9</v>
      </c>
      <c r="E4811" s="429" t="s">
        <v>10</v>
      </c>
      <c r="F4811" s="429">
        <v>5000</v>
      </c>
      <c r="G4811" s="429">
        <f>+F4811*H4811</f>
        <v>10000</v>
      </c>
      <c r="H4811" s="429">
        <v>2</v>
      </c>
      <c r="I4811" s="23"/>
      <c r="P4811"/>
      <c r="Q4811"/>
      <c r="R4811"/>
      <c r="S4811"/>
      <c r="T4811"/>
      <c r="U4811"/>
      <c r="V4811"/>
      <c r="W4811"/>
      <c r="X4811"/>
    </row>
    <row r="4812" spans="1:24" x14ac:dyDescent="0.25">
      <c r="A4812" s="375">
        <v>4261</v>
      </c>
      <c r="B4812" s="429" t="s">
        <v>3695</v>
      </c>
      <c r="C4812" s="429" t="s">
        <v>1701</v>
      </c>
      <c r="D4812" s="429" t="s">
        <v>9</v>
      </c>
      <c r="E4812" s="429" t="s">
        <v>859</v>
      </c>
      <c r="F4812" s="429">
        <v>500</v>
      </c>
      <c r="G4812" s="429">
        <f t="shared" ref="G4812:G4838" si="81">+F4812*H4812</f>
        <v>10000</v>
      </c>
      <c r="H4812" s="429">
        <v>20</v>
      </c>
      <c r="I4812" s="23"/>
      <c r="P4812"/>
      <c r="Q4812"/>
      <c r="R4812"/>
      <c r="S4812"/>
      <c r="T4812"/>
      <c r="U4812"/>
      <c r="V4812"/>
      <c r="W4812"/>
      <c r="X4812"/>
    </row>
    <row r="4813" spans="1:24" ht="27" x14ac:dyDescent="0.25">
      <c r="A4813" s="375">
        <v>4261</v>
      </c>
      <c r="B4813" s="375" t="s">
        <v>3696</v>
      </c>
      <c r="C4813" s="375" t="s">
        <v>35</v>
      </c>
      <c r="D4813" s="375" t="s">
        <v>9</v>
      </c>
      <c r="E4813" s="375" t="s">
        <v>10</v>
      </c>
      <c r="F4813" s="375">
        <v>400</v>
      </c>
      <c r="G4813" s="375">
        <f t="shared" si="81"/>
        <v>14000</v>
      </c>
      <c r="H4813" s="375">
        <v>35</v>
      </c>
      <c r="I4813" s="23"/>
      <c r="P4813"/>
      <c r="Q4813"/>
      <c r="R4813"/>
      <c r="S4813"/>
      <c r="T4813"/>
      <c r="U4813"/>
      <c r="V4813"/>
      <c r="W4813"/>
      <c r="X4813"/>
    </row>
    <row r="4814" spans="1:24" ht="27" x14ac:dyDescent="0.25">
      <c r="A4814" s="375">
        <v>4261</v>
      </c>
      <c r="B4814" s="375" t="s">
        <v>3697</v>
      </c>
      <c r="C4814" s="375" t="s">
        <v>35</v>
      </c>
      <c r="D4814" s="375" t="s">
        <v>9</v>
      </c>
      <c r="E4814" s="375" t="s">
        <v>10</v>
      </c>
      <c r="F4814" s="375">
        <v>1100</v>
      </c>
      <c r="G4814" s="375">
        <f t="shared" si="81"/>
        <v>27500</v>
      </c>
      <c r="H4814" s="375">
        <v>25</v>
      </c>
      <c r="I4814" s="23"/>
      <c r="P4814"/>
      <c r="Q4814"/>
      <c r="R4814"/>
      <c r="S4814"/>
      <c r="T4814"/>
      <c r="U4814"/>
      <c r="V4814"/>
      <c r="W4814"/>
      <c r="X4814"/>
    </row>
    <row r="4815" spans="1:24" x14ac:dyDescent="0.25">
      <c r="A4815" s="375">
        <v>4261</v>
      </c>
      <c r="B4815" s="375" t="s">
        <v>3698</v>
      </c>
      <c r="C4815" s="375" t="s">
        <v>1497</v>
      </c>
      <c r="D4815" s="375" t="s">
        <v>9</v>
      </c>
      <c r="E4815" s="375" t="s">
        <v>11</v>
      </c>
      <c r="F4815" s="375">
        <v>120</v>
      </c>
      <c r="G4815" s="375">
        <f t="shared" si="81"/>
        <v>1800</v>
      </c>
      <c r="H4815" s="375">
        <v>15</v>
      </c>
      <c r="I4815" s="23"/>
      <c r="P4815"/>
      <c r="Q4815"/>
      <c r="R4815"/>
      <c r="S4815"/>
      <c r="T4815"/>
      <c r="U4815"/>
      <c r="V4815"/>
      <c r="W4815"/>
      <c r="X4815"/>
    </row>
    <row r="4816" spans="1:24" x14ac:dyDescent="0.25">
      <c r="A4816" s="375">
        <v>4261</v>
      </c>
      <c r="B4816" s="375" t="s">
        <v>3699</v>
      </c>
      <c r="C4816" s="375" t="s">
        <v>813</v>
      </c>
      <c r="D4816" s="375" t="s">
        <v>9</v>
      </c>
      <c r="E4816" s="375" t="s">
        <v>10</v>
      </c>
      <c r="F4816" s="375">
        <v>8000</v>
      </c>
      <c r="G4816" s="375">
        <f t="shared" si="81"/>
        <v>120000</v>
      </c>
      <c r="H4816" s="375">
        <v>15</v>
      </c>
      <c r="I4816" s="23"/>
      <c r="P4816"/>
      <c r="Q4816"/>
      <c r="R4816"/>
      <c r="S4816"/>
      <c r="T4816"/>
      <c r="U4816"/>
      <c r="V4816"/>
      <c r="W4816"/>
      <c r="X4816"/>
    </row>
    <row r="4817" spans="1:24" x14ac:dyDescent="0.25">
      <c r="A4817" s="375">
        <v>4261</v>
      </c>
      <c r="B4817" s="375" t="s">
        <v>3700</v>
      </c>
      <c r="C4817" s="375" t="s">
        <v>1507</v>
      </c>
      <c r="D4817" s="375" t="s">
        <v>9</v>
      </c>
      <c r="E4817" s="375" t="s">
        <v>10</v>
      </c>
      <c r="F4817" s="375">
        <v>1800</v>
      </c>
      <c r="G4817" s="375">
        <f t="shared" si="81"/>
        <v>9000</v>
      </c>
      <c r="H4817" s="375">
        <v>5</v>
      </c>
      <c r="I4817" s="23"/>
      <c r="P4817"/>
      <c r="Q4817"/>
      <c r="R4817"/>
      <c r="S4817"/>
      <c r="T4817"/>
      <c r="U4817"/>
      <c r="V4817"/>
      <c r="W4817"/>
      <c r="X4817"/>
    </row>
    <row r="4818" spans="1:24" x14ac:dyDescent="0.25">
      <c r="A4818" s="375">
        <v>4261</v>
      </c>
      <c r="B4818" s="375" t="s">
        <v>3701</v>
      </c>
      <c r="C4818" s="375" t="s">
        <v>1509</v>
      </c>
      <c r="D4818" s="375" t="s">
        <v>9</v>
      </c>
      <c r="E4818" s="375" t="s">
        <v>10</v>
      </c>
      <c r="F4818" s="375">
        <v>3500</v>
      </c>
      <c r="G4818" s="375">
        <f t="shared" si="81"/>
        <v>17500</v>
      </c>
      <c r="H4818" s="375">
        <v>5</v>
      </c>
      <c r="I4818" s="23"/>
      <c r="P4818"/>
      <c r="Q4818"/>
      <c r="R4818"/>
      <c r="S4818"/>
      <c r="T4818"/>
      <c r="U4818"/>
      <c r="V4818"/>
      <c r="W4818"/>
      <c r="X4818"/>
    </row>
    <row r="4819" spans="1:24" x14ac:dyDescent="0.25">
      <c r="A4819" s="375">
        <v>4261</v>
      </c>
      <c r="B4819" s="375" t="s">
        <v>3702</v>
      </c>
      <c r="C4819" s="375" t="s">
        <v>1513</v>
      </c>
      <c r="D4819" s="375" t="s">
        <v>9</v>
      </c>
      <c r="E4819" s="375" t="s">
        <v>10</v>
      </c>
      <c r="F4819" s="375">
        <v>120</v>
      </c>
      <c r="G4819" s="375">
        <f t="shared" si="81"/>
        <v>36000</v>
      </c>
      <c r="H4819" s="375">
        <v>300</v>
      </c>
      <c r="I4819" s="23"/>
      <c r="P4819"/>
      <c r="Q4819"/>
      <c r="R4819"/>
      <c r="S4819"/>
      <c r="T4819"/>
      <c r="U4819"/>
      <c r="V4819"/>
      <c r="W4819"/>
      <c r="X4819"/>
    </row>
    <row r="4820" spans="1:24" x14ac:dyDescent="0.25">
      <c r="A4820" s="375">
        <v>4261</v>
      </c>
      <c r="B4820" s="375" t="s">
        <v>3703</v>
      </c>
      <c r="C4820" s="375" t="s">
        <v>1517</v>
      </c>
      <c r="D4820" s="375" t="s">
        <v>9</v>
      </c>
      <c r="E4820" s="375" t="s">
        <v>10</v>
      </c>
      <c r="F4820" s="375">
        <v>300</v>
      </c>
      <c r="G4820" s="375">
        <f t="shared" si="81"/>
        <v>1200</v>
      </c>
      <c r="H4820" s="375">
        <v>4</v>
      </c>
      <c r="I4820" s="23"/>
      <c r="P4820"/>
      <c r="Q4820"/>
      <c r="R4820"/>
      <c r="S4820"/>
      <c r="T4820"/>
      <c r="U4820"/>
      <c r="V4820"/>
      <c r="W4820"/>
      <c r="X4820"/>
    </row>
    <row r="4821" spans="1:24" x14ac:dyDescent="0.25">
      <c r="A4821" s="375">
        <v>4261</v>
      </c>
      <c r="B4821" s="375" t="s">
        <v>3704</v>
      </c>
      <c r="C4821" s="375" t="s">
        <v>1518</v>
      </c>
      <c r="D4821" s="375" t="s">
        <v>9</v>
      </c>
      <c r="E4821" s="375" t="s">
        <v>10</v>
      </c>
      <c r="F4821" s="375">
        <v>500</v>
      </c>
      <c r="G4821" s="375">
        <f t="shared" si="81"/>
        <v>1000</v>
      </c>
      <c r="H4821" s="375">
        <v>2</v>
      </c>
      <c r="I4821" s="23"/>
      <c r="P4821"/>
      <c r="Q4821"/>
      <c r="R4821"/>
      <c r="S4821"/>
      <c r="T4821"/>
      <c r="U4821"/>
      <c r="V4821"/>
      <c r="W4821"/>
      <c r="X4821"/>
    </row>
    <row r="4822" spans="1:24" x14ac:dyDescent="0.25">
      <c r="A4822" s="375">
        <v>4261</v>
      </c>
      <c r="B4822" s="375" t="s">
        <v>3705</v>
      </c>
      <c r="C4822" s="375" t="s">
        <v>1518</v>
      </c>
      <c r="D4822" s="375" t="s">
        <v>9</v>
      </c>
      <c r="E4822" s="375" t="s">
        <v>10</v>
      </c>
      <c r="F4822" s="375">
        <v>700</v>
      </c>
      <c r="G4822" s="375">
        <f t="shared" si="81"/>
        <v>1400</v>
      </c>
      <c r="H4822" s="375">
        <v>2</v>
      </c>
      <c r="I4822" s="23"/>
      <c r="P4822"/>
      <c r="Q4822"/>
      <c r="R4822"/>
      <c r="S4822"/>
      <c r="T4822"/>
      <c r="U4822"/>
      <c r="V4822"/>
      <c r="W4822"/>
      <c r="X4822"/>
    </row>
    <row r="4823" spans="1:24" x14ac:dyDescent="0.25">
      <c r="A4823" s="375">
        <v>4261</v>
      </c>
      <c r="B4823" s="375" t="s">
        <v>3706</v>
      </c>
      <c r="C4823" s="375" t="s">
        <v>1518</v>
      </c>
      <c r="D4823" s="375" t="s">
        <v>9</v>
      </c>
      <c r="E4823" s="375" t="s">
        <v>10</v>
      </c>
      <c r="F4823" s="375">
        <v>800</v>
      </c>
      <c r="G4823" s="375">
        <f t="shared" si="81"/>
        <v>800</v>
      </c>
      <c r="H4823" s="375">
        <v>1</v>
      </c>
      <c r="I4823" s="23"/>
      <c r="P4823"/>
      <c r="Q4823"/>
      <c r="R4823"/>
      <c r="S4823"/>
      <c r="T4823"/>
      <c r="U4823"/>
      <c r="V4823"/>
      <c r="W4823"/>
      <c r="X4823"/>
    </row>
    <row r="4824" spans="1:24" x14ac:dyDescent="0.25">
      <c r="A4824" s="375">
        <v>4261</v>
      </c>
      <c r="B4824" s="375" t="s">
        <v>3707</v>
      </c>
      <c r="C4824" s="375" t="s">
        <v>1521</v>
      </c>
      <c r="D4824" s="375" t="s">
        <v>9</v>
      </c>
      <c r="E4824" s="375" t="s">
        <v>10</v>
      </c>
      <c r="F4824" s="375">
        <v>120</v>
      </c>
      <c r="G4824" s="375">
        <f t="shared" si="81"/>
        <v>96000</v>
      </c>
      <c r="H4824" s="375">
        <v>800</v>
      </c>
      <c r="I4824" s="23"/>
      <c r="P4824"/>
      <c r="Q4824"/>
      <c r="R4824"/>
      <c r="S4824"/>
      <c r="T4824"/>
      <c r="U4824"/>
      <c r="V4824"/>
      <c r="W4824"/>
      <c r="X4824"/>
    </row>
    <row r="4825" spans="1:24" x14ac:dyDescent="0.25">
      <c r="A4825" s="375">
        <v>4261</v>
      </c>
      <c r="B4825" s="375" t="s">
        <v>3708</v>
      </c>
      <c r="C4825" s="375" t="s">
        <v>3709</v>
      </c>
      <c r="D4825" s="375" t="s">
        <v>9</v>
      </c>
      <c r="E4825" s="375" t="s">
        <v>860</v>
      </c>
      <c r="F4825" s="375">
        <v>5000</v>
      </c>
      <c r="G4825" s="375">
        <f t="shared" si="81"/>
        <v>10000</v>
      </c>
      <c r="H4825" s="375">
        <v>2</v>
      </c>
      <c r="I4825" s="23"/>
      <c r="P4825"/>
      <c r="Q4825"/>
      <c r="R4825"/>
      <c r="S4825"/>
      <c r="T4825"/>
      <c r="U4825"/>
      <c r="V4825"/>
      <c r="W4825"/>
      <c r="X4825"/>
    </row>
    <row r="4826" spans="1:24" x14ac:dyDescent="0.25">
      <c r="A4826" s="375">
        <v>4261</v>
      </c>
      <c r="B4826" s="375" t="s">
        <v>3710</v>
      </c>
      <c r="C4826" s="375" t="s">
        <v>1522</v>
      </c>
      <c r="D4826" s="375" t="s">
        <v>9</v>
      </c>
      <c r="E4826" s="375" t="s">
        <v>10</v>
      </c>
      <c r="F4826" s="375">
        <v>1000</v>
      </c>
      <c r="G4826" s="375">
        <f t="shared" si="81"/>
        <v>6000</v>
      </c>
      <c r="H4826" s="375">
        <v>6</v>
      </c>
      <c r="I4826" s="23"/>
      <c r="P4826"/>
      <c r="Q4826"/>
      <c r="R4826"/>
      <c r="S4826"/>
      <c r="T4826"/>
      <c r="U4826"/>
      <c r="V4826"/>
      <c r="W4826"/>
      <c r="X4826"/>
    </row>
    <row r="4827" spans="1:24" ht="27" x14ac:dyDescent="0.25">
      <c r="A4827" s="375">
        <v>4261</v>
      </c>
      <c r="B4827" s="375" t="s">
        <v>3711</v>
      </c>
      <c r="C4827" s="375" t="s">
        <v>3712</v>
      </c>
      <c r="D4827" s="375" t="s">
        <v>9</v>
      </c>
      <c r="E4827" s="375" t="s">
        <v>10</v>
      </c>
      <c r="F4827" s="375">
        <v>700</v>
      </c>
      <c r="G4827" s="375">
        <f t="shared" si="81"/>
        <v>4200</v>
      </c>
      <c r="H4827" s="375">
        <v>6</v>
      </c>
      <c r="I4827" s="23"/>
      <c r="P4827"/>
      <c r="Q4827"/>
      <c r="R4827"/>
      <c r="S4827"/>
      <c r="T4827"/>
      <c r="U4827"/>
      <c r="V4827"/>
      <c r="W4827"/>
      <c r="X4827"/>
    </row>
    <row r="4828" spans="1:24" x14ac:dyDescent="0.25">
      <c r="A4828" s="375">
        <v>4261</v>
      </c>
      <c r="B4828" s="375" t="s">
        <v>3713</v>
      </c>
      <c r="C4828" s="375" t="s">
        <v>1529</v>
      </c>
      <c r="D4828" s="375" t="s">
        <v>9</v>
      </c>
      <c r="E4828" s="375" t="s">
        <v>11</v>
      </c>
      <c r="F4828" s="375">
        <v>400</v>
      </c>
      <c r="G4828" s="375">
        <f t="shared" si="81"/>
        <v>28000</v>
      </c>
      <c r="H4828" s="375">
        <v>70</v>
      </c>
      <c r="I4828" s="23"/>
      <c r="P4828"/>
      <c r="Q4828"/>
      <c r="R4828"/>
      <c r="S4828"/>
      <c r="T4828"/>
      <c r="U4828"/>
      <c r="V4828"/>
      <c r="W4828"/>
      <c r="X4828"/>
    </row>
    <row r="4829" spans="1:24" x14ac:dyDescent="0.25">
      <c r="A4829" s="375">
        <v>4261</v>
      </c>
      <c r="B4829" s="375" t="s">
        <v>3714</v>
      </c>
      <c r="C4829" s="375" t="s">
        <v>3715</v>
      </c>
      <c r="D4829" s="375" t="s">
        <v>9</v>
      </c>
      <c r="E4829" s="375" t="s">
        <v>11</v>
      </c>
      <c r="F4829" s="375">
        <v>1000</v>
      </c>
      <c r="G4829" s="375">
        <f t="shared" si="81"/>
        <v>10000</v>
      </c>
      <c r="H4829" s="375">
        <v>10</v>
      </c>
      <c r="I4829" s="23"/>
      <c r="P4829"/>
      <c r="Q4829"/>
      <c r="R4829"/>
      <c r="S4829"/>
      <c r="T4829"/>
      <c r="U4829"/>
      <c r="V4829"/>
      <c r="W4829"/>
      <c r="X4829"/>
    </row>
    <row r="4830" spans="1:24" ht="27" x14ac:dyDescent="0.25">
      <c r="A4830" s="375">
        <v>4261</v>
      </c>
      <c r="B4830" s="375" t="s">
        <v>3716</v>
      </c>
      <c r="C4830" s="375" t="s">
        <v>1530</v>
      </c>
      <c r="D4830" s="375" t="s">
        <v>9</v>
      </c>
      <c r="E4830" s="375" t="s">
        <v>11</v>
      </c>
      <c r="F4830" s="375">
        <v>950</v>
      </c>
      <c r="G4830" s="375">
        <f t="shared" si="81"/>
        <v>14250</v>
      </c>
      <c r="H4830" s="375">
        <v>15</v>
      </c>
      <c r="I4830" s="23"/>
      <c r="P4830"/>
      <c r="Q4830"/>
      <c r="R4830"/>
      <c r="S4830"/>
      <c r="T4830"/>
      <c r="U4830"/>
      <c r="V4830"/>
      <c r="W4830"/>
      <c r="X4830"/>
    </row>
    <row r="4831" spans="1:24" x14ac:dyDescent="0.25">
      <c r="A4831" s="375">
        <v>4261</v>
      </c>
      <c r="B4831" s="375" t="s">
        <v>3717</v>
      </c>
      <c r="C4831" s="375" t="s">
        <v>1532</v>
      </c>
      <c r="D4831" s="375" t="s">
        <v>9</v>
      </c>
      <c r="E4831" s="375" t="s">
        <v>10</v>
      </c>
      <c r="F4831" s="375">
        <v>220</v>
      </c>
      <c r="G4831" s="375">
        <f t="shared" si="81"/>
        <v>8800</v>
      </c>
      <c r="H4831" s="375">
        <v>40</v>
      </c>
      <c r="I4831" s="23"/>
      <c r="P4831"/>
      <c r="Q4831"/>
      <c r="R4831"/>
      <c r="S4831"/>
      <c r="T4831"/>
      <c r="U4831"/>
      <c r="V4831"/>
      <c r="W4831"/>
      <c r="X4831"/>
    </row>
    <row r="4832" spans="1:24" x14ac:dyDescent="0.25">
      <c r="A4832" s="375">
        <v>4261</v>
      </c>
      <c r="B4832" s="375" t="s">
        <v>3718</v>
      </c>
      <c r="C4832" s="375" t="s">
        <v>846</v>
      </c>
      <c r="D4832" s="375" t="s">
        <v>9</v>
      </c>
      <c r="E4832" s="375" t="s">
        <v>10</v>
      </c>
      <c r="F4832" s="375">
        <v>400</v>
      </c>
      <c r="G4832" s="375">
        <f t="shared" si="81"/>
        <v>12000</v>
      </c>
      <c r="H4832" s="375">
        <v>30</v>
      </c>
      <c r="I4832" s="23"/>
      <c r="P4832"/>
      <c r="Q4832"/>
      <c r="R4832"/>
      <c r="S4832"/>
      <c r="T4832"/>
      <c r="U4832"/>
      <c r="V4832"/>
      <c r="W4832"/>
      <c r="X4832"/>
    </row>
    <row r="4833" spans="1:24" ht="27" x14ac:dyDescent="0.25">
      <c r="A4833" s="375">
        <v>4261</v>
      </c>
      <c r="B4833" s="375" t="s">
        <v>3719</v>
      </c>
      <c r="C4833" s="375" t="s">
        <v>1533</v>
      </c>
      <c r="D4833" s="375" t="s">
        <v>9</v>
      </c>
      <c r="E4833" s="375" t="s">
        <v>10</v>
      </c>
      <c r="F4833" s="375">
        <v>800</v>
      </c>
      <c r="G4833" s="375">
        <f t="shared" si="81"/>
        <v>1600</v>
      </c>
      <c r="H4833" s="375">
        <v>2</v>
      </c>
      <c r="I4833" s="23"/>
      <c r="P4833"/>
      <c r="Q4833"/>
      <c r="R4833"/>
      <c r="S4833"/>
      <c r="T4833"/>
      <c r="U4833"/>
      <c r="V4833"/>
      <c r="W4833"/>
      <c r="X4833"/>
    </row>
    <row r="4834" spans="1:24" x14ac:dyDescent="0.25">
      <c r="A4834" s="375">
        <v>4261</v>
      </c>
      <c r="B4834" s="375" t="s">
        <v>3720</v>
      </c>
      <c r="C4834" s="375" t="s">
        <v>2649</v>
      </c>
      <c r="D4834" s="375" t="s">
        <v>9</v>
      </c>
      <c r="E4834" s="375" t="s">
        <v>10</v>
      </c>
      <c r="F4834" s="375">
        <v>780</v>
      </c>
      <c r="G4834" s="375">
        <f t="shared" si="81"/>
        <v>39000</v>
      </c>
      <c r="H4834" s="375">
        <v>50</v>
      </c>
      <c r="I4834" s="23"/>
      <c r="P4834"/>
      <c r="Q4834"/>
      <c r="R4834"/>
      <c r="S4834"/>
      <c r="T4834"/>
      <c r="U4834"/>
      <c r="V4834"/>
      <c r="W4834"/>
      <c r="X4834"/>
    </row>
    <row r="4835" spans="1:24" ht="27" x14ac:dyDescent="0.25">
      <c r="A4835" s="375">
        <v>4261</v>
      </c>
      <c r="B4835" s="375" t="s">
        <v>3721</v>
      </c>
      <c r="C4835" s="375" t="s">
        <v>3722</v>
      </c>
      <c r="D4835" s="375" t="s">
        <v>9</v>
      </c>
      <c r="E4835" s="375" t="s">
        <v>10</v>
      </c>
      <c r="F4835" s="375">
        <v>300</v>
      </c>
      <c r="G4835" s="375">
        <f t="shared" si="81"/>
        <v>1200</v>
      </c>
      <c r="H4835" s="375">
        <v>4</v>
      </c>
      <c r="I4835" s="23"/>
      <c r="P4835"/>
      <c r="Q4835"/>
      <c r="R4835"/>
      <c r="S4835"/>
      <c r="T4835"/>
      <c r="U4835"/>
      <c r="V4835"/>
      <c r="W4835"/>
      <c r="X4835"/>
    </row>
    <row r="4836" spans="1:24" x14ac:dyDescent="0.25">
      <c r="A4836" s="375">
        <v>4261</v>
      </c>
      <c r="B4836" s="375" t="s">
        <v>3723</v>
      </c>
      <c r="C4836" s="375" t="s">
        <v>2361</v>
      </c>
      <c r="D4836" s="375" t="s">
        <v>9</v>
      </c>
      <c r="E4836" s="375" t="s">
        <v>10</v>
      </c>
      <c r="F4836" s="375">
        <v>2500</v>
      </c>
      <c r="G4836" s="375">
        <f t="shared" si="81"/>
        <v>10000</v>
      </c>
      <c r="H4836" s="375">
        <v>4</v>
      </c>
      <c r="I4836" s="23"/>
      <c r="P4836"/>
      <c r="Q4836"/>
      <c r="R4836"/>
      <c r="S4836"/>
      <c r="T4836"/>
      <c r="U4836"/>
      <c r="V4836"/>
      <c r="W4836"/>
      <c r="X4836"/>
    </row>
    <row r="4837" spans="1:24" x14ac:dyDescent="0.25">
      <c r="A4837" s="375">
        <v>4261</v>
      </c>
      <c r="B4837" s="375" t="s">
        <v>3724</v>
      </c>
      <c r="C4837" s="375" t="s">
        <v>1538</v>
      </c>
      <c r="D4837" s="375" t="s">
        <v>9</v>
      </c>
      <c r="E4837" s="375" t="s">
        <v>10</v>
      </c>
      <c r="F4837" s="375">
        <v>15000</v>
      </c>
      <c r="G4837" s="375">
        <f t="shared" si="81"/>
        <v>45000</v>
      </c>
      <c r="H4837" s="375">
        <v>3</v>
      </c>
      <c r="I4837" s="23"/>
      <c r="P4837"/>
      <c r="Q4837"/>
      <c r="R4837"/>
      <c r="S4837"/>
      <c r="T4837"/>
      <c r="U4837"/>
      <c r="V4837"/>
      <c r="W4837"/>
      <c r="X4837"/>
    </row>
    <row r="4838" spans="1:24" ht="27" x14ac:dyDescent="0.25">
      <c r="A4838" s="375">
        <v>4261</v>
      </c>
      <c r="B4838" s="375" t="s">
        <v>3725</v>
      </c>
      <c r="C4838" s="375" t="s">
        <v>2694</v>
      </c>
      <c r="D4838" s="375" t="s">
        <v>9</v>
      </c>
      <c r="E4838" s="375" t="s">
        <v>10</v>
      </c>
      <c r="F4838" s="375">
        <v>2500</v>
      </c>
      <c r="G4838" s="375">
        <f t="shared" si="81"/>
        <v>12500</v>
      </c>
      <c r="H4838" s="375">
        <v>5</v>
      </c>
      <c r="I4838" s="23"/>
      <c r="P4838"/>
      <c r="Q4838"/>
      <c r="R4838"/>
      <c r="S4838"/>
      <c r="T4838"/>
      <c r="U4838"/>
      <c r="V4838"/>
      <c r="W4838"/>
      <c r="X4838"/>
    </row>
    <row r="4839" spans="1:24" x14ac:dyDescent="0.25">
      <c r="A4839" s="375">
        <v>4261</v>
      </c>
      <c r="B4839" s="375" t="s">
        <v>3671</v>
      </c>
      <c r="C4839" s="375" t="s">
        <v>627</v>
      </c>
      <c r="D4839" s="375" t="s">
        <v>9</v>
      </c>
      <c r="E4839" s="375" t="s">
        <v>10</v>
      </c>
      <c r="F4839" s="375">
        <v>250</v>
      </c>
      <c r="G4839" s="375">
        <f>+F4839*H4839</f>
        <v>1000</v>
      </c>
      <c r="H4839" s="375">
        <v>4</v>
      </c>
      <c r="I4839" s="23"/>
      <c r="P4839"/>
      <c r="Q4839"/>
      <c r="R4839"/>
      <c r="S4839"/>
      <c r="T4839"/>
      <c r="U4839"/>
      <c r="V4839"/>
      <c r="W4839"/>
      <c r="X4839"/>
    </row>
    <row r="4840" spans="1:24" x14ac:dyDescent="0.25">
      <c r="A4840" s="375">
        <v>4261</v>
      </c>
      <c r="B4840" s="375" t="s">
        <v>3672</v>
      </c>
      <c r="C4840" s="375" t="s">
        <v>551</v>
      </c>
      <c r="D4840" s="375" t="s">
        <v>9</v>
      </c>
      <c r="E4840" s="375" t="s">
        <v>548</v>
      </c>
      <c r="F4840" s="375">
        <v>85</v>
      </c>
      <c r="G4840" s="375">
        <f t="shared" ref="G4840:G4860" si="82">+F4840*H4840</f>
        <v>6800</v>
      </c>
      <c r="H4840" s="375">
        <v>80</v>
      </c>
      <c r="I4840" s="23"/>
      <c r="P4840"/>
      <c r="Q4840"/>
      <c r="R4840"/>
      <c r="S4840"/>
      <c r="T4840"/>
      <c r="U4840"/>
      <c r="V4840"/>
      <c r="W4840"/>
      <c r="X4840"/>
    </row>
    <row r="4841" spans="1:24" x14ac:dyDescent="0.25">
      <c r="A4841" s="375">
        <v>4261</v>
      </c>
      <c r="B4841" s="375" t="s">
        <v>3673</v>
      </c>
      <c r="C4841" s="375" t="s">
        <v>615</v>
      </c>
      <c r="D4841" s="375" t="s">
        <v>9</v>
      </c>
      <c r="E4841" s="375" t="s">
        <v>10</v>
      </c>
      <c r="F4841" s="375">
        <v>3500</v>
      </c>
      <c r="G4841" s="375">
        <f t="shared" si="82"/>
        <v>7000</v>
      </c>
      <c r="H4841" s="375">
        <v>2</v>
      </c>
      <c r="I4841" s="23"/>
      <c r="P4841"/>
      <c r="Q4841"/>
      <c r="R4841"/>
      <c r="S4841"/>
      <c r="T4841"/>
      <c r="U4841"/>
      <c r="V4841"/>
      <c r="W4841"/>
      <c r="X4841"/>
    </row>
    <row r="4842" spans="1:24" x14ac:dyDescent="0.25">
      <c r="A4842" s="375">
        <v>4261</v>
      </c>
      <c r="B4842" s="375" t="s">
        <v>3674</v>
      </c>
      <c r="C4842" s="375" t="s">
        <v>639</v>
      </c>
      <c r="D4842" s="375" t="s">
        <v>9</v>
      </c>
      <c r="E4842" s="375" t="s">
        <v>10</v>
      </c>
      <c r="F4842" s="375">
        <v>200</v>
      </c>
      <c r="G4842" s="375">
        <f t="shared" si="82"/>
        <v>50000</v>
      </c>
      <c r="H4842" s="375">
        <v>250</v>
      </c>
      <c r="I4842" s="23"/>
      <c r="P4842"/>
      <c r="Q4842"/>
      <c r="R4842"/>
      <c r="S4842"/>
      <c r="T4842"/>
      <c r="U4842"/>
      <c r="V4842"/>
      <c r="W4842"/>
      <c r="X4842"/>
    </row>
    <row r="4843" spans="1:24" ht="27" x14ac:dyDescent="0.25">
      <c r="A4843" s="375">
        <v>4261</v>
      </c>
      <c r="B4843" s="375" t="s">
        <v>3675</v>
      </c>
      <c r="C4843" s="375" t="s">
        <v>600</v>
      </c>
      <c r="D4843" s="375" t="s">
        <v>9</v>
      </c>
      <c r="E4843" s="375" t="s">
        <v>10</v>
      </c>
      <c r="F4843" s="375">
        <v>200</v>
      </c>
      <c r="G4843" s="375">
        <f t="shared" si="82"/>
        <v>12000</v>
      </c>
      <c r="H4843" s="375">
        <v>60</v>
      </c>
      <c r="I4843" s="23"/>
      <c r="P4843"/>
      <c r="Q4843"/>
      <c r="R4843"/>
      <c r="S4843"/>
      <c r="T4843"/>
      <c r="U4843"/>
      <c r="V4843"/>
      <c r="W4843"/>
      <c r="X4843"/>
    </row>
    <row r="4844" spans="1:24" ht="27" x14ac:dyDescent="0.25">
      <c r="A4844" s="375">
        <v>4261</v>
      </c>
      <c r="B4844" s="375" t="s">
        <v>3676</v>
      </c>
      <c r="C4844" s="375" t="s">
        <v>553</v>
      </c>
      <c r="D4844" s="375" t="s">
        <v>9</v>
      </c>
      <c r="E4844" s="375" t="s">
        <v>548</v>
      </c>
      <c r="F4844" s="375">
        <v>170</v>
      </c>
      <c r="G4844" s="375">
        <f t="shared" si="82"/>
        <v>17000</v>
      </c>
      <c r="H4844" s="375">
        <v>100</v>
      </c>
      <c r="I4844" s="23"/>
      <c r="P4844"/>
      <c r="Q4844"/>
      <c r="R4844"/>
      <c r="S4844"/>
      <c r="T4844"/>
      <c r="U4844"/>
      <c r="V4844"/>
      <c r="W4844"/>
      <c r="X4844"/>
    </row>
    <row r="4845" spans="1:24" x14ac:dyDescent="0.25">
      <c r="A4845" s="375">
        <v>4261</v>
      </c>
      <c r="B4845" s="375" t="s">
        <v>3677</v>
      </c>
      <c r="C4845" s="375" t="s">
        <v>613</v>
      </c>
      <c r="D4845" s="375" t="s">
        <v>9</v>
      </c>
      <c r="E4845" s="375" t="s">
        <v>10</v>
      </c>
      <c r="F4845" s="375">
        <v>400</v>
      </c>
      <c r="G4845" s="375">
        <f t="shared" si="82"/>
        <v>4000</v>
      </c>
      <c r="H4845" s="375">
        <v>10</v>
      </c>
      <c r="I4845" s="23"/>
      <c r="P4845"/>
      <c r="Q4845"/>
      <c r="R4845"/>
      <c r="S4845"/>
      <c r="T4845"/>
      <c r="U4845"/>
      <c r="V4845"/>
      <c r="W4845"/>
      <c r="X4845"/>
    </row>
    <row r="4846" spans="1:24" x14ac:dyDescent="0.25">
      <c r="A4846" s="375">
        <v>4261</v>
      </c>
      <c r="B4846" s="375" t="s">
        <v>3678</v>
      </c>
      <c r="C4846" s="375" t="s">
        <v>571</v>
      </c>
      <c r="D4846" s="375" t="s">
        <v>9</v>
      </c>
      <c r="E4846" s="375" t="s">
        <v>10</v>
      </c>
      <c r="F4846" s="375">
        <v>600</v>
      </c>
      <c r="G4846" s="375">
        <f t="shared" si="82"/>
        <v>18000</v>
      </c>
      <c r="H4846" s="375">
        <v>30</v>
      </c>
      <c r="I4846" s="23"/>
      <c r="P4846"/>
      <c r="Q4846"/>
      <c r="R4846"/>
      <c r="S4846"/>
      <c r="T4846"/>
      <c r="U4846"/>
      <c r="V4846"/>
      <c r="W4846"/>
      <c r="X4846"/>
    </row>
    <row r="4847" spans="1:24" x14ac:dyDescent="0.25">
      <c r="A4847" s="375">
        <v>4261</v>
      </c>
      <c r="B4847" s="375" t="s">
        <v>3679</v>
      </c>
      <c r="C4847" s="375" t="s">
        <v>642</v>
      </c>
      <c r="D4847" s="375" t="s">
        <v>9</v>
      </c>
      <c r="E4847" s="375" t="s">
        <v>10</v>
      </c>
      <c r="F4847" s="375">
        <v>100</v>
      </c>
      <c r="G4847" s="375">
        <f t="shared" si="82"/>
        <v>4000</v>
      </c>
      <c r="H4847" s="375">
        <v>40</v>
      </c>
      <c r="I4847" s="23"/>
      <c r="P4847"/>
      <c r="Q4847"/>
      <c r="R4847"/>
      <c r="S4847"/>
      <c r="T4847"/>
      <c r="U4847"/>
      <c r="V4847"/>
      <c r="W4847"/>
      <c r="X4847"/>
    </row>
    <row r="4848" spans="1:24" ht="27" x14ac:dyDescent="0.25">
      <c r="A4848" s="375">
        <v>4261</v>
      </c>
      <c r="B4848" s="375" t="s">
        <v>3680</v>
      </c>
      <c r="C4848" s="375" t="s">
        <v>595</v>
      </c>
      <c r="D4848" s="375" t="s">
        <v>9</v>
      </c>
      <c r="E4848" s="375" t="s">
        <v>10</v>
      </c>
      <c r="F4848" s="375">
        <v>10</v>
      </c>
      <c r="G4848" s="375">
        <f t="shared" si="82"/>
        <v>800</v>
      </c>
      <c r="H4848" s="375">
        <v>80</v>
      </c>
      <c r="I4848" s="23"/>
      <c r="P4848"/>
      <c r="Q4848"/>
      <c r="R4848"/>
      <c r="S4848"/>
      <c r="T4848"/>
      <c r="U4848"/>
      <c r="V4848"/>
      <c r="W4848"/>
      <c r="X4848"/>
    </row>
    <row r="4849" spans="1:24" ht="27" x14ac:dyDescent="0.25">
      <c r="A4849" s="375">
        <v>4261</v>
      </c>
      <c r="B4849" s="375" t="s">
        <v>3681</v>
      </c>
      <c r="C4849" s="375" t="s">
        <v>557</v>
      </c>
      <c r="D4849" s="375" t="s">
        <v>9</v>
      </c>
      <c r="E4849" s="375" t="s">
        <v>10</v>
      </c>
      <c r="F4849" s="375">
        <v>50</v>
      </c>
      <c r="G4849" s="375">
        <f t="shared" si="82"/>
        <v>3000</v>
      </c>
      <c r="H4849" s="375">
        <v>60</v>
      </c>
      <c r="I4849" s="23"/>
      <c r="P4849"/>
      <c r="Q4849"/>
      <c r="R4849"/>
      <c r="S4849"/>
      <c r="T4849"/>
      <c r="U4849"/>
      <c r="V4849"/>
      <c r="W4849"/>
      <c r="X4849"/>
    </row>
    <row r="4850" spans="1:24" x14ac:dyDescent="0.25">
      <c r="A4850" s="375">
        <v>4261</v>
      </c>
      <c r="B4850" s="375" t="s">
        <v>3682</v>
      </c>
      <c r="C4850" s="375" t="s">
        <v>575</v>
      </c>
      <c r="D4850" s="375" t="s">
        <v>9</v>
      </c>
      <c r="E4850" s="375" t="s">
        <v>10</v>
      </c>
      <c r="F4850" s="375">
        <v>30</v>
      </c>
      <c r="G4850" s="375">
        <f t="shared" si="82"/>
        <v>26400</v>
      </c>
      <c r="H4850" s="375">
        <v>880</v>
      </c>
      <c r="I4850" s="23"/>
      <c r="P4850"/>
      <c r="Q4850"/>
      <c r="R4850"/>
      <c r="S4850"/>
      <c r="T4850"/>
      <c r="U4850"/>
      <c r="V4850"/>
      <c r="W4850"/>
      <c r="X4850"/>
    </row>
    <row r="4851" spans="1:24" x14ac:dyDescent="0.25">
      <c r="A4851" s="375">
        <v>4261</v>
      </c>
      <c r="B4851" s="375" t="s">
        <v>3683</v>
      </c>
      <c r="C4851" s="375" t="s">
        <v>561</v>
      </c>
      <c r="D4851" s="375" t="s">
        <v>9</v>
      </c>
      <c r="E4851" s="375" t="s">
        <v>10</v>
      </c>
      <c r="F4851" s="375">
        <v>200</v>
      </c>
      <c r="G4851" s="375">
        <f t="shared" si="82"/>
        <v>5000</v>
      </c>
      <c r="H4851" s="375">
        <v>25</v>
      </c>
      <c r="I4851" s="23"/>
      <c r="P4851"/>
      <c r="Q4851"/>
      <c r="R4851"/>
      <c r="S4851"/>
      <c r="T4851"/>
      <c r="U4851"/>
      <c r="V4851"/>
      <c r="W4851"/>
      <c r="X4851"/>
    </row>
    <row r="4852" spans="1:24" x14ac:dyDescent="0.25">
      <c r="A4852" s="375">
        <v>4261</v>
      </c>
      <c r="B4852" s="375" t="s">
        <v>3684</v>
      </c>
      <c r="C4852" s="375" t="s">
        <v>598</v>
      </c>
      <c r="D4852" s="375" t="s">
        <v>9</v>
      </c>
      <c r="E4852" s="375" t="s">
        <v>10</v>
      </c>
      <c r="F4852" s="375">
        <v>8000</v>
      </c>
      <c r="G4852" s="375">
        <f t="shared" si="82"/>
        <v>16000</v>
      </c>
      <c r="H4852" s="375">
        <v>2</v>
      </c>
      <c r="I4852" s="23"/>
      <c r="P4852"/>
      <c r="Q4852"/>
      <c r="R4852"/>
      <c r="S4852"/>
      <c r="T4852"/>
      <c r="U4852"/>
      <c r="V4852"/>
      <c r="W4852"/>
      <c r="X4852"/>
    </row>
    <row r="4853" spans="1:24" x14ac:dyDescent="0.25">
      <c r="A4853" s="375">
        <v>4261</v>
      </c>
      <c r="B4853" s="375" t="s">
        <v>3685</v>
      </c>
      <c r="C4853" s="375" t="s">
        <v>619</v>
      </c>
      <c r="D4853" s="375" t="s">
        <v>9</v>
      </c>
      <c r="E4853" s="375" t="s">
        <v>549</v>
      </c>
      <c r="F4853" s="375">
        <v>800</v>
      </c>
      <c r="G4853" s="375">
        <f t="shared" si="82"/>
        <v>640000</v>
      </c>
      <c r="H4853" s="375">
        <v>800</v>
      </c>
      <c r="I4853" s="23"/>
      <c r="P4853"/>
      <c r="Q4853"/>
      <c r="R4853"/>
      <c r="S4853"/>
      <c r="T4853"/>
      <c r="U4853"/>
      <c r="V4853"/>
      <c r="W4853"/>
      <c r="X4853"/>
    </row>
    <row r="4854" spans="1:24" ht="27" x14ac:dyDescent="0.25">
      <c r="A4854" s="375">
        <v>4261</v>
      </c>
      <c r="B4854" s="375" t="s">
        <v>3686</v>
      </c>
      <c r="C4854" s="375" t="s">
        <v>600</v>
      </c>
      <c r="D4854" s="375" t="s">
        <v>9</v>
      </c>
      <c r="E4854" s="375" t="s">
        <v>10</v>
      </c>
      <c r="F4854" s="375">
        <v>220</v>
      </c>
      <c r="G4854" s="375">
        <f t="shared" si="82"/>
        <v>11000</v>
      </c>
      <c r="H4854" s="375">
        <v>50</v>
      </c>
      <c r="I4854" s="23"/>
      <c r="P4854"/>
      <c r="Q4854"/>
      <c r="R4854"/>
      <c r="S4854"/>
      <c r="T4854"/>
      <c r="U4854"/>
      <c r="V4854"/>
      <c r="W4854"/>
      <c r="X4854"/>
    </row>
    <row r="4855" spans="1:24" x14ac:dyDescent="0.25">
      <c r="A4855" s="375">
        <v>4261</v>
      </c>
      <c r="B4855" s="375" t="s">
        <v>3687</v>
      </c>
      <c r="C4855" s="375" t="s">
        <v>611</v>
      </c>
      <c r="D4855" s="375" t="s">
        <v>9</v>
      </c>
      <c r="E4855" s="375" t="s">
        <v>10</v>
      </c>
      <c r="F4855" s="375">
        <v>150</v>
      </c>
      <c r="G4855" s="375">
        <f t="shared" si="82"/>
        <v>1200</v>
      </c>
      <c r="H4855" s="375">
        <v>8</v>
      </c>
      <c r="I4855" s="23"/>
      <c r="P4855"/>
      <c r="Q4855"/>
      <c r="R4855"/>
      <c r="S4855"/>
      <c r="T4855"/>
      <c r="U4855"/>
      <c r="V4855"/>
      <c r="W4855"/>
      <c r="X4855"/>
    </row>
    <row r="4856" spans="1:24" x14ac:dyDescent="0.25">
      <c r="A4856" s="375">
        <v>4261</v>
      </c>
      <c r="B4856" s="375" t="s">
        <v>3688</v>
      </c>
      <c r="C4856" s="375" t="s">
        <v>581</v>
      </c>
      <c r="D4856" s="375" t="s">
        <v>9</v>
      </c>
      <c r="E4856" s="375" t="s">
        <v>10</v>
      </c>
      <c r="F4856" s="375">
        <v>3000</v>
      </c>
      <c r="G4856" s="375">
        <f t="shared" si="82"/>
        <v>6000</v>
      </c>
      <c r="H4856" s="375">
        <v>2</v>
      </c>
      <c r="I4856" s="23"/>
      <c r="P4856"/>
      <c r="Q4856"/>
      <c r="R4856"/>
      <c r="S4856"/>
      <c r="T4856"/>
      <c r="U4856"/>
      <c r="V4856"/>
      <c r="W4856"/>
      <c r="X4856"/>
    </row>
    <row r="4857" spans="1:24" x14ac:dyDescent="0.25">
      <c r="A4857" s="375">
        <v>4261</v>
      </c>
      <c r="B4857" s="375" t="s">
        <v>3689</v>
      </c>
      <c r="C4857" s="375" t="s">
        <v>573</v>
      </c>
      <c r="D4857" s="375" t="s">
        <v>9</v>
      </c>
      <c r="E4857" s="375" t="s">
        <v>10</v>
      </c>
      <c r="F4857" s="375">
        <v>400</v>
      </c>
      <c r="G4857" s="375">
        <f t="shared" si="82"/>
        <v>4000</v>
      </c>
      <c r="H4857" s="375">
        <v>10</v>
      </c>
      <c r="I4857" s="23"/>
      <c r="P4857"/>
      <c r="Q4857"/>
      <c r="R4857"/>
      <c r="S4857"/>
      <c r="T4857"/>
      <c r="U4857"/>
      <c r="V4857"/>
      <c r="W4857"/>
      <c r="X4857"/>
    </row>
    <row r="4858" spans="1:24" x14ac:dyDescent="0.25">
      <c r="A4858" s="375">
        <v>4261</v>
      </c>
      <c r="B4858" s="375" t="s">
        <v>3690</v>
      </c>
      <c r="C4858" s="375" t="s">
        <v>567</v>
      </c>
      <c r="D4858" s="375" t="s">
        <v>9</v>
      </c>
      <c r="E4858" s="375" t="s">
        <v>10</v>
      </c>
      <c r="F4858" s="375">
        <v>2800</v>
      </c>
      <c r="G4858" s="375">
        <f t="shared" si="82"/>
        <v>22400</v>
      </c>
      <c r="H4858" s="375">
        <v>8</v>
      </c>
      <c r="I4858" s="23"/>
      <c r="P4858"/>
      <c r="Q4858"/>
      <c r="R4858"/>
      <c r="S4858"/>
      <c r="T4858"/>
      <c r="U4858"/>
      <c r="V4858"/>
      <c r="W4858"/>
      <c r="X4858"/>
    </row>
    <row r="4859" spans="1:24" ht="27" x14ac:dyDescent="0.25">
      <c r="A4859" s="375">
        <v>4261</v>
      </c>
      <c r="B4859" s="375" t="s">
        <v>3691</v>
      </c>
      <c r="C4859" s="375" t="s">
        <v>600</v>
      </c>
      <c r="D4859" s="375" t="s">
        <v>9</v>
      </c>
      <c r="E4859" s="375" t="s">
        <v>10</v>
      </c>
      <c r="F4859" s="375">
        <v>220</v>
      </c>
      <c r="G4859" s="375">
        <f t="shared" si="82"/>
        <v>22000</v>
      </c>
      <c r="H4859" s="375">
        <v>100</v>
      </c>
      <c r="I4859" s="23"/>
      <c r="P4859"/>
      <c r="Q4859"/>
      <c r="R4859"/>
      <c r="S4859"/>
      <c r="T4859"/>
      <c r="U4859"/>
      <c r="V4859"/>
      <c r="W4859"/>
      <c r="X4859"/>
    </row>
    <row r="4860" spans="1:24" x14ac:dyDescent="0.25">
      <c r="A4860" s="375">
        <v>4261</v>
      </c>
      <c r="B4860" s="375" t="s">
        <v>3692</v>
      </c>
      <c r="C4860" s="375" t="s">
        <v>587</v>
      </c>
      <c r="D4860" s="375" t="s">
        <v>9</v>
      </c>
      <c r="E4860" s="375" t="s">
        <v>10</v>
      </c>
      <c r="F4860" s="375">
        <v>40</v>
      </c>
      <c r="G4860" s="375">
        <f t="shared" si="82"/>
        <v>2400</v>
      </c>
      <c r="H4860" s="375">
        <v>60</v>
      </c>
      <c r="I4860" s="23"/>
      <c r="P4860"/>
      <c r="Q4860"/>
      <c r="R4860"/>
      <c r="S4860"/>
      <c r="T4860"/>
      <c r="U4860"/>
      <c r="V4860"/>
      <c r="W4860"/>
      <c r="X4860"/>
    </row>
    <row r="4861" spans="1:24" x14ac:dyDescent="0.25">
      <c r="A4861" s="375">
        <v>4267</v>
      </c>
      <c r="B4861" s="375" t="s">
        <v>3670</v>
      </c>
      <c r="C4861" s="375" t="s">
        <v>547</v>
      </c>
      <c r="D4861" s="375" t="s">
        <v>9</v>
      </c>
      <c r="E4861" s="375" t="s">
        <v>11</v>
      </c>
      <c r="F4861" s="375">
        <v>60</v>
      </c>
      <c r="G4861" s="375">
        <f>+F4861*H4861</f>
        <v>99960</v>
      </c>
      <c r="H4861" s="375">
        <v>1666</v>
      </c>
      <c r="I4861" s="23"/>
      <c r="P4861"/>
      <c r="Q4861"/>
      <c r="R4861"/>
      <c r="S4861"/>
      <c r="T4861"/>
      <c r="U4861"/>
      <c r="V4861"/>
      <c r="W4861"/>
      <c r="X4861"/>
    </row>
    <row r="4862" spans="1:24" x14ac:dyDescent="0.25">
      <c r="A4862" s="375">
        <v>5122</v>
      </c>
      <c r="B4862" s="375" t="s">
        <v>760</v>
      </c>
      <c r="C4862" s="375" t="s">
        <v>232</v>
      </c>
      <c r="D4862" s="375" t="s">
        <v>9</v>
      </c>
      <c r="E4862" s="375" t="s">
        <v>11</v>
      </c>
      <c r="F4862" s="375">
        <v>490</v>
      </c>
      <c r="G4862" s="375">
        <f>H4862*F4862</f>
        <v>2327500</v>
      </c>
      <c r="H4862" s="375">
        <v>4750</v>
      </c>
      <c r="I4862" s="23"/>
      <c r="P4862"/>
      <c r="Q4862"/>
      <c r="R4862"/>
      <c r="S4862"/>
      <c r="T4862"/>
      <c r="U4862"/>
      <c r="V4862"/>
      <c r="W4862"/>
      <c r="X4862"/>
    </row>
    <row r="4863" spans="1:24" x14ac:dyDescent="0.25">
      <c r="A4863" s="206">
        <v>5122</v>
      </c>
      <c r="B4863" s="375" t="s">
        <v>1077</v>
      </c>
      <c r="C4863" s="375" t="s">
        <v>1078</v>
      </c>
      <c r="D4863" s="375" t="s">
        <v>9</v>
      </c>
      <c r="E4863" s="375" t="s">
        <v>14</v>
      </c>
      <c r="F4863" s="375">
        <v>490050</v>
      </c>
      <c r="G4863" s="375">
        <f>+F4863*H4863</f>
        <v>980100</v>
      </c>
      <c r="H4863" s="375">
        <v>2</v>
      </c>
      <c r="I4863" s="23"/>
      <c r="P4863"/>
      <c r="Q4863"/>
      <c r="R4863"/>
      <c r="S4863"/>
      <c r="T4863"/>
      <c r="U4863"/>
      <c r="V4863"/>
      <c r="W4863"/>
      <c r="X4863"/>
    </row>
    <row r="4864" spans="1:24" s="442" customFormat="1" x14ac:dyDescent="0.25">
      <c r="A4864" s="507">
        <v>5122</v>
      </c>
      <c r="B4864" s="507" t="s">
        <v>5610</v>
      </c>
      <c r="C4864" s="507" t="s">
        <v>2121</v>
      </c>
      <c r="D4864" s="507" t="s">
        <v>9</v>
      </c>
      <c r="E4864" s="507" t="s">
        <v>10</v>
      </c>
      <c r="F4864" s="507">
        <v>300000</v>
      </c>
      <c r="G4864" s="507">
        <f>H4864*F4864</f>
        <v>600000</v>
      </c>
      <c r="H4864" s="507">
        <v>2</v>
      </c>
      <c r="I4864" s="445"/>
    </row>
    <row r="4865" spans="1:24" s="442" customFormat="1" x14ac:dyDescent="0.25">
      <c r="A4865" s="507">
        <v>5122</v>
      </c>
      <c r="B4865" s="507" t="s">
        <v>5611</v>
      </c>
      <c r="C4865" s="507" t="s">
        <v>5612</v>
      </c>
      <c r="D4865" s="507" t="s">
        <v>9</v>
      </c>
      <c r="E4865" s="507" t="s">
        <v>10</v>
      </c>
      <c r="F4865" s="507">
        <v>30000</v>
      </c>
      <c r="G4865" s="507">
        <f t="shared" ref="G4865:G4871" si="83">H4865*F4865</f>
        <v>90000</v>
      </c>
      <c r="H4865" s="507">
        <v>3</v>
      </c>
      <c r="I4865" s="445"/>
    </row>
    <row r="4866" spans="1:24" s="442" customFormat="1" x14ac:dyDescent="0.25">
      <c r="A4866" s="507">
        <v>5122</v>
      </c>
      <c r="B4866" s="507" t="s">
        <v>5613</v>
      </c>
      <c r="C4866" s="507" t="s">
        <v>3446</v>
      </c>
      <c r="D4866" s="507" t="s">
        <v>9</v>
      </c>
      <c r="E4866" s="507" t="s">
        <v>10</v>
      </c>
      <c r="F4866" s="507">
        <v>70000</v>
      </c>
      <c r="G4866" s="507">
        <f t="shared" si="83"/>
        <v>140000</v>
      </c>
      <c r="H4866" s="507">
        <v>2</v>
      </c>
      <c r="I4866" s="445"/>
    </row>
    <row r="4867" spans="1:24" s="442" customFormat="1" x14ac:dyDescent="0.25">
      <c r="A4867" s="507">
        <v>5122</v>
      </c>
      <c r="B4867" s="507" t="s">
        <v>5614</v>
      </c>
      <c r="C4867" s="507" t="s">
        <v>3446</v>
      </c>
      <c r="D4867" s="507" t="s">
        <v>9</v>
      </c>
      <c r="E4867" s="507" t="s">
        <v>10</v>
      </c>
      <c r="F4867" s="507">
        <v>744000</v>
      </c>
      <c r="G4867" s="507">
        <f t="shared" si="83"/>
        <v>744000</v>
      </c>
      <c r="H4867" s="507">
        <v>1</v>
      </c>
      <c r="I4867" s="445"/>
    </row>
    <row r="4868" spans="1:24" s="442" customFormat="1" x14ac:dyDescent="0.25">
      <c r="A4868" s="507">
        <v>5122</v>
      </c>
      <c r="B4868" s="507" t="s">
        <v>5615</v>
      </c>
      <c r="C4868" s="507" t="s">
        <v>2856</v>
      </c>
      <c r="D4868" s="507" t="s">
        <v>9</v>
      </c>
      <c r="E4868" s="507" t="s">
        <v>10</v>
      </c>
      <c r="F4868" s="507">
        <v>250000</v>
      </c>
      <c r="G4868" s="507">
        <f t="shared" si="83"/>
        <v>250000</v>
      </c>
      <c r="H4868" s="507">
        <v>1</v>
      </c>
      <c r="I4868" s="445"/>
    </row>
    <row r="4869" spans="1:24" s="442" customFormat="1" x14ac:dyDescent="0.25">
      <c r="A4869" s="507">
        <v>5122</v>
      </c>
      <c r="B4869" s="507" t="s">
        <v>5616</v>
      </c>
      <c r="C4869" s="507" t="s">
        <v>2218</v>
      </c>
      <c r="D4869" s="507" t="s">
        <v>9</v>
      </c>
      <c r="E4869" s="507" t="s">
        <v>10</v>
      </c>
      <c r="F4869" s="507">
        <v>75000</v>
      </c>
      <c r="G4869" s="507">
        <f t="shared" si="83"/>
        <v>75000</v>
      </c>
      <c r="H4869" s="507">
        <v>1</v>
      </c>
      <c r="I4869" s="445"/>
    </row>
    <row r="4870" spans="1:24" s="442" customFormat="1" x14ac:dyDescent="0.25">
      <c r="A4870" s="507">
        <v>5122</v>
      </c>
      <c r="B4870" s="507" t="s">
        <v>5617</v>
      </c>
      <c r="C4870" s="507" t="s">
        <v>425</v>
      </c>
      <c r="D4870" s="507" t="s">
        <v>9</v>
      </c>
      <c r="E4870" s="507" t="s">
        <v>10</v>
      </c>
      <c r="F4870" s="507">
        <v>250000</v>
      </c>
      <c r="G4870" s="507">
        <f t="shared" si="83"/>
        <v>500000</v>
      </c>
      <c r="H4870" s="507">
        <v>2</v>
      </c>
      <c r="I4870" s="445"/>
    </row>
    <row r="4871" spans="1:24" s="442" customFormat="1" x14ac:dyDescent="0.25">
      <c r="A4871" s="507">
        <v>5122</v>
      </c>
      <c r="B4871" s="507" t="s">
        <v>5618</v>
      </c>
      <c r="C4871" s="507" t="s">
        <v>3814</v>
      </c>
      <c r="D4871" s="507" t="s">
        <v>9</v>
      </c>
      <c r="E4871" s="507" t="s">
        <v>10</v>
      </c>
      <c r="F4871" s="507">
        <v>120000</v>
      </c>
      <c r="G4871" s="507">
        <f t="shared" si="83"/>
        <v>120000</v>
      </c>
      <c r="H4871" s="507">
        <v>1</v>
      </c>
      <c r="I4871" s="445"/>
    </row>
    <row r="4872" spans="1:24" ht="15" customHeight="1" x14ac:dyDescent="0.25">
      <c r="A4872" s="519" t="s">
        <v>12</v>
      </c>
      <c r="B4872" s="520"/>
      <c r="C4872" s="520"/>
      <c r="D4872" s="520"/>
      <c r="E4872" s="520"/>
      <c r="F4872" s="520"/>
      <c r="G4872" s="520"/>
      <c r="H4872" s="521"/>
      <c r="I4872" s="23"/>
      <c r="P4872"/>
      <c r="Q4872"/>
      <c r="R4872"/>
      <c r="S4872"/>
      <c r="T4872"/>
      <c r="U4872"/>
      <c r="V4872"/>
      <c r="W4872"/>
      <c r="X4872"/>
    </row>
    <row r="4873" spans="1:24" x14ac:dyDescent="0.25">
      <c r="A4873" s="411">
        <v>4241</v>
      </c>
      <c r="B4873" s="411" t="s">
        <v>4272</v>
      </c>
      <c r="C4873" s="411" t="s">
        <v>1678</v>
      </c>
      <c r="D4873" s="411" t="s">
        <v>387</v>
      </c>
      <c r="E4873" s="411" t="s">
        <v>14</v>
      </c>
      <c r="F4873" s="411">
        <v>72000</v>
      </c>
      <c r="G4873" s="411">
        <v>72000</v>
      </c>
      <c r="H4873" s="411">
        <v>1</v>
      </c>
      <c r="I4873" s="23"/>
      <c r="P4873"/>
      <c r="Q4873"/>
      <c r="R4873"/>
      <c r="S4873"/>
      <c r="T4873"/>
      <c r="U4873"/>
      <c r="V4873"/>
      <c r="W4873"/>
      <c r="X4873"/>
    </row>
    <row r="4874" spans="1:24" ht="27" x14ac:dyDescent="0.25">
      <c r="A4874" s="411">
        <v>4231</v>
      </c>
      <c r="B4874" s="411" t="s">
        <v>4271</v>
      </c>
      <c r="C4874" s="411" t="s">
        <v>3901</v>
      </c>
      <c r="D4874" s="411" t="s">
        <v>387</v>
      </c>
      <c r="E4874" s="411" t="s">
        <v>14</v>
      </c>
      <c r="F4874" s="411">
        <v>150000</v>
      </c>
      <c r="G4874" s="411">
        <v>150000</v>
      </c>
      <c r="H4874" s="411">
        <v>1</v>
      </c>
      <c r="I4874" s="23"/>
      <c r="P4874"/>
      <c r="Q4874"/>
      <c r="R4874"/>
      <c r="S4874"/>
      <c r="T4874"/>
      <c r="U4874"/>
      <c r="V4874"/>
      <c r="W4874"/>
      <c r="X4874"/>
    </row>
    <row r="4875" spans="1:24" ht="27" x14ac:dyDescent="0.25">
      <c r="A4875" s="411">
        <v>4261</v>
      </c>
      <c r="B4875" s="411" t="s">
        <v>3726</v>
      </c>
      <c r="C4875" s="411" t="s">
        <v>538</v>
      </c>
      <c r="D4875" s="411" t="s">
        <v>9</v>
      </c>
      <c r="E4875" s="411" t="s">
        <v>14</v>
      </c>
      <c r="F4875" s="411">
        <v>10000</v>
      </c>
      <c r="G4875" s="411">
        <f>+F4875*H4875</f>
        <v>10000</v>
      </c>
      <c r="H4875" s="411">
        <v>1</v>
      </c>
      <c r="I4875" s="23"/>
      <c r="P4875"/>
      <c r="Q4875"/>
      <c r="R4875"/>
      <c r="S4875"/>
      <c r="T4875"/>
      <c r="U4875"/>
      <c r="V4875"/>
      <c r="W4875"/>
      <c r="X4875"/>
    </row>
    <row r="4876" spans="1:24" ht="27" x14ac:dyDescent="0.25">
      <c r="A4876" s="375">
        <v>4261</v>
      </c>
      <c r="B4876" s="411" t="s">
        <v>3727</v>
      </c>
      <c r="C4876" s="411" t="s">
        <v>538</v>
      </c>
      <c r="D4876" s="411" t="s">
        <v>9</v>
      </c>
      <c r="E4876" s="411" t="s">
        <v>14</v>
      </c>
      <c r="F4876" s="411">
        <v>20000</v>
      </c>
      <c r="G4876" s="411">
        <f t="shared" ref="G4876:G4877" si="84">+F4876*H4876</f>
        <v>20000</v>
      </c>
      <c r="H4876" s="411">
        <v>1</v>
      </c>
      <c r="I4876" s="23"/>
      <c r="P4876"/>
      <c r="Q4876"/>
      <c r="R4876"/>
      <c r="S4876"/>
      <c r="T4876"/>
      <c r="U4876"/>
      <c r="V4876"/>
      <c r="W4876"/>
      <c r="X4876"/>
    </row>
    <row r="4877" spans="1:24" ht="27" x14ac:dyDescent="0.25">
      <c r="A4877" s="375">
        <v>4261</v>
      </c>
      <c r="B4877" s="375" t="s">
        <v>3728</v>
      </c>
      <c r="C4877" s="375" t="s">
        <v>538</v>
      </c>
      <c r="D4877" s="375" t="s">
        <v>9</v>
      </c>
      <c r="E4877" s="375" t="s">
        <v>14</v>
      </c>
      <c r="F4877" s="375">
        <v>15000</v>
      </c>
      <c r="G4877" s="375">
        <f t="shared" si="84"/>
        <v>15000</v>
      </c>
      <c r="H4877" s="375">
        <v>1</v>
      </c>
      <c r="I4877" s="23"/>
      <c r="P4877"/>
      <c r="Q4877"/>
      <c r="R4877"/>
      <c r="S4877"/>
      <c r="T4877"/>
      <c r="U4877"/>
      <c r="V4877"/>
      <c r="W4877"/>
      <c r="X4877"/>
    </row>
    <row r="4878" spans="1:24" ht="27" x14ac:dyDescent="0.25">
      <c r="A4878" s="375">
        <v>4214</v>
      </c>
      <c r="B4878" s="375" t="s">
        <v>1044</v>
      </c>
      <c r="C4878" s="375" t="s">
        <v>516</v>
      </c>
      <c r="D4878" s="375" t="s">
        <v>13</v>
      </c>
      <c r="E4878" s="375" t="s">
        <v>14</v>
      </c>
      <c r="F4878" s="375">
        <v>455000</v>
      </c>
      <c r="G4878" s="375">
        <v>455000</v>
      </c>
      <c r="H4878" s="375">
        <v>1</v>
      </c>
      <c r="I4878" s="23"/>
      <c r="P4878"/>
      <c r="Q4878"/>
      <c r="R4878"/>
      <c r="S4878"/>
      <c r="T4878"/>
      <c r="U4878"/>
      <c r="V4878"/>
      <c r="W4878"/>
      <c r="X4878"/>
    </row>
    <row r="4879" spans="1:24" ht="27" x14ac:dyDescent="0.25">
      <c r="A4879" s="375">
        <v>4214</v>
      </c>
      <c r="B4879" s="375" t="s">
        <v>1249</v>
      </c>
      <c r="C4879" s="375" t="s">
        <v>497</v>
      </c>
      <c r="D4879" s="375" t="s">
        <v>9</v>
      </c>
      <c r="E4879" s="375" t="s">
        <v>14</v>
      </c>
      <c r="F4879" s="375">
        <v>600000</v>
      </c>
      <c r="G4879" s="375">
        <v>600000</v>
      </c>
      <c r="H4879" s="375">
        <v>1</v>
      </c>
      <c r="I4879" s="23"/>
      <c r="P4879"/>
      <c r="Q4879"/>
      <c r="R4879"/>
      <c r="S4879"/>
      <c r="T4879"/>
      <c r="U4879"/>
      <c r="V4879"/>
      <c r="W4879"/>
      <c r="X4879"/>
    </row>
    <row r="4880" spans="1:24" ht="40.5" x14ac:dyDescent="0.25">
      <c r="A4880" s="375">
        <v>4214</v>
      </c>
      <c r="B4880" s="375" t="s">
        <v>1250</v>
      </c>
      <c r="C4880" s="375" t="s">
        <v>409</v>
      </c>
      <c r="D4880" s="375" t="s">
        <v>9</v>
      </c>
      <c r="E4880" s="375" t="s">
        <v>14</v>
      </c>
      <c r="F4880" s="375">
        <v>71280</v>
      </c>
      <c r="G4880" s="375">
        <v>71280</v>
      </c>
      <c r="H4880" s="375">
        <v>1</v>
      </c>
      <c r="I4880" s="23"/>
      <c r="P4880"/>
      <c r="Q4880"/>
      <c r="R4880"/>
      <c r="S4880"/>
      <c r="T4880"/>
      <c r="U4880"/>
      <c r="V4880"/>
      <c r="W4880"/>
      <c r="X4880"/>
    </row>
    <row r="4881" spans="1:24" ht="40.5" x14ac:dyDescent="0.25">
      <c r="A4881" s="357">
        <v>4251</v>
      </c>
      <c r="B4881" s="357" t="s">
        <v>3396</v>
      </c>
      <c r="C4881" s="357" t="s">
        <v>480</v>
      </c>
      <c r="D4881" s="357" t="s">
        <v>387</v>
      </c>
      <c r="E4881" s="357" t="s">
        <v>14</v>
      </c>
      <c r="F4881" s="357">
        <v>150000</v>
      </c>
      <c r="G4881" s="357">
        <v>150000</v>
      </c>
      <c r="H4881" s="357">
        <v>1</v>
      </c>
      <c r="I4881" s="23"/>
      <c r="P4881"/>
      <c r="Q4881"/>
      <c r="R4881"/>
      <c r="S4881"/>
      <c r="T4881"/>
      <c r="U4881"/>
      <c r="V4881"/>
      <c r="W4881"/>
      <c r="X4881"/>
    </row>
    <row r="4882" spans="1:24" ht="40.5" x14ac:dyDescent="0.25">
      <c r="A4882" s="357">
        <v>4251</v>
      </c>
      <c r="B4882" s="357" t="s">
        <v>3397</v>
      </c>
      <c r="C4882" s="357" t="s">
        <v>528</v>
      </c>
      <c r="D4882" s="357" t="s">
        <v>387</v>
      </c>
      <c r="E4882" s="357" t="s">
        <v>14</v>
      </c>
      <c r="F4882" s="357">
        <v>100000</v>
      </c>
      <c r="G4882" s="357">
        <v>100000</v>
      </c>
      <c r="H4882" s="357">
        <v>1</v>
      </c>
      <c r="I4882" s="23"/>
      <c r="P4882"/>
      <c r="Q4882"/>
      <c r="R4882"/>
      <c r="S4882"/>
      <c r="T4882"/>
      <c r="U4882"/>
      <c r="V4882"/>
      <c r="W4882"/>
      <c r="X4882"/>
    </row>
    <row r="4883" spans="1:24" ht="27" x14ac:dyDescent="0.25">
      <c r="A4883" s="357">
        <v>4252</v>
      </c>
      <c r="B4883" s="357" t="s">
        <v>3400</v>
      </c>
      <c r="C4883" s="357" t="s">
        <v>402</v>
      </c>
      <c r="D4883" s="357" t="s">
        <v>387</v>
      </c>
      <c r="E4883" s="357" t="s">
        <v>14</v>
      </c>
      <c r="F4883" s="357">
        <v>1000000</v>
      </c>
      <c r="G4883" s="357">
        <v>1000000</v>
      </c>
      <c r="H4883" s="357">
        <v>1</v>
      </c>
      <c r="I4883" s="23"/>
      <c r="P4883"/>
      <c r="Q4883"/>
      <c r="R4883"/>
      <c r="S4883"/>
      <c r="T4883"/>
      <c r="U4883"/>
      <c r="V4883"/>
      <c r="W4883"/>
      <c r="X4883"/>
    </row>
    <row r="4884" spans="1:24" ht="27" x14ac:dyDescent="0.25">
      <c r="A4884" s="357">
        <v>4252</v>
      </c>
      <c r="B4884" s="357" t="s">
        <v>3401</v>
      </c>
      <c r="C4884" s="357" t="s">
        <v>402</v>
      </c>
      <c r="D4884" s="357" t="s">
        <v>387</v>
      </c>
      <c r="E4884" s="357" t="s">
        <v>14</v>
      </c>
      <c r="F4884" s="357">
        <v>1000000</v>
      </c>
      <c r="G4884" s="357">
        <v>1000000</v>
      </c>
      <c r="H4884" s="357">
        <v>1</v>
      </c>
      <c r="I4884" s="23"/>
      <c r="P4884"/>
      <c r="Q4884"/>
      <c r="R4884"/>
      <c r="S4884"/>
      <c r="T4884"/>
      <c r="U4884"/>
      <c r="V4884"/>
      <c r="W4884"/>
      <c r="X4884"/>
    </row>
    <row r="4885" spans="1:24" ht="27" x14ac:dyDescent="0.25">
      <c r="A4885" s="357">
        <v>4251</v>
      </c>
      <c r="B4885" s="357" t="s">
        <v>3398</v>
      </c>
      <c r="C4885" s="357" t="s">
        <v>494</v>
      </c>
      <c r="D4885" s="357" t="s">
        <v>387</v>
      </c>
      <c r="E4885" s="357" t="s">
        <v>14</v>
      </c>
      <c r="F4885" s="357">
        <v>350000</v>
      </c>
      <c r="G4885" s="357">
        <v>350000</v>
      </c>
      <c r="H4885" s="357">
        <v>1</v>
      </c>
      <c r="I4885" s="23"/>
      <c r="P4885"/>
      <c r="Q4885"/>
      <c r="R4885"/>
      <c r="S4885"/>
      <c r="T4885"/>
      <c r="U4885"/>
      <c r="V4885"/>
      <c r="W4885"/>
      <c r="X4885"/>
    </row>
    <row r="4886" spans="1:24" ht="27" x14ac:dyDescent="0.25">
      <c r="A4886" s="357">
        <v>4251</v>
      </c>
      <c r="B4886" s="357" t="s">
        <v>3399</v>
      </c>
      <c r="C4886" s="357" t="s">
        <v>494</v>
      </c>
      <c r="D4886" s="357" t="s">
        <v>387</v>
      </c>
      <c r="E4886" s="357" t="s">
        <v>14</v>
      </c>
      <c r="F4886" s="357">
        <v>150000</v>
      </c>
      <c r="G4886" s="357">
        <v>150000</v>
      </c>
      <c r="H4886" s="357">
        <v>1</v>
      </c>
      <c r="I4886" s="23"/>
      <c r="P4886"/>
      <c r="Q4886"/>
      <c r="R4886"/>
      <c r="S4886"/>
      <c r="T4886"/>
      <c r="U4886"/>
      <c r="V4886"/>
      <c r="W4886"/>
      <c r="X4886"/>
    </row>
    <row r="4887" spans="1:24" s="442" customFormat="1" ht="27" x14ac:dyDescent="0.25">
      <c r="A4887" s="507">
        <v>4231</v>
      </c>
      <c r="B4887" s="507" t="s">
        <v>5608</v>
      </c>
      <c r="C4887" s="507" t="s">
        <v>3901</v>
      </c>
      <c r="D4887" s="507" t="s">
        <v>9</v>
      </c>
      <c r="E4887" s="507" t="s">
        <v>14</v>
      </c>
      <c r="F4887" s="507">
        <v>150000</v>
      </c>
      <c r="G4887" s="507">
        <v>150000</v>
      </c>
      <c r="H4887" s="507">
        <v>1</v>
      </c>
      <c r="I4887" s="445"/>
    </row>
    <row r="4888" spans="1:24" s="442" customFormat="1" x14ac:dyDescent="0.25">
      <c r="A4888" s="507">
        <v>4241</v>
      </c>
      <c r="B4888" s="507" t="s">
        <v>5609</v>
      </c>
      <c r="C4888" s="507" t="s">
        <v>1678</v>
      </c>
      <c r="D4888" s="507" t="s">
        <v>9</v>
      </c>
      <c r="E4888" s="507" t="s">
        <v>14</v>
      </c>
      <c r="F4888" s="507">
        <v>72000</v>
      </c>
      <c r="G4888" s="507">
        <v>72000</v>
      </c>
      <c r="H4888" s="507">
        <v>1</v>
      </c>
      <c r="I4888" s="445"/>
    </row>
    <row r="4889" spans="1:24" ht="15" customHeight="1" x14ac:dyDescent="0.25">
      <c r="A4889" s="516" t="s">
        <v>3394</v>
      </c>
      <c r="B4889" s="517"/>
      <c r="C4889" s="517"/>
      <c r="D4889" s="517"/>
      <c r="E4889" s="517"/>
      <c r="F4889" s="517"/>
      <c r="G4889" s="517"/>
      <c r="H4889" s="518"/>
      <c r="I4889" s="23"/>
      <c r="P4889"/>
      <c r="Q4889"/>
      <c r="R4889"/>
      <c r="S4889"/>
      <c r="T4889"/>
      <c r="U4889"/>
      <c r="V4889"/>
      <c r="W4889"/>
      <c r="X4889"/>
    </row>
    <row r="4890" spans="1:24" ht="15" customHeight="1" x14ac:dyDescent="0.25">
      <c r="A4890" s="519" t="s">
        <v>16</v>
      </c>
      <c r="B4890" s="520"/>
      <c r="C4890" s="520"/>
      <c r="D4890" s="520"/>
      <c r="E4890" s="520"/>
      <c r="F4890" s="520"/>
      <c r="G4890" s="520"/>
      <c r="H4890" s="521"/>
      <c r="I4890" s="23"/>
      <c r="P4890"/>
      <c r="Q4890"/>
      <c r="R4890"/>
      <c r="S4890"/>
      <c r="T4890"/>
      <c r="U4890"/>
      <c r="V4890"/>
      <c r="W4890"/>
      <c r="X4890"/>
    </row>
    <row r="4891" spans="1:24" ht="27" x14ac:dyDescent="0.25">
      <c r="A4891" s="129">
        <v>5112</v>
      </c>
      <c r="B4891" s="357" t="s">
        <v>3393</v>
      </c>
      <c r="C4891" s="357" t="s">
        <v>20</v>
      </c>
      <c r="D4891" s="357" t="s">
        <v>387</v>
      </c>
      <c r="E4891" s="357" t="s">
        <v>14</v>
      </c>
      <c r="F4891" s="357">
        <v>0</v>
      </c>
      <c r="G4891" s="357">
        <v>0</v>
      </c>
      <c r="H4891" s="357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15" customHeight="1" x14ac:dyDescent="0.25">
      <c r="A4892" s="519" t="s">
        <v>12</v>
      </c>
      <c r="B4892" s="520"/>
      <c r="C4892" s="520"/>
      <c r="D4892" s="520"/>
      <c r="E4892" s="520"/>
      <c r="F4892" s="520"/>
      <c r="G4892" s="520"/>
      <c r="H4892" s="521"/>
      <c r="I4892" s="23"/>
      <c r="P4892"/>
      <c r="Q4892"/>
      <c r="R4892"/>
      <c r="S4892"/>
      <c r="T4892"/>
      <c r="U4892"/>
      <c r="V4892"/>
      <c r="W4892"/>
      <c r="X4892"/>
    </row>
    <row r="4893" spans="1:24" ht="27" x14ac:dyDescent="0.25">
      <c r="A4893" s="357">
        <v>5112</v>
      </c>
      <c r="B4893" s="357" t="s">
        <v>3395</v>
      </c>
      <c r="C4893" s="357" t="s">
        <v>460</v>
      </c>
      <c r="D4893" s="357" t="s">
        <v>1218</v>
      </c>
      <c r="E4893" s="357" t="s">
        <v>14</v>
      </c>
      <c r="F4893" s="357">
        <v>0</v>
      </c>
      <c r="G4893" s="357">
        <v>0</v>
      </c>
      <c r="H4893" s="357">
        <v>1</v>
      </c>
      <c r="I4893" s="23"/>
      <c r="P4893"/>
      <c r="Q4893"/>
      <c r="R4893"/>
      <c r="S4893"/>
      <c r="T4893"/>
      <c r="U4893"/>
      <c r="V4893"/>
      <c r="W4893"/>
      <c r="X4893"/>
    </row>
    <row r="4894" spans="1:24" ht="15" customHeight="1" x14ac:dyDescent="0.25">
      <c r="A4894" s="516" t="s">
        <v>227</v>
      </c>
      <c r="B4894" s="517"/>
      <c r="C4894" s="517"/>
      <c r="D4894" s="517"/>
      <c r="E4894" s="517"/>
      <c r="F4894" s="517"/>
      <c r="G4894" s="517"/>
      <c r="H4894" s="518"/>
      <c r="I4894" s="23"/>
      <c r="P4894"/>
      <c r="Q4894"/>
      <c r="R4894"/>
      <c r="S4894"/>
      <c r="T4894"/>
      <c r="U4894"/>
      <c r="V4894"/>
      <c r="W4894"/>
      <c r="X4894"/>
    </row>
    <row r="4895" spans="1:24" ht="15" customHeight="1" x14ac:dyDescent="0.25">
      <c r="A4895" s="519" t="s">
        <v>16</v>
      </c>
      <c r="B4895" s="520"/>
      <c r="C4895" s="520"/>
      <c r="D4895" s="520"/>
      <c r="E4895" s="520"/>
      <c r="F4895" s="520"/>
      <c r="G4895" s="520"/>
      <c r="H4895" s="521"/>
      <c r="I4895" s="23"/>
      <c r="P4895"/>
      <c r="Q4895"/>
      <c r="R4895"/>
      <c r="S4895"/>
      <c r="T4895"/>
      <c r="U4895"/>
      <c r="V4895"/>
      <c r="W4895"/>
      <c r="X4895"/>
    </row>
    <row r="4896" spans="1:24" x14ac:dyDescent="0.25">
      <c r="A4896" s="68"/>
      <c r="B4896" s="68"/>
      <c r="C4896" s="68"/>
      <c r="D4896" s="68"/>
      <c r="E4896" s="68"/>
      <c r="F4896" s="68"/>
      <c r="G4896" s="68"/>
      <c r="H4896" s="68"/>
      <c r="I4896" s="23"/>
      <c r="P4896"/>
      <c r="Q4896"/>
      <c r="R4896"/>
      <c r="S4896"/>
      <c r="T4896"/>
      <c r="U4896"/>
      <c r="V4896"/>
      <c r="W4896"/>
      <c r="X4896"/>
    </row>
    <row r="4897" spans="1:24" ht="15" customHeight="1" x14ac:dyDescent="0.25">
      <c r="A4897" s="516" t="s">
        <v>190</v>
      </c>
      <c r="B4897" s="517"/>
      <c r="C4897" s="517"/>
      <c r="D4897" s="517"/>
      <c r="E4897" s="517"/>
      <c r="F4897" s="517"/>
      <c r="G4897" s="517"/>
      <c r="H4897" s="518"/>
      <c r="I4897" s="23"/>
      <c r="P4897"/>
      <c r="Q4897"/>
      <c r="R4897"/>
      <c r="S4897"/>
      <c r="T4897"/>
      <c r="U4897"/>
      <c r="V4897"/>
      <c r="W4897"/>
      <c r="X4897"/>
    </row>
    <row r="4898" spans="1:24" ht="15" customHeight="1" x14ac:dyDescent="0.25">
      <c r="A4898" s="519" t="s">
        <v>16</v>
      </c>
      <c r="B4898" s="520"/>
      <c r="C4898" s="520"/>
      <c r="D4898" s="520"/>
      <c r="E4898" s="520"/>
      <c r="F4898" s="520"/>
      <c r="G4898" s="520"/>
      <c r="H4898" s="521"/>
      <c r="I4898" s="23"/>
      <c r="P4898"/>
      <c r="Q4898"/>
      <c r="R4898"/>
      <c r="S4898"/>
      <c r="T4898"/>
      <c r="U4898"/>
      <c r="V4898"/>
      <c r="W4898"/>
      <c r="X4898"/>
    </row>
    <row r="4899" spans="1:24" ht="27" x14ac:dyDescent="0.25">
      <c r="A4899" s="206">
        <v>4251</v>
      </c>
      <c r="B4899" s="206" t="s">
        <v>1047</v>
      </c>
      <c r="C4899" s="206" t="s">
        <v>20</v>
      </c>
      <c r="D4899" s="206" t="s">
        <v>387</v>
      </c>
      <c r="E4899" s="206" t="s">
        <v>14</v>
      </c>
      <c r="F4899" s="206">
        <v>0</v>
      </c>
      <c r="G4899" s="206">
        <v>0</v>
      </c>
      <c r="H4899" s="206">
        <v>1</v>
      </c>
      <c r="I4899" s="23"/>
      <c r="P4899"/>
      <c r="Q4899"/>
      <c r="R4899"/>
      <c r="S4899"/>
      <c r="T4899"/>
      <c r="U4899"/>
      <c r="V4899"/>
      <c r="W4899"/>
      <c r="X4899"/>
    </row>
    <row r="4900" spans="1:24" ht="15" customHeight="1" x14ac:dyDescent="0.25">
      <c r="A4900" s="519" t="s">
        <v>12</v>
      </c>
      <c r="B4900" s="520"/>
      <c r="C4900" s="520"/>
      <c r="D4900" s="520"/>
      <c r="E4900" s="520"/>
      <c r="F4900" s="520"/>
      <c r="G4900" s="520"/>
      <c r="H4900" s="521"/>
      <c r="I4900" s="23"/>
      <c r="P4900"/>
      <c r="Q4900"/>
      <c r="R4900"/>
      <c r="S4900"/>
      <c r="T4900"/>
      <c r="U4900"/>
      <c r="V4900"/>
      <c r="W4900"/>
      <c r="X4900"/>
    </row>
    <row r="4901" spans="1:24" ht="27" x14ac:dyDescent="0.25">
      <c r="A4901" s="375">
        <v>4251</v>
      </c>
      <c r="B4901" s="375" t="s">
        <v>3729</v>
      </c>
      <c r="C4901" s="375" t="s">
        <v>460</v>
      </c>
      <c r="D4901" s="375" t="s">
        <v>1218</v>
      </c>
      <c r="E4901" s="375" t="s">
        <v>14</v>
      </c>
      <c r="F4901" s="375">
        <v>100000</v>
      </c>
      <c r="G4901" s="375">
        <v>100000</v>
      </c>
      <c r="H4901" s="375">
        <v>1</v>
      </c>
      <c r="I4901" s="23"/>
      <c r="P4901"/>
      <c r="Q4901"/>
      <c r="R4901"/>
      <c r="S4901"/>
      <c r="T4901"/>
      <c r="U4901"/>
      <c r="V4901"/>
      <c r="W4901"/>
      <c r="X4901"/>
    </row>
    <row r="4902" spans="1:24" ht="27" x14ac:dyDescent="0.25">
      <c r="A4902" s="375">
        <v>4251</v>
      </c>
      <c r="B4902" s="375" t="s">
        <v>1493</v>
      </c>
      <c r="C4902" s="375" t="s">
        <v>460</v>
      </c>
      <c r="D4902" s="375" t="s">
        <v>1218</v>
      </c>
      <c r="E4902" s="375" t="s">
        <v>14</v>
      </c>
      <c r="F4902" s="375">
        <v>0</v>
      </c>
      <c r="G4902" s="375">
        <v>0</v>
      </c>
      <c r="H4902" s="375">
        <v>1</v>
      </c>
      <c r="I4902" s="23"/>
      <c r="P4902"/>
      <c r="Q4902"/>
      <c r="R4902"/>
      <c r="S4902"/>
      <c r="T4902"/>
      <c r="U4902"/>
      <c r="V4902"/>
      <c r="W4902"/>
      <c r="X4902"/>
    </row>
    <row r="4903" spans="1:24" ht="27" x14ac:dyDescent="0.25">
      <c r="A4903" s="375">
        <v>4251</v>
      </c>
      <c r="B4903" s="375" t="s">
        <v>1493</v>
      </c>
      <c r="C4903" s="375" t="s">
        <v>460</v>
      </c>
      <c r="D4903" s="375" t="s">
        <v>1218</v>
      </c>
      <c r="E4903" s="375" t="s">
        <v>14</v>
      </c>
      <c r="F4903" s="375">
        <v>0</v>
      </c>
      <c r="G4903" s="375">
        <v>0</v>
      </c>
      <c r="H4903" s="375">
        <v>1</v>
      </c>
      <c r="I4903" s="23"/>
      <c r="P4903"/>
      <c r="Q4903"/>
      <c r="R4903"/>
      <c r="S4903"/>
      <c r="T4903"/>
      <c r="U4903"/>
      <c r="V4903"/>
      <c r="W4903"/>
      <c r="X4903"/>
    </row>
    <row r="4904" spans="1:24" x14ac:dyDescent="0.25">
      <c r="A4904" s="519" t="s">
        <v>8</v>
      </c>
      <c r="B4904" s="520"/>
      <c r="C4904" s="520"/>
      <c r="D4904" s="520"/>
      <c r="E4904" s="520"/>
      <c r="F4904" s="520"/>
      <c r="G4904" s="520"/>
      <c r="H4904" s="521"/>
      <c r="I4904" s="23"/>
      <c r="P4904"/>
      <c r="Q4904"/>
      <c r="R4904"/>
      <c r="S4904"/>
      <c r="T4904"/>
      <c r="U4904"/>
      <c r="V4904"/>
      <c r="W4904"/>
      <c r="X4904"/>
    </row>
    <row r="4905" spans="1:24" x14ac:dyDescent="0.25">
      <c r="A4905" s="160"/>
      <c r="B4905" s="160"/>
      <c r="C4905" s="160"/>
      <c r="D4905" s="160"/>
      <c r="E4905" s="160"/>
      <c r="F4905" s="160"/>
      <c r="G4905" s="160"/>
      <c r="H4905" s="160"/>
      <c r="I4905" s="23"/>
      <c r="P4905"/>
      <c r="Q4905"/>
      <c r="R4905"/>
      <c r="S4905"/>
      <c r="T4905"/>
      <c r="U4905"/>
      <c r="V4905"/>
      <c r="W4905"/>
      <c r="X4905"/>
    </row>
    <row r="4906" spans="1:24" ht="15" customHeight="1" x14ac:dyDescent="0.25">
      <c r="A4906" s="516" t="s">
        <v>4701</v>
      </c>
      <c r="B4906" s="517"/>
      <c r="C4906" s="517"/>
      <c r="D4906" s="517"/>
      <c r="E4906" s="517"/>
      <c r="F4906" s="517"/>
      <c r="G4906" s="517"/>
      <c r="H4906" s="518"/>
      <c r="I4906" s="23"/>
      <c r="P4906"/>
      <c r="Q4906"/>
      <c r="R4906"/>
      <c r="S4906"/>
      <c r="T4906"/>
      <c r="U4906"/>
      <c r="V4906"/>
      <c r="W4906"/>
      <c r="X4906"/>
    </row>
    <row r="4907" spans="1:24" ht="15" customHeight="1" x14ac:dyDescent="0.25">
      <c r="A4907" s="519" t="s">
        <v>16</v>
      </c>
      <c r="B4907" s="520"/>
      <c r="C4907" s="520"/>
      <c r="D4907" s="520"/>
      <c r="E4907" s="520"/>
      <c r="F4907" s="520"/>
      <c r="G4907" s="520"/>
      <c r="H4907" s="521"/>
      <c r="I4907" s="23"/>
      <c r="P4907"/>
      <c r="Q4907"/>
      <c r="R4907"/>
      <c r="S4907"/>
      <c r="T4907"/>
      <c r="U4907"/>
      <c r="V4907"/>
      <c r="W4907"/>
      <c r="X4907"/>
    </row>
    <row r="4908" spans="1:24" ht="27" x14ac:dyDescent="0.25">
      <c r="A4908" s="170">
        <v>5112</v>
      </c>
      <c r="B4908" s="450" t="s">
        <v>4702</v>
      </c>
      <c r="C4908" s="450" t="s">
        <v>20</v>
      </c>
      <c r="D4908" s="450" t="s">
        <v>387</v>
      </c>
      <c r="E4908" s="450" t="s">
        <v>14</v>
      </c>
      <c r="F4908" s="450">
        <v>71686700</v>
      </c>
      <c r="G4908" s="450">
        <v>71686700</v>
      </c>
      <c r="H4908" s="450">
        <v>1</v>
      </c>
      <c r="I4908" s="23"/>
      <c r="P4908"/>
      <c r="Q4908"/>
      <c r="R4908"/>
      <c r="S4908"/>
      <c r="T4908"/>
      <c r="U4908"/>
      <c r="V4908"/>
      <c r="W4908"/>
      <c r="X4908"/>
    </row>
    <row r="4909" spans="1:24" ht="15" customHeight="1" x14ac:dyDescent="0.25">
      <c r="A4909" s="519" t="s">
        <v>12</v>
      </c>
      <c r="B4909" s="520"/>
      <c r="C4909" s="520"/>
      <c r="D4909" s="520"/>
      <c r="E4909" s="520"/>
      <c r="F4909" s="520"/>
      <c r="G4909" s="520"/>
      <c r="H4909" s="521"/>
      <c r="I4909" s="23"/>
      <c r="P4909"/>
      <c r="Q4909"/>
      <c r="R4909"/>
      <c r="S4909"/>
      <c r="T4909"/>
      <c r="U4909"/>
      <c r="V4909"/>
      <c r="W4909"/>
      <c r="X4909"/>
    </row>
    <row r="4910" spans="1:24" s="442" customFormat="1" ht="27" x14ac:dyDescent="0.25">
      <c r="A4910" s="450">
        <v>5112</v>
      </c>
      <c r="B4910" s="450" t="s">
        <v>4704</v>
      </c>
      <c r="C4910" s="450" t="s">
        <v>1099</v>
      </c>
      <c r="D4910" s="450" t="s">
        <v>13</v>
      </c>
      <c r="E4910" s="450" t="s">
        <v>14</v>
      </c>
      <c r="F4910" s="450">
        <v>393084</v>
      </c>
      <c r="G4910" s="450">
        <v>393084</v>
      </c>
      <c r="H4910" s="450">
        <v>1</v>
      </c>
      <c r="I4910" s="445"/>
    </row>
    <row r="4911" spans="1:24" ht="27" x14ac:dyDescent="0.25">
      <c r="A4911" s="170">
        <v>5112</v>
      </c>
      <c r="B4911" s="450" t="s">
        <v>4703</v>
      </c>
      <c r="C4911" s="450" t="s">
        <v>460</v>
      </c>
      <c r="D4911" s="450" t="s">
        <v>1218</v>
      </c>
      <c r="E4911" s="450" t="s">
        <v>14</v>
      </c>
      <c r="F4911" s="450">
        <v>1179251</v>
      </c>
      <c r="G4911" s="450">
        <v>1179251</v>
      </c>
      <c r="H4911" s="450">
        <v>1</v>
      </c>
      <c r="I4911" s="23"/>
      <c r="P4911"/>
      <c r="Q4911"/>
      <c r="R4911"/>
      <c r="S4911"/>
      <c r="T4911"/>
      <c r="U4911"/>
      <c r="V4911"/>
      <c r="W4911"/>
      <c r="X4911"/>
    </row>
    <row r="4912" spans="1:24" ht="15" customHeight="1" x14ac:dyDescent="0.25">
      <c r="A4912" s="516" t="s">
        <v>95</v>
      </c>
      <c r="B4912" s="517"/>
      <c r="C4912" s="517"/>
      <c r="D4912" s="517"/>
      <c r="E4912" s="517"/>
      <c r="F4912" s="517"/>
      <c r="G4912" s="517"/>
      <c r="H4912" s="518"/>
      <c r="I4912" s="23"/>
      <c r="P4912"/>
      <c r="Q4912"/>
      <c r="R4912"/>
      <c r="S4912"/>
      <c r="T4912"/>
      <c r="U4912"/>
      <c r="V4912"/>
      <c r="W4912"/>
      <c r="X4912"/>
    </row>
    <row r="4913" spans="1:24" ht="15" customHeight="1" x14ac:dyDescent="0.25">
      <c r="A4913" s="519" t="s">
        <v>16</v>
      </c>
      <c r="B4913" s="520"/>
      <c r="C4913" s="520"/>
      <c r="D4913" s="520"/>
      <c r="E4913" s="520"/>
      <c r="F4913" s="520"/>
      <c r="G4913" s="520"/>
      <c r="H4913" s="521"/>
      <c r="I4913" s="23"/>
      <c r="P4913"/>
      <c r="Q4913"/>
      <c r="R4913"/>
      <c r="S4913"/>
      <c r="T4913"/>
      <c r="U4913"/>
      <c r="V4913"/>
      <c r="W4913"/>
      <c r="X4913"/>
    </row>
    <row r="4914" spans="1:24" ht="27" x14ac:dyDescent="0.25">
      <c r="A4914" s="206">
        <v>5134</v>
      </c>
      <c r="B4914" s="236" t="s">
        <v>1546</v>
      </c>
      <c r="C4914" s="236" t="s">
        <v>17</v>
      </c>
      <c r="D4914" s="236" t="s">
        <v>15</v>
      </c>
      <c r="E4914" s="411" t="s">
        <v>14</v>
      </c>
      <c r="F4914" s="411">
        <v>194000</v>
      </c>
      <c r="G4914" s="411">
        <v>194000</v>
      </c>
      <c r="H4914" s="411">
        <v>1</v>
      </c>
      <c r="I4914" s="23"/>
      <c r="J4914" s="415"/>
      <c r="P4914"/>
      <c r="Q4914"/>
      <c r="R4914"/>
      <c r="S4914"/>
      <c r="T4914"/>
      <c r="U4914"/>
      <c r="V4914"/>
      <c r="W4914"/>
      <c r="X4914"/>
    </row>
    <row r="4915" spans="1:24" ht="27" x14ac:dyDescent="0.25">
      <c r="A4915" s="236">
        <v>5134</v>
      </c>
      <c r="B4915" s="236" t="s">
        <v>1547</v>
      </c>
      <c r="C4915" s="236" t="s">
        <v>17</v>
      </c>
      <c r="D4915" s="236" t="s">
        <v>15</v>
      </c>
      <c r="E4915" s="411" t="s">
        <v>14</v>
      </c>
      <c r="F4915" s="411">
        <v>194000</v>
      </c>
      <c r="G4915" s="411">
        <v>194000</v>
      </c>
      <c r="H4915" s="411">
        <v>1</v>
      </c>
      <c r="I4915" s="23"/>
      <c r="J4915" s="415"/>
      <c r="P4915"/>
      <c r="Q4915"/>
      <c r="R4915"/>
      <c r="S4915"/>
      <c r="T4915"/>
      <c r="U4915"/>
      <c r="V4915"/>
      <c r="W4915"/>
      <c r="X4915"/>
    </row>
    <row r="4916" spans="1:24" ht="27" x14ac:dyDescent="0.25">
      <c r="A4916" s="236">
        <v>5134</v>
      </c>
      <c r="B4916" s="236" t="s">
        <v>1548</v>
      </c>
      <c r="C4916" s="236" t="s">
        <v>17</v>
      </c>
      <c r="D4916" s="236" t="s">
        <v>15</v>
      </c>
      <c r="E4916" s="236" t="s">
        <v>14</v>
      </c>
      <c r="F4916" s="411">
        <v>342000</v>
      </c>
      <c r="G4916" s="411">
        <v>342000</v>
      </c>
      <c r="H4916" s="411">
        <v>1</v>
      </c>
      <c r="I4916" s="23"/>
      <c r="J4916" s="415"/>
      <c r="P4916"/>
      <c r="Q4916"/>
      <c r="R4916"/>
      <c r="S4916"/>
      <c r="T4916"/>
      <c r="U4916"/>
      <c r="V4916"/>
      <c r="W4916"/>
      <c r="X4916"/>
    </row>
    <row r="4917" spans="1:24" ht="27" x14ac:dyDescent="0.25">
      <c r="A4917" s="236">
        <v>5134</v>
      </c>
      <c r="B4917" s="236" t="s">
        <v>1549</v>
      </c>
      <c r="C4917" s="236" t="s">
        <v>17</v>
      </c>
      <c r="D4917" s="236" t="s">
        <v>15</v>
      </c>
      <c r="E4917" s="236" t="s">
        <v>14</v>
      </c>
      <c r="F4917" s="236">
        <v>0</v>
      </c>
      <c r="G4917" s="236">
        <v>0</v>
      </c>
      <c r="H4917" s="236">
        <v>1</v>
      </c>
      <c r="I4917" s="23"/>
      <c r="J4917" s="5"/>
      <c r="P4917"/>
      <c r="Q4917"/>
      <c r="R4917"/>
      <c r="S4917"/>
      <c r="T4917"/>
      <c r="U4917"/>
      <c r="V4917"/>
      <c r="W4917"/>
      <c r="X4917"/>
    </row>
    <row r="4918" spans="1:24" ht="27" x14ac:dyDescent="0.25">
      <c r="A4918" s="375">
        <v>5134</v>
      </c>
      <c r="B4918" s="375" t="s">
        <v>3666</v>
      </c>
      <c r="C4918" s="375" t="s">
        <v>398</v>
      </c>
      <c r="D4918" s="375" t="s">
        <v>387</v>
      </c>
      <c r="E4918" s="375" t="s">
        <v>14</v>
      </c>
      <c r="F4918" s="375">
        <v>500000</v>
      </c>
      <c r="G4918" s="375">
        <v>500000</v>
      </c>
      <c r="H4918" s="375">
        <v>1</v>
      </c>
      <c r="I4918" s="23"/>
      <c r="P4918"/>
      <c r="Q4918"/>
      <c r="R4918"/>
      <c r="S4918"/>
      <c r="T4918"/>
      <c r="U4918"/>
      <c r="V4918"/>
      <c r="W4918"/>
      <c r="X4918"/>
    </row>
    <row r="4919" spans="1:24" ht="15" customHeight="1" x14ac:dyDescent="0.25">
      <c r="A4919" s="516" t="s">
        <v>188</v>
      </c>
      <c r="B4919" s="517"/>
      <c r="C4919" s="517"/>
      <c r="D4919" s="517"/>
      <c r="E4919" s="517"/>
      <c r="F4919" s="517"/>
      <c r="G4919" s="517"/>
      <c r="H4919" s="518"/>
      <c r="I4919" s="23"/>
      <c r="P4919"/>
      <c r="Q4919"/>
      <c r="R4919"/>
      <c r="S4919"/>
      <c r="T4919"/>
      <c r="U4919"/>
      <c r="V4919"/>
      <c r="W4919"/>
      <c r="X4919"/>
    </row>
    <row r="4920" spans="1:24" ht="15" customHeight="1" x14ac:dyDescent="0.25">
      <c r="A4920" s="519" t="s">
        <v>16</v>
      </c>
      <c r="B4920" s="520"/>
      <c r="C4920" s="520"/>
      <c r="D4920" s="520"/>
      <c r="E4920" s="520"/>
      <c r="F4920" s="520"/>
      <c r="G4920" s="520"/>
      <c r="H4920" s="521"/>
      <c r="I4920" s="23"/>
      <c r="P4920"/>
      <c r="Q4920"/>
      <c r="R4920"/>
      <c r="S4920"/>
      <c r="T4920"/>
      <c r="U4920"/>
      <c r="V4920"/>
      <c r="W4920"/>
      <c r="X4920"/>
    </row>
    <row r="4921" spans="1:24" ht="27" x14ac:dyDescent="0.25">
      <c r="A4921" s="84">
        <v>4251</v>
      </c>
      <c r="B4921" s="357" t="s">
        <v>3406</v>
      </c>
      <c r="C4921" s="357" t="s">
        <v>470</v>
      </c>
      <c r="D4921" s="357" t="s">
        <v>387</v>
      </c>
      <c r="E4921" s="357" t="s">
        <v>14</v>
      </c>
      <c r="F4921" s="357">
        <v>9800000</v>
      </c>
      <c r="G4921" s="357">
        <v>9800000</v>
      </c>
      <c r="H4921" s="357">
        <v>1</v>
      </c>
      <c r="I4921" s="23"/>
      <c r="P4921"/>
      <c r="Q4921"/>
      <c r="R4921"/>
      <c r="S4921"/>
      <c r="T4921"/>
      <c r="U4921"/>
      <c r="V4921"/>
      <c r="W4921"/>
      <c r="X4921"/>
    </row>
    <row r="4922" spans="1:24" ht="15" customHeight="1" x14ac:dyDescent="0.25">
      <c r="A4922" s="519" t="s">
        <v>12</v>
      </c>
      <c r="B4922" s="520"/>
      <c r="C4922" s="520"/>
      <c r="D4922" s="520"/>
      <c r="E4922" s="520"/>
      <c r="F4922" s="520"/>
      <c r="G4922" s="520"/>
      <c r="H4922" s="521"/>
      <c r="I4922" s="23"/>
      <c r="P4922"/>
      <c r="Q4922"/>
      <c r="R4922"/>
      <c r="S4922"/>
      <c r="T4922"/>
      <c r="U4922"/>
      <c r="V4922"/>
      <c r="W4922"/>
      <c r="X4922"/>
    </row>
    <row r="4923" spans="1:24" ht="27" x14ac:dyDescent="0.25">
      <c r="A4923" s="248">
        <v>4251</v>
      </c>
      <c r="B4923" s="248" t="s">
        <v>3407</v>
      </c>
      <c r="C4923" s="248" t="s">
        <v>460</v>
      </c>
      <c r="D4923" s="248" t="s">
        <v>1218</v>
      </c>
      <c r="E4923" s="248" t="s">
        <v>14</v>
      </c>
      <c r="F4923" s="248">
        <v>200000</v>
      </c>
      <c r="G4923" s="248">
        <v>200000</v>
      </c>
      <c r="H4923" s="248">
        <v>1</v>
      </c>
      <c r="I4923" s="23"/>
      <c r="P4923"/>
      <c r="Q4923"/>
      <c r="R4923"/>
      <c r="S4923"/>
      <c r="T4923"/>
      <c r="U4923"/>
      <c r="V4923"/>
      <c r="W4923"/>
      <c r="X4923"/>
    </row>
    <row r="4924" spans="1:24" ht="14.25" customHeight="1" x14ac:dyDescent="0.25">
      <c r="A4924" s="516" t="s">
        <v>96</v>
      </c>
      <c r="B4924" s="517"/>
      <c r="C4924" s="517"/>
      <c r="D4924" s="517"/>
      <c r="E4924" s="517"/>
      <c r="F4924" s="517"/>
      <c r="G4924" s="517"/>
      <c r="H4924" s="518"/>
      <c r="I4924" s="23"/>
    </row>
    <row r="4925" spans="1:24" ht="15" customHeight="1" x14ac:dyDescent="0.25">
      <c r="A4925" s="519" t="s">
        <v>16</v>
      </c>
      <c r="B4925" s="520"/>
      <c r="C4925" s="520"/>
      <c r="D4925" s="520"/>
      <c r="E4925" s="520"/>
      <c r="F4925" s="520"/>
      <c r="G4925" s="520"/>
      <c r="H4925" s="521"/>
      <c r="I4925" s="23"/>
    </row>
    <row r="4926" spans="1:24" ht="27" x14ac:dyDescent="0.25">
      <c r="A4926" s="206">
        <v>4861</v>
      </c>
      <c r="B4926" s="206" t="s">
        <v>1046</v>
      </c>
      <c r="C4926" s="206" t="s">
        <v>20</v>
      </c>
      <c r="D4926" s="411" t="s">
        <v>387</v>
      </c>
      <c r="E4926" s="411" t="s">
        <v>14</v>
      </c>
      <c r="F4926" s="411">
        <v>7500000</v>
      </c>
      <c r="G4926" s="411">
        <v>7500000</v>
      </c>
      <c r="H4926" s="411">
        <v>1</v>
      </c>
      <c r="I4926" s="23"/>
    </row>
    <row r="4927" spans="1:24" x14ac:dyDescent="0.25">
      <c r="I4927" s="23"/>
    </row>
    <row r="4928" spans="1:24" ht="15" customHeight="1" x14ac:dyDescent="0.25">
      <c r="A4928" s="519" t="s">
        <v>12</v>
      </c>
      <c r="B4928" s="520"/>
      <c r="C4928" s="520"/>
      <c r="D4928" s="520"/>
      <c r="E4928" s="520"/>
      <c r="F4928" s="520"/>
      <c r="G4928" s="520"/>
      <c r="H4928" s="521"/>
      <c r="I4928" s="23"/>
    </row>
    <row r="4929" spans="1:24" ht="27" x14ac:dyDescent="0.25">
      <c r="A4929" s="235">
        <v>4251</v>
      </c>
      <c r="B4929" s="235" t="s">
        <v>1492</v>
      </c>
      <c r="C4929" s="235" t="s">
        <v>460</v>
      </c>
      <c r="D4929" s="235" t="s">
        <v>1218</v>
      </c>
      <c r="E4929" s="235" t="s">
        <v>14</v>
      </c>
      <c r="F4929" s="248">
        <v>51000</v>
      </c>
      <c r="G4929" s="248">
        <v>51000</v>
      </c>
      <c r="H4929" s="248">
        <v>1</v>
      </c>
      <c r="I4929" s="23"/>
    </row>
    <row r="4930" spans="1:24" ht="40.5" x14ac:dyDescent="0.25">
      <c r="A4930" s="60">
        <v>4861</v>
      </c>
      <c r="B4930" s="235" t="s">
        <v>1048</v>
      </c>
      <c r="C4930" s="235" t="s">
        <v>501</v>
      </c>
      <c r="D4930" s="248" t="s">
        <v>387</v>
      </c>
      <c r="E4930" s="235" t="s">
        <v>14</v>
      </c>
      <c r="F4930" s="248">
        <v>5500000</v>
      </c>
      <c r="G4930" s="248">
        <v>5500000</v>
      </c>
      <c r="H4930" s="235">
        <v>1</v>
      </c>
      <c r="I4930" s="23"/>
    </row>
    <row r="4931" spans="1:24" ht="15" customHeight="1" x14ac:dyDescent="0.25">
      <c r="A4931" s="552" t="s">
        <v>146</v>
      </c>
      <c r="B4931" s="553"/>
      <c r="C4931" s="553"/>
      <c r="D4931" s="553"/>
      <c r="E4931" s="553"/>
      <c r="F4931" s="553"/>
      <c r="G4931" s="553"/>
      <c r="H4931" s="554"/>
      <c r="I4931" s="23"/>
    </row>
    <row r="4932" spans="1:24" s="31" customFormat="1" ht="15" customHeight="1" x14ac:dyDescent="0.25">
      <c r="A4932" s="519" t="s">
        <v>16</v>
      </c>
      <c r="B4932" s="520"/>
      <c r="C4932" s="520"/>
      <c r="D4932" s="520"/>
      <c r="E4932" s="520"/>
      <c r="F4932" s="520"/>
      <c r="G4932" s="520"/>
      <c r="H4932" s="521"/>
      <c r="I4932" s="30"/>
      <c r="P4932" s="32"/>
      <c r="Q4932" s="32"/>
      <c r="R4932" s="32"/>
      <c r="S4932" s="32"/>
      <c r="T4932" s="32"/>
      <c r="U4932" s="32"/>
      <c r="V4932" s="32"/>
      <c r="W4932" s="32"/>
      <c r="X4932" s="32"/>
    </row>
    <row r="4933" spans="1:24" s="31" customFormat="1" ht="27" x14ac:dyDescent="0.25">
      <c r="A4933" s="447">
        <v>4251</v>
      </c>
      <c r="B4933" s="447" t="s">
        <v>4705</v>
      </c>
      <c r="C4933" s="447" t="s">
        <v>20</v>
      </c>
      <c r="D4933" s="447" t="s">
        <v>387</v>
      </c>
      <c r="E4933" s="447" t="s">
        <v>14</v>
      </c>
      <c r="F4933" s="447">
        <v>7828320</v>
      </c>
      <c r="G4933" s="447">
        <v>7828320</v>
      </c>
      <c r="H4933" s="447">
        <v>1</v>
      </c>
      <c r="I4933" s="30"/>
      <c r="P4933" s="32"/>
      <c r="Q4933" s="32"/>
      <c r="R4933" s="32"/>
      <c r="S4933" s="32"/>
      <c r="T4933" s="32"/>
      <c r="U4933" s="32"/>
      <c r="V4933" s="32"/>
      <c r="W4933" s="32"/>
      <c r="X4933" s="32"/>
    </row>
    <row r="4934" spans="1:24" s="31" customFormat="1" ht="15" customHeight="1" x14ac:dyDescent="0.25">
      <c r="A4934" s="519" t="s">
        <v>12</v>
      </c>
      <c r="B4934" s="520"/>
      <c r="C4934" s="520"/>
      <c r="D4934" s="520"/>
      <c r="E4934" s="520"/>
      <c r="F4934" s="520"/>
      <c r="G4934" s="520"/>
      <c r="H4934" s="521"/>
      <c r="I4934" s="30"/>
      <c r="P4934" s="32"/>
      <c r="Q4934" s="32"/>
      <c r="R4934" s="32"/>
      <c r="S4934" s="32"/>
      <c r="T4934" s="32"/>
      <c r="U4934" s="32"/>
      <c r="V4934" s="32"/>
      <c r="W4934" s="32"/>
      <c r="X4934" s="32"/>
    </row>
    <row r="4935" spans="1:24" s="31" customFormat="1" ht="27" x14ac:dyDescent="0.25">
      <c r="A4935" s="4">
        <v>4251</v>
      </c>
      <c r="B4935" s="4" t="s">
        <v>4706</v>
      </c>
      <c r="C4935" s="4" t="s">
        <v>460</v>
      </c>
      <c r="D4935" s="4" t="s">
        <v>1218</v>
      </c>
      <c r="E4935" s="4" t="s">
        <v>14</v>
      </c>
      <c r="F4935" s="4">
        <v>156566</v>
      </c>
      <c r="G4935" s="4">
        <v>156566</v>
      </c>
      <c r="H4935" s="4">
        <v>1</v>
      </c>
      <c r="I4935" s="30"/>
      <c r="P4935" s="32"/>
      <c r="Q4935" s="32"/>
      <c r="R4935" s="32"/>
      <c r="S4935" s="32"/>
      <c r="T4935" s="32"/>
      <c r="U4935" s="32"/>
      <c r="V4935" s="32"/>
      <c r="W4935" s="32"/>
      <c r="X4935" s="32"/>
    </row>
    <row r="4936" spans="1:24" ht="15" customHeight="1" x14ac:dyDescent="0.25">
      <c r="A4936" s="516" t="s">
        <v>189</v>
      </c>
      <c r="B4936" s="517"/>
      <c r="C4936" s="517"/>
      <c r="D4936" s="517"/>
      <c r="E4936" s="517"/>
      <c r="F4936" s="517"/>
      <c r="G4936" s="517"/>
      <c r="H4936" s="518"/>
      <c r="I4936" s="23"/>
      <c r="P4936"/>
      <c r="Q4936"/>
      <c r="R4936"/>
      <c r="S4936"/>
      <c r="T4936"/>
      <c r="U4936"/>
      <c r="V4936"/>
      <c r="W4936"/>
      <c r="X4936"/>
    </row>
    <row r="4937" spans="1:24" ht="15" customHeight="1" x14ac:dyDescent="0.25">
      <c r="A4937" s="519" t="s">
        <v>16</v>
      </c>
      <c r="B4937" s="520"/>
      <c r="C4937" s="520"/>
      <c r="D4937" s="520"/>
      <c r="E4937" s="520"/>
      <c r="F4937" s="520"/>
      <c r="G4937" s="520"/>
      <c r="H4937" s="521"/>
      <c r="I4937" s="23"/>
      <c r="P4937"/>
      <c r="Q4937"/>
      <c r="R4937"/>
      <c r="S4937"/>
      <c r="T4937"/>
      <c r="U4937"/>
      <c r="V4937"/>
      <c r="W4937"/>
      <c r="X4937"/>
    </row>
    <row r="4938" spans="1:24" ht="40.5" x14ac:dyDescent="0.25">
      <c r="A4938" s="13">
        <v>4251</v>
      </c>
      <c r="B4938" s="13" t="s">
        <v>4245</v>
      </c>
      <c r="C4938" s="13" t="s">
        <v>24</v>
      </c>
      <c r="D4938" s="13" t="s">
        <v>387</v>
      </c>
      <c r="E4938" s="13" t="s">
        <v>14</v>
      </c>
      <c r="F4938" s="13">
        <v>34439720</v>
      </c>
      <c r="G4938" s="13">
        <v>34439720</v>
      </c>
      <c r="H4938" s="13">
        <v>1</v>
      </c>
      <c r="I4938" s="23"/>
      <c r="P4938"/>
      <c r="Q4938"/>
      <c r="R4938"/>
      <c r="S4938"/>
      <c r="T4938"/>
      <c r="U4938"/>
      <c r="V4938"/>
      <c r="W4938"/>
      <c r="X4938"/>
    </row>
    <row r="4939" spans="1:24" ht="40.5" x14ac:dyDescent="0.25">
      <c r="A4939" s="13">
        <v>4251</v>
      </c>
      <c r="B4939" s="13" t="s">
        <v>3408</v>
      </c>
      <c r="C4939" s="13" t="s">
        <v>24</v>
      </c>
      <c r="D4939" s="13" t="s">
        <v>387</v>
      </c>
      <c r="E4939" s="13" t="s">
        <v>14</v>
      </c>
      <c r="F4939" s="13">
        <v>10300290</v>
      </c>
      <c r="G4939" s="13">
        <v>10300290</v>
      </c>
      <c r="H4939" s="13">
        <v>1</v>
      </c>
      <c r="I4939" s="23"/>
      <c r="P4939"/>
      <c r="Q4939"/>
      <c r="R4939"/>
      <c r="S4939"/>
      <c r="T4939"/>
      <c r="U4939"/>
      <c r="V4939"/>
      <c r="W4939"/>
      <c r="X4939"/>
    </row>
    <row r="4940" spans="1:24" ht="40.5" x14ac:dyDescent="0.25">
      <c r="A4940" s="13">
        <v>4251</v>
      </c>
      <c r="B4940" s="13" t="s">
        <v>3409</v>
      </c>
      <c r="C4940" s="13" t="s">
        <v>24</v>
      </c>
      <c r="D4940" s="13" t="s">
        <v>387</v>
      </c>
      <c r="E4940" s="13" t="s">
        <v>14</v>
      </c>
      <c r="F4940" s="13">
        <v>23986800</v>
      </c>
      <c r="G4940" s="13">
        <v>23986800</v>
      </c>
      <c r="H4940" s="13">
        <v>1</v>
      </c>
      <c r="I4940" s="23"/>
      <c r="P4940"/>
      <c r="Q4940"/>
      <c r="R4940"/>
      <c r="S4940"/>
      <c r="T4940"/>
      <c r="U4940"/>
      <c r="V4940"/>
      <c r="W4940"/>
      <c r="X4940"/>
    </row>
    <row r="4941" spans="1:24" ht="40.5" x14ac:dyDescent="0.25">
      <c r="A4941" s="13">
        <v>4251</v>
      </c>
      <c r="B4941" s="13" t="s">
        <v>1045</v>
      </c>
      <c r="C4941" s="13" t="s">
        <v>24</v>
      </c>
      <c r="D4941" s="13" t="s">
        <v>387</v>
      </c>
      <c r="E4941" s="13" t="s">
        <v>14</v>
      </c>
      <c r="F4941" s="13">
        <v>0</v>
      </c>
      <c r="G4941" s="13">
        <v>0</v>
      </c>
      <c r="H4941" s="13">
        <v>1</v>
      </c>
      <c r="I4941" s="23"/>
      <c r="P4941"/>
      <c r="Q4941"/>
      <c r="R4941"/>
      <c r="S4941"/>
      <c r="T4941"/>
      <c r="U4941"/>
      <c r="V4941"/>
      <c r="W4941"/>
      <c r="X4941"/>
    </row>
    <row r="4942" spans="1:24" ht="15" customHeight="1" x14ac:dyDescent="0.25">
      <c r="A4942" s="519" t="s">
        <v>12</v>
      </c>
      <c r="B4942" s="520"/>
      <c r="C4942" s="520"/>
      <c r="D4942" s="520"/>
      <c r="E4942" s="520"/>
      <c r="F4942" s="520"/>
      <c r="G4942" s="520"/>
      <c r="H4942" s="521"/>
      <c r="I4942" s="23"/>
      <c r="P4942"/>
      <c r="Q4942"/>
      <c r="R4942"/>
      <c r="S4942"/>
      <c r="T4942"/>
      <c r="U4942"/>
      <c r="V4942"/>
      <c r="W4942"/>
      <c r="X4942"/>
    </row>
    <row r="4943" spans="1:24" ht="27" x14ac:dyDescent="0.25">
      <c r="A4943" s="45">
        <v>4251</v>
      </c>
      <c r="B4943" s="234" t="s">
        <v>1491</v>
      </c>
      <c r="C4943" s="234" t="s">
        <v>460</v>
      </c>
      <c r="D4943" s="234" t="s">
        <v>1218</v>
      </c>
      <c r="E4943" s="234" t="s">
        <v>14</v>
      </c>
      <c r="F4943" s="234">
        <v>0</v>
      </c>
      <c r="G4943" s="234">
        <v>0</v>
      </c>
      <c r="H4943" s="234">
        <v>1</v>
      </c>
      <c r="I4943" s="23"/>
      <c r="P4943"/>
      <c r="Q4943"/>
      <c r="R4943"/>
      <c r="S4943"/>
      <c r="T4943"/>
      <c r="U4943"/>
      <c r="V4943"/>
      <c r="W4943"/>
      <c r="X4943"/>
    </row>
    <row r="4944" spans="1:24" ht="15" customHeight="1" x14ac:dyDescent="0.25">
      <c r="A4944" s="516" t="s">
        <v>247</v>
      </c>
      <c r="B4944" s="517"/>
      <c r="C4944" s="517"/>
      <c r="D4944" s="517"/>
      <c r="E4944" s="517"/>
      <c r="F4944" s="517"/>
      <c r="G4944" s="517"/>
      <c r="H4944" s="518"/>
      <c r="I4944" s="23"/>
      <c r="P4944"/>
      <c r="Q4944"/>
      <c r="R4944"/>
      <c r="S4944"/>
      <c r="T4944"/>
      <c r="U4944"/>
      <c r="V4944"/>
      <c r="W4944"/>
      <c r="X4944"/>
    </row>
    <row r="4945" spans="1:24" x14ac:dyDescent="0.25">
      <c r="A4945" s="4"/>
      <c r="B4945" s="519" t="s">
        <v>12</v>
      </c>
      <c r="C4945" s="520"/>
      <c r="D4945" s="520"/>
      <c r="E4945" s="520"/>
      <c r="F4945" s="520"/>
      <c r="G4945" s="521"/>
      <c r="H4945" s="20"/>
      <c r="I4945" s="23"/>
      <c r="P4945"/>
      <c r="Q4945"/>
      <c r="R4945"/>
      <c r="S4945"/>
      <c r="T4945"/>
      <c r="U4945"/>
      <c r="V4945"/>
      <c r="W4945"/>
      <c r="X4945"/>
    </row>
    <row r="4946" spans="1:24" x14ac:dyDescent="0.25">
      <c r="A4946" s="90"/>
      <c r="B4946" s="90"/>
      <c r="C4946" s="90"/>
      <c r="D4946" s="90"/>
      <c r="E4946" s="90"/>
      <c r="F4946" s="90"/>
      <c r="G4946" s="90"/>
      <c r="H4946" s="90"/>
      <c r="I4946" s="23"/>
      <c r="P4946"/>
      <c r="Q4946"/>
      <c r="R4946"/>
      <c r="S4946"/>
      <c r="T4946"/>
      <c r="U4946"/>
      <c r="V4946"/>
      <c r="W4946"/>
      <c r="X4946"/>
    </row>
    <row r="4947" spans="1:24" ht="15" customHeight="1" x14ac:dyDescent="0.25">
      <c r="A4947" s="516" t="s">
        <v>4208</v>
      </c>
      <c r="B4947" s="517"/>
      <c r="C4947" s="517"/>
      <c r="D4947" s="517"/>
      <c r="E4947" s="517"/>
      <c r="F4947" s="517"/>
      <c r="G4947" s="517"/>
      <c r="H4947" s="518"/>
      <c r="I4947" s="23"/>
      <c r="P4947"/>
      <c r="Q4947"/>
      <c r="R4947"/>
      <c r="S4947"/>
      <c r="T4947"/>
      <c r="U4947"/>
      <c r="V4947"/>
      <c r="W4947"/>
      <c r="X4947"/>
    </row>
    <row r="4948" spans="1:24" x14ac:dyDescent="0.25">
      <c r="A4948" s="4"/>
      <c r="B4948" s="519" t="s">
        <v>8</v>
      </c>
      <c r="C4948" s="520"/>
      <c r="D4948" s="520"/>
      <c r="E4948" s="520"/>
      <c r="F4948" s="520"/>
      <c r="G4948" s="521"/>
      <c r="H4948" s="20"/>
      <c r="I4948" s="23"/>
      <c r="P4948"/>
      <c r="Q4948"/>
      <c r="R4948"/>
      <c r="S4948"/>
      <c r="T4948"/>
      <c r="U4948"/>
      <c r="V4948"/>
      <c r="W4948"/>
      <c r="X4948"/>
    </row>
    <row r="4949" spans="1:24" x14ac:dyDescent="0.25">
      <c r="A4949" s="4">
        <v>5129</v>
      </c>
      <c r="B4949" s="4" t="s">
        <v>4212</v>
      </c>
      <c r="C4949" s="4" t="s">
        <v>2121</v>
      </c>
      <c r="D4949" s="4" t="s">
        <v>254</v>
      </c>
      <c r="E4949" s="4" t="s">
        <v>10</v>
      </c>
      <c r="F4949" s="4">
        <v>165000</v>
      </c>
      <c r="G4949" s="4">
        <f>+F4949*H4949</f>
        <v>660000</v>
      </c>
      <c r="H4949" s="4">
        <v>4</v>
      </c>
      <c r="I4949" s="23"/>
      <c r="P4949"/>
      <c r="Q4949"/>
      <c r="R4949"/>
      <c r="S4949"/>
      <c r="T4949"/>
      <c r="U4949"/>
      <c r="V4949"/>
      <c r="W4949"/>
      <c r="X4949"/>
    </row>
    <row r="4950" spans="1:24" x14ac:dyDescent="0.25">
      <c r="A4950" s="4">
        <v>5129</v>
      </c>
      <c r="B4950" s="4" t="s">
        <v>4213</v>
      </c>
      <c r="C4950" s="4" t="s">
        <v>3243</v>
      </c>
      <c r="D4950" s="4" t="s">
        <v>254</v>
      </c>
      <c r="E4950" s="4" t="s">
        <v>10</v>
      </c>
      <c r="F4950" s="4">
        <v>130000</v>
      </c>
      <c r="G4950" s="4">
        <f t="shared" ref="G4950:G4954" si="85">+F4950*H4950</f>
        <v>520000</v>
      </c>
      <c r="H4950" s="4">
        <v>4</v>
      </c>
      <c r="I4950" s="23"/>
      <c r="P4950"/>
      <c r="Q4950"/>
      <c r="R4950"/>
      <c r="S4950"/>
      <c r="T4950"/>
      <c r="U4950"/>
      <c r="V4950"/>
      <c r="W4950"/>
      <c r="X4950"/>
    </row>
    <row r="4951" spans="1:24" x14ac:dyDescent="0.25">
      <c r="A4951" s="4">
        <v>5129</v>
      </c>
      <c r="B4951" s="4" t="s">
        <v>4214</v>
      </c>
      <c r="C4951" s="4" t="s">
        <v>2216</v>
      </c>
      <c r="D4951" s="4" t="s">
        <v>254</v>
      </c>
      <c r="E4951" s="4" t="s">
        <v>10</v>
      </c>
      <c r="F4951" s="4">
        <v>180000</v>
      </c>
      <c r="G4951" s="4">
        <f t="shared" si="85"/>
        <v>180000</v>
      </c>
      <c r="H4951" s="4">
        <v>1</v>
      </c>
      <c r="I4951" s="23"/>
      <c r="P4951"/>
      <c r="Q4951"/>
      <c r="R4951"/>
      <c r="S4951"/>
      <c r="T4951"/>
      <c r="U4951"/>
      <c r="V4951"/>
      <c r="W4951"/>
      <c r="X4951"/>
    </row>
    <row r="4952" spans="1:24" x14ac:dyDescent="0.25">
      <c r="A4952" s="4">
        <v>5129</v>
      </c>
      <c r="B4952" s="4" t="s">
        <v>4215</v>
      </c>
      <c r="C4952" s="4" t="s">
        <v>1356</v>
      </c>
      <c r="D4952" s="4" t="s">
        <v>254</v>
      </c>
      <c r="E4952" s="4" t="s">
        <v>10</v>
      </c>
      <c r="F4952" s="4">
        <v>180000</v>
      </c>
      <c r="G4952" s="4">
        <f t="shared" si="85"/>
        <v>1260000</v>
      </c>
      <c r="H4952" s="4">
        <v>7</v>
      </c>
      <c r="I4952" s="23"/>
      <c r="P4952"/>
      <c r="Q4952"/>
      <c r="R4952"/>
      <c r="S4952"/>
      <c r="T4952"/>
      <c r="U4952"/>
      <c r="V4952"/>
      <c r="W4952"/>
      <c r="X4952"/>
    </row>
    <row r="4953" spans="1:24" x14ac:dyDescent="0.25">
      <c r="A4953" s="4">
        <v>5129</v>
      </c>
      <c r="B4953" s="4" t="s">
        <v>4216</v>
      </c>
      <c r="C4953" s="4" t="s">
        <v>1360</v>
      </c>
      <c r="D4953" s="4" t="s">
        <v>254</v>
      </c>
      <c r="E4953" s="4" t="s">
        <v>10</v>
      </c>
      <c r="F4953" s="4">
        <v>180000</v>
      </c>
      <c r="G4953" s="4">
        <f t="shared" si="85"/>
        <v>720000</v>
      </c>
      <c r="H4953" s="4">
        <v>4</v>
      </c>
      <c r="I4953" s="23"/>
      <c r="P4953"/>
      <c r="Q4953"/>
      <c r="R4953"/>
      <c r="S4953"/>
      <c r="T4953"/>
      <c r="U4953"/>
      <c r="V4953"/>
      <c r="W4953"/>
      <c r="X4953"/>
    </row>
    <row r="4954" spans="1:24" ht="27" x14ac:dyDescent="0.25">
      <c r="A4954" s="4">
        <v>5129</v>
      </c>
      <c r="B4954" s="4" t="s">
        <v>4217</v>
      </c>
      <c r="C4954" s="4" t="s">
        <v>3800</v>
      </c>
      <c r="D4954" s="4" t="s">
        <v>254</v>
      </c>
      <c r="E4954" s="4" t="s">
        <v>10</v>
      </c>
      <c r="F4954" s="4">
        <v>100000</v>
      </c>
      <c r="G4954" s="4">
        <f t="shared" si="85"/>
        <v>200000</v>
      </c>
      <c r="H4954" s="4">
        <v>2</v>
      </c>
      <c r="I4954" s="23"/>
      <c r="P4954"/>
      <c r="Q4954"/>
      <c r="R4954"/>
      <c r="S4954"/>
      <c r="T4954"/>
      <c r="U4954"/>
      <c r="V4954"/>
      <c r="W4954"/>
      <c r="X4954"/>
    </row>
    <row r="4955" spans="1:24" x14ac:dyDescent="0.25">
      <c r="A4955" s="4">
        <v>5129</v>
      </c>
      <c r="B4955" s="4" t="s">
        <v>4209</v>
      </c>
      <c r="C4955" s="4" t="s">
        <v>3250</v>
      </c>
      <c r="D4955" s="4" t="s">
        <v>254</v>
      </c>
      <c r="E4955" s="4" t="s">
        <v>10</v>
      </c>
      <c r="F4955" s="4">
        <v>200000</v>
      </c>
      <c r="G4955" s="4">
        <f>+F4955*H4955</f>
        <v>800000</v>
      </c>
      <c r="H4955" s="4">
        <v>4</v>
      </c>
      <c r="I4955" s="23"/>
      <c r="P4955"/>
      <c r="Q4955"/>
      <c r="R4955"/>
      <c r="S4955"/>
      <c r="T4955"/>
      <c r="U4955"/>
      <c r="V4955"/>
      <c r="W4955"/>
      <c r="X4955"/>
    </row>
    <row r="4956" spans="1:24" x14ac:dyDescent="0.25">
      <c r="A4956" s="4">
        <v>5129</v>
      </c>
      <c r="B4956" s="4" t="s">
        <v>4210</v>
      </c>
      <c r="C4956" s="4" t="s">
        <v>3250</v>
      </c>
      <c r="D4956" s="4" t="s">
        <v>254</v>
      </c>
      <c r="E4956" s="4" t="s">
        <v>10</v>
      </c>
      <c r="F4956" s="4">
        <v>150000</v>
      </c>
      <c r="G4956" s="4">
        <f t="shared" ref="G4956:G4957" si="86">+F4956*H4956</f>
        <v>750000</v>
      </c>
      <c r="H4956" s="4">
        <v>5</v>
      </c>
      <c r="I4956" s="23"/>
      <c r="P4956"/>
      <c r="Q4956"/>
      <c r="R4956"/>
      <c r="S4956"/>
      <c r="T4956"/>
      <c r="U4956"/>
      <c r="V4956"/>
      <c r="W4956"/>
      <c r="X4956"/>
    </row>
    <row r="4957" spans="1:24" x14ac:dyDescent="0.25">
      <c r="A4957" s="4">
        <v>5129</v>
      </c>
      <c r="B4957" s="4" t="s">
        <v>4211</v>
      </c>
      <c r="C4957" s="4" t="s">
        <v>1351</v>
      </c>
      <c r="D4957" s="4" t="s">
        <v>254</v>
      </c>
      <c r="E4957" s="4" t="s">
        <v>10</v>
      </c>
      <c r="F4957" s="4">
        <v>150000</v>
      </c>
      <c r="G4957" s="4">
        <f t="shared" si="86"/>
        <v>150000</v>
      </c>
      <c r="H4957" s="4">
        <v>1</v>
      </c>
      <c r="I4957" s="23"/>
      <c r="P4957"/>
      <c r="Q4957"/>
      <c r="R4957"/>
      <c r="S4957"/>
      <c r="T4957"/>
      <c r="U4957"/>
      <c r="V4957"/>
      <c r="W4957"/>
      <c r="X4957"/>
    </row>
    <row r="4958" spans="1:24" ht="15" customHeight="1" x14ac:dyDescent="0.25">
      <c r="A4958" s="516" t="s">
        <v>204</v>
      </c>
      <c r="B4958" s="517"/>
      <c r="C4958" s="517"/>
      <c r="D4958" s="517"/>
      <c r="E4958" s="517"/>
      <c r="F4958" s="517"/>
      <c r="G4958" s="517"/>
      <c r="H4958" s="518"/>
      <c r="I4958" s="23"/>
      <c r="P4958"/>
      <c r="Q4958"/>
      <c r="R4958"/>
      <c r="S4958"/>
      <c r="T4958"/>
      <c r="U4958"/>
      <c r="V4958"/>
      <c r="W4958"/>
      <c r="X4958"/>
    </row>
    <row r="4959" spans="1:24" x14ac:dyDescent="0.25">
      <c r="A4959" s="4"/>
      <c r="B4959" s="519" t="s">
        <v>16</v>
      </c>
      <c r="C4959" s="520"/>
      <c r="D4959" s="520"/>
      <c r="E4959" s="520"/>
      <c r="F4959" s="520"/>
      <c r="G4959" s="521"/>
      <c r="H4959" s="20"/>
      <c r="I4959" s="23"/>
      <c r="P4959"/>
      <c r="Q4959"/>
      <c r="R4959"/>
      <c r="S4959"/>
      <c r="T4959"/>
      <c r="U4959"/>
      <c r="V4959"/>
      <c r="W4959"/>
      <c r="X4959"/>
    </row>
    <row r="4960" spans="1:24" x14ac:dyDescent="0.25">
      <c r="A4960" s="4"/>
      <c r="B4960" s="4"/>
      <c r="C4960" s="4"/>
      <c r="D4960" s="4"/>
      <c r="E4960" s="4"/>
      <c r="F4960" s="4"/>
      <c r="G4960" s="4"/>
      <c r="H4960" s="4"/>
      <c r="I4960" s="23"/>
      <c r="P4960"/>
      <c r="Q4960"/>
      <c r="R4960"/>
      <c r="S4960"/>
      <c r="T4960"/>
      <c r="U4960"/>
      <c r="V4960"/>
      <c r="W4960"/>
      <c r="X4960"/>
    </row>
    <row r="4961" spans="1:24" ht="15" customHeight="1" x14ac:dyDescent="0.25">
      <c r="A4961" s="516" t="s">
        <v>238</v>
      </c>
      <c r="B4961" s="517"/>
      <c r="C4961" s="517"/>
      <c r="D4961" s="517"/>
      <c r="E4961" s="517"/>
      <c r="F4961" s="517"/>
      <c r="G4961" s="517"/>
      <c r="H4961" s="518"/>
      <c r="I4961" s="23"/>
      <c r="P4961"/>
      <c r="Q4961"/>
      <c r="R4961"/>
      <c r="S4961"/>
      <c r="T4961"/>
      <c r="U4961"/>
      <c r="V4961"/>
      <c r="W4961"/>
      <c r="X4961"/>
    </row>
    <row r="4962" spans="1:24" ht="15" customHeight="1" x14ac:dyDescent="0.25">
      <c r="A4962" s="519" t="s">
        <v>12</v>
      </c>
      <c r="B4962" s="520"/>
      <c r="C4962" s="520"/>
      <c r="D4962" s="520"/>
      <c r="E4962" s="520"/>
      <c r="F4962" s="520"/>
      <c r="G4962" s="520"/>
      <c r="H4962" s="521"/>
      <c r="I4962" s="23"/>
      <c r="P4962"/>
      <c r="Q4962"/>
      <c r="R4962"/>
      <c r="S4962"/>
      <c r="T4962"/>
      <c r="U4962"/>
      <c r="V4962"/>
      <c r="W4962"/>
      <c r="X4962"/>
    </row>
    <row r="4963" spans="1:24" ht="27" x14ac:dyDescent="0.25">
      <c r="A4963" s="375">
        <v>4259</v>
      </c>
      <c r="B4963" s="375" t="s">
        <v>3732</v>
      </c>
      <c r="C4963" s="375" t="s">
        <v>863</v>
      </c>
      <c r="D4963" s="375" t="s">
        <v>254</v>
      </c>
      <c r="E4963" s="375" t="s">
        <v>14</v>
      </c>
      <c r="F4963" s="375">
        <v>500000</v>
      </c>
      <c r="G4963" s="375">
        <v>500000</v>
      </c>
      <c r="H4963" s="375">
        <v>1</v>
      </c>
      <c r="I4963" s="23"/>
      <c r="P4963"/>
      <c r="Q4963"/>
      <c r="R4963"/>
      <c r="S4963"/>
      <c r="T4963"/>
      <c r="U4963"/>
      <c r="V4963"/>
      <c r="W4963"/>
      <c r="X4963"/>
    </row>
    <row r="4964" spans="1:24" ht="27" x14ac:dyDescent="0.25">
      <c r="A4964" s="375">
        <v>4259</v>
      </c>
      <c r="B4964" s="375" t="s">
        <v>3733</v>
      </c>
      <c r="C4964" s="375" t="s">
        <v>863</v>
      </c>
      <c r="D4964" s="375" t="s">
        <v>254</v>
      </c>
      <c r="E4964" s="375" t="s">
        <v>14</v>
      </c>
      <c r="F4964" s="375">
        <v>500000</v>
      </c>
      <c r="G4964" s="375">
        <v>500000</v>
      </c>
      <c r="H4964" s="375">
        <v>1</v>
      </c>
      <c r="I4964" s="23"/>
      <c r="P4964"/>
      <c r="Q4964"/>
      <c r="R4964"/>
      <c r="S4964"/>
      <c r="T4964"/>
      <c r="U4964"/>
      <c r="V4964"/>
      <c r="W4964"/>
      <c r="X4964"/>
    </row>
    <row r="4965" spans="1:24" ht="27" x14ac:dyDescent="0.25">
      <c r="A4965" s="375">
        <v>4259</v>
      </c>
      <c r="B4965" s="375" t="s">
        <v>3734</v>
      </c>
      <c r="C4965" s="375" t="s">
        <v>863</v>
      </c>
      <c r="D4965" s="375" t="s">
        <v>254</v>
      </c>
      <c r="E4965" s="375" t="s">
        <v>14</v>
      </c>
      <c r="F4965" s="375">
        <v>500000</v>
      </c>
      <c r="G4965" s="375">
        <v>500000</v>
      </c>
      <c r="H4965" s="375">
        <v>1</v>
      </c>
      <c r="I4965" s="23"/>
      <c r="P4965"/>
      <c r="Q4965"/>
      <c r="R4965"/>
      <c r="S4965"/>
      <c r="T4965"/>
      <c r="U4965"/>
      <c r="V4965"/>
      <c r="W4965"/>
      <c r="X4965"/>
    </row>
    <row r="4966" spans="1:24" x14ac:dyDescent="0.25">
      <c r="A4966" s="375"/>
      <c r="B4966" s="375"/>
      <c r="C4966" s="375"/>
      <c r="D4966" s="375"/>
      <c r="E4966" s="375"/>
      <c r="F4966" s="375"/>
      <c r="G4966" s="375"/>
      <c r="H4966" s="375"/>
      <c r="I4966" s="23"/>
      <c r="P4966"/>
      <c r="Q4966"/>
      <c r="R4966"/>
      <c r="S4966"/>
      <c r="T4966"/>
      <c r="U4966"/>
      <c r="V4966"/>
      <c r="W4966"/>
      <c r="X4966"/>
    </row>
    <row r="4967" spans="1:24" x14ac:dyDescent="0.25">
      <c r="A4967" s="375"/>
      <c r="B4967" s="375"/>
      <c r="C4967" s="375"/>
      <c r="D4967" s="375"/>
      <c r="E4967" s="375"/>
      <c r="F4967" s="375"/>
      <c r="G4967" s="375"/>
      <c r="H4967" s="375"/>
      <c r="I4967" s="23"/>
      <c r="P4967"/>
      <c r="Q4967"/>
      <c r="R4967"/>
      <c r="S4967"/>
      <c r="T4967"/>
      <c r="U4967"/>
      <c r="V4967"/>
      <c r="W4967"/>
      <c r="X4967"/>
    </row>
    <row r="4968" spans="1:24" ht="18" customHeight="1" x14ac:dyDescent="0.25">
      <c r="A4968" s="4"/>
      <c r="B4968" s="519" t="s">
        <v>8</v>
      </c>
      <c r="C4968" s="520"/>
      <c r="D4968" s="520"/>
      <c r="E4968" s="520"/>
      <c r="F4968" s="520"/>
      <c r="G4968" s="521"/>
      <c r="H4968" s="20"/>
      <c r="I4968" s="23"/>
      <c r="P4968"/>
      <c r="Q4968"/>
      <c r="R4968"/>
      <c r="S4968"/>
      <c r="T4968"/>
      <c r="U4968"/>
      <c r="V4968"/>
      <c r="W4968"/>
      <c r="X4968"/>
    </row>
    <row r="4969" spans="1:24" ht="18" customHeight="1" x14ac:dyDescent="0.25">
      <c r="A4969" s="412">
        <v>4267</v>
      </c>
      <c r="B4969" s="412" t="s">
        <v>4274</v>
      </c>
      <c r="C4969" s="412" t="s">
        <v>963</v>
      </c>
      <c r="D4969" s="412" t="s">
        <v>387</v>
      </c>
      <c r="E4969" s="412" t="s">
        <v>14</v>
      </c>
      <c r="F4969" s="412">
        <v>8435</v>
      </c>
      <c r="G4969" s="412">
        <f>+F4969*H4969</f>
        <v>590450</v>
      </c>
      <c r="H4969" s="412">
        <v>70</v>
      </c>
      <c r="I4969" s="23"/>
      <c r="P4969"/>
      <c r="Q4969"/>
      <c r="R4969"/>
      <c r="S4969"/>
      <c r="T4969"/>
      <c r="U4969"/>
      <c r="V4969"/>
      <c r="W4969"/>
      <c r="X4969"/>
    </row>
    <row r="4970" spans="1:24" ht="18" customHeight="1" x14ac:dyDescent="0.25">
      <c r="A4970" s="412">
        <v>4267</v>
      </c>
      <c r="B4970" s="412" t="s">
        <v>4273</v>
      </c>
      <c r="C4970" s="412" t="s">
        <v>965</v>
      </c>
      <c r="D4970" s="412" t="s">
        <v>387</v>
      </c>
      <c r="E4970" s="412" t="s">
        <v>14</v>
      </c>
      <c r="F4970" s="412">
        <v>409500</v>
      </c>
      <c r="G4970" s="412">
        <v>409500</v>
      </c>
      <c r="H4970" s="412">
        <v>1</v>
      </c>
      <c r="I4970" s="23"/>
      <c r="P4970"/>
      <c r="Q4970"/>
      <c r="R4970"/>
      <c r="S4970"/>
      <c r="T4970"/>
      <c r="U4970"/>
      <c r="V4970"/>
      <c r="W4970"/>
      <c r="X4970"/>
    </row>
    <row r="4971" spans="1:24" ht="18" customHeight="1" x14ac:dyDescent="0.25">
      <c r="A4971" s="374">
        <v>4239</v>
      </c>
      <c r="B4971" s="412" t="s">
        <v>3735</v>
      </c>
      <c r="C4971" s="412" t="s">
        <v>3077</v>
      </c>
      <c r="D4971" s="412" t="s">
        <v>9</v>
      </c>
      <c r="E4971" s="412" t="s">
        <v>10</v>
      </c>
      <c r="F4971" s="412">
        <v>10000</v>
      </c>
      <c r="G4971" s="412">
        <f>+F4971*H4971</f>
        <v>500000</v>
      </c>
      <c r="H4971" s="412">
        <v>50</v>
      </c>
      <c r="I4971" s="23"/>
      <c r="P4971"/>
      <c r="Q4971"/>
      <c r="R4971"/>
      <c r="S4971"/>
      <c r="T4971"/>
      <c r="U4971"/>
      <c r="V4971"/>
      <c r="W4971"/>
      <c r="X4971"/>
    </row>
    <row r="4972" spans="1:24" ht="18" customHeight="1" x14ac:dyDescent="0.25">
      <c r="A4972" s="374">
        <v>4267</v>
      </c>
      <c r="B4972" s="374" t="s">
        <v>3731</v>
      </c>
      <c r="C4972" s="374" t="s">
        <v>965</v>
      </c>
      <c r="D4972" s="374" t="s">
        <v>9</v>
      </c>
      <c r="E4972" s="374" t="s">
        <v>14</v>
      </c>
      <c r="F4972" s="374">
        <v>409500</v>
      </c>
      <c r="G4972" s="374">
        <v>409500</v>
      </c>
      <c r="H4972" s="374">
        <v>1</v>
      </c>
      <c r="I4972" s="23"/>
      <c r="P4972"/>
      <c r="Q4972"/>
      <c r="R4972"/>
      <c r="S4972"/>
      <c r="T4972"/>
      <c r="U4972"/>
      <c r="V4972"/>
      <c r="W4972"/>
      <c r="X4972"/>
    </row>
    <row r="4973" spans="1:24" x14ac:dyDescent="0.25">
      <c r="A4973" s="374">
        <v>4267</v>
      </c>
      <c r="B4973" s="374" t="s">
        <v>3730</v>
      </c>
      <c r="C4973" s="374" t="s">
        <v>963</v>
      </c>
      <c r="D4973" s="374" t="s">
        <v>9</v>
      </c>
      <c r="E4973" s="374" t="s">
        <v>10</v>
      </c>
      <c r="F4973" s="374">
        <v>8435</v>
      </c>
      <c r="G4973" s="374">
        <f>+F4973*H4973</f>
        <v>590450</v>
      </c>
      <c r="H4973" s="374">
        <v>70</v>
      </c>
      <c r="I4973" s="23"/>
      <c r="P4973"/>
      <c r="Q4973"/>
      <c r="R4973"/>
      <c r="S4973"/>
      <c r="T4973"/>
      <c r="U4973"/>
      <c r="V4973"/>
      <c r="W4973"/>
      <c r="X4973"/>
    </row>
    <row r="4974" spans="1:24" s="442" customFormat="1" x14ac:dyDescent="0.25">
      <c r="A4974" s="506">
        <v>4239</v>
      </c>
      <c r="B4974" s="506" t="s">
        <v>5619</v>
      </c>
      <c r="C4974" s="506" t="s">
        <v>3077</v>
      </c>
      <c r="D4974" s="506" t="s">
        <v>9</v>
      </c>
      <c r="E4974" s="506" t="s">
        <v>10</v>
      </c>
      <c r="F4974" s="506">
        <v>6250</v>
      </c>
      <c r="G4974" s="506">
        <f>+F4974*H4974</f>
        <v>250000</v>
      </c>
      <c r="H4974" s="506">
        <v>40</v>
      </c>
      <c r="I4974" s="445"/>
    </row>
    <row r="4975" spans="1:24" ht="15" customHeight="1" x14ac:dyDescent="0.25">
      <c r="A4975" s="516" t="s">
        <v>237</v>
      </c>
      <c r="B4975" s="517"/>
      <c r="C4975" s="517"/>
      <c r="D4975" s="517"/>
      <c r="E4975" s="517"/>
      <c r="F4975" s="517"/>
      <c r="G4975" s="517"/>
      <c r="H4975" s="518"/>
      <c r="I4975" s="23"/>
      <c r="P4975"/>
      <c r="Q4975"/>
      <c r="R4975"/>
      <c r="S4975"/>
      <c r="T4975"/>
      <c r="U4975"/>
      <c r="V4975"/>
      <c r="W4975"/>
      <c r="X4975"/>
    </row>
    <row r="4976" spans="1:24" x14ac:dyDescent="0.25">
      <c r="A4976" s="4"/>
      <c r="B4976" s="519" t="s">
        <v>8</v>
      </c>
      <c r="C4976" s="520"/>
      <c r="D4976" s="520"/>
      <c r="E4976" s="520"/>
      <c r="F4976" s="520"/>
      <c r="G4976" s="521"/>
      <c r="H4976" s="20"/>
      <c r="I4976" s="23"/>
      <c r="P4976"/>
      <c r="Q4976"/>
      <c r="R4976"/>
      <c r="S4976"/>
      <c r="T4976"/>
      <c r="U4976"/>
      <c r="V4976"/>
      <c r="W4976"/>
      <c r="X4976"/>
    </row>
    <row r="4977" spans="1:24" x14ac:dyDescent="0.25">
      <c r="A4977" s="177"/>
      <c r="B4977" s="357"/>
      <c r="C4977" s="357"/>
      <c r="D4977" s="357"/>
      <c r="E4977" s="357"/>
      <c r="F4977" s="357"/>
      <c r="G4977" s="357"/>
      <c r="H4977" s="357"/>
      <c r="I4977" s="23"/>
      <c r="P4977"/>
      <c r="Q4977"/>
      <c r="R4977"/>
      <c r="S4977"/>
      <c r="T4977"/>
      <c r="U4977"/>
      <c r="V4977"/>
      <c r="W4977"/>
      <c r="X4977"/>
    </row>
    <row r="4978" spans="1:24" x14ac:dyDescent="0.25">
      <c r="A4978" s="357"/>
      <c r="B4978" s="357"/>
      <c r="C4978" s="357"/>
      <c r="D4978" s="357"/>
      <c r="E4978" s="357"/>
      <c r="F4978" s="357"/>
      <c r="G4978" s="357"/>
      <c r="H4978" s="357"/>
      <c r="I4978" s="23"/>
      <c r="P4978"/>
      <c r="Q4978"/>
      <c r="R4978"/>
      <c r="S4978"/>
      <c r="T4978"/>
      <c r="U4978"/>
      <c r="V4978"/>
      <c r="W4978"/>
      <c r="X4978"/>
    </row>
    <row r="4979" spans="1:24" x14ac:dyDescent="0.25">
      <c r="A4979" s="357"/>
      <c r="B4979" s="357"/>
      <c r="C4979" s="357"/>
      <c r="D4979" s="357"/>
      <c r="E4979" s="357"/>
      <c r="F4979" s="357"/>
      <c r="G4979" s="357"/>
      <c r="H4979" s="357"/>
      <c r="I4979" s="23"/>
      <c r="P4979"/>
      <c r="Q4979"/>
      <c r="R4979"/>
      <c r="S4979"/>
      <c r="T4979"/>
      <c r="U4979"/>
      <c r="V4979"/>
      <c r="W4979"/>
      <c r="X4979"/>
    </row>
    <row r="4980" spans="1:24" ht="15" customHeight="1" x14ac:dyDescent="0.25">
      <c r="A4980" s="516" t="s">
        <v>3402</v>
      </c>
      <c r="B4980" s="517"/>
      <c r="C4980" s="517"/>
      <c r="D4980" s="517"/>
      <c r="E4980" s="517"/>
      <c r="F4980" s="517"/>
      <c r="G4980" s="517"/>
      <c r="H4980" s="518"/>
      <c r="I4980" s="23"/>
      <c r="P4980"/>
      <c r="Q4980"/>
      <c r="R4980"/>
      <c r="S4980"/>
      <c r="T4980"/>
      <c r="U4980"/>
      <c r="V4980"/>
      <c r="W4980"/>
      <c r="X4980"/>
    </row>
    <row r="4981" spans="1:24" x14ac:dyDescent="0.25">
      <c r="A4981" s="4"/>
      <c r="B4981" s="519" t="s">
        <v>8</v>
      </c>
      <c r="C4981" s="520"/>
      <c r="D4981" s="520"/>
      <c r="E4981" s="520"/>
      <c r="F4981" s="520"/>
      <c r="G4981" s="521"/>
      <c r="H4981" s="20"/>
      <c r="I4981" s="23"/>
      <c r="P4981"/>
      <c r="Q4981"/>
      <c r="R4981"/>
      <c r="S4981"/>
      <c r="T4981"/>
      <c r="U4981"/>
      <c r="V4981"/>
      <c r="W4981"/>
      <c r="X4981"/>
    </row>
    <row r="4982" spans="1:24" x14ac:dyDescent="0.25">
      <c r="A4982" s="163">
        <v>4239</v>
      </c>
      <c r="B4982" s="359" t="s">
        <v>3403</v>
      </c>
      <c r="C4982" s="359" t="s">
        <v>27</v>
      </c>
      <c r="D4982" s="359" t="s">
        <v>13</v>
      </c>
      <c r="E4982" s="359" t="s">
        <v>14</v>
      </c>
      <c r="F4982" s="359">
        <v>600000</v>
      </c>
      <c r="G4982" s="359">
        <v>600000</v>
      </c>
      <c r="H4982" s="359">
        <v>1</v>
      </c>
      <c r="I4982" s="23"/>
      <c r="P4982"/>
      <c r="Q4982"/>
      <c r="R4982"/>
      <c r="S4982"/>
      <c r="T4982"/>
      <c r="U4982"/>
      <c r="V4982"/>
      <c r="W4982"/>
      <c r="X4982"/>
    </row>
    <row r="4983" spans="1:24" ht="15" customHeight="1" x14ac:dyDescent="0.25">
      <c r="A4983" s="516" t="s">
        <v>4926</v>
      </c>
      <c r="B4983" s="517"/>
      <c r="C4983" s="517"/>
      <c r="D4983" s="517"/>
      <c r="E4983" s="517"/>
      <c r="F4983" s="517"/>
      <c r="G4983" s="517"/>
      <c r="H4983" s="518"/>
      <c r="I4983" s="23"/>
      <c r="P4983"/>
      <c r="Q4983"/>
      <c r="R4983"/>
      <c r="S4983"/>
      <c r="T4983"/>
      <c r="U4983"/>
      <c r="V4983"/>
      <c r="W4983"/>
      <c r="X4983"/>
    </row>
    <row r="4984" spans="1:24" x14ac:dyDescent="0.25">
      <c r="A4984" s="4"/>
      <c r="B4984" s="519" t="s">
        <v>12</v>
      </c>
      <c r="C4984" s="520"/>
      <c r="D4984" s="520"/>
      <c r="E4984" s="520"/>
      <c r="F4984" s="520"/>
      <c r="G4984" s="521"/>
      <c r="H4984" s="20"/>
      <c r="I4984" s="23"/>
      <c r="P4984"/>
      <c r="Q4984"/>
      <c r="R4984"/>
      <c r="S4984"/>
      <c r="T4984"/>
      <c r="U4984"/>
      <c r="V4984"/>
      <c r="W4984"/>
      <c r="X4984"/>
    </row>
    <row r="4985" spans="1:24" x14ac:dyDescent="0.25">
      <c r="A4985" s="173"/>
      <c r="B4985" s="173"/>
      <c r="C4985" s="173"/>
      <c r="D4985" s="173"/>
      <c r="E4985" s="173"/>
      <c r="F4985" s="173"/>
      <c r="G4985" s="173"/>
      <c r="H4985" s="173"/>
      <c r="I4985" s="23"/>
      <c r="P4985"/>
      <c r="Q4985"/>
      <c r="R4985"/>
      <c r="S4985"/>
      <c r="T4985"/>
      <c r="U4985"/>
      <c r="V4985"/>
      <c r="W4985"/>
      <c r="X4985"/>
    </row>
    <row r="4986" spans="1:24" ht="15" customHeight="1" x14ac:dyDescent="0.25">
      <c r="A4986" s="519" t="s">
        <v>16</v>
      </c>
      <c r="B4986" s="520"/>
      <c r="C4986" s="520"/>
      <c r="D4986" s="520"/>
      <c r="E4986" s="520"/>
      <c r="F4986" s="520"/>
      <c r="G4986" s="520"/>
      <c r="H4986" s="521"/>
      <c r="I4986" s="23"/>
      <c r="P4986"/>
      <c r="Q4986"/>
      <c r="R4986"/>
      <c r="S4986"/>
      <c r="T4986"/>
      <c r="U4986"/>
      <c r="V4986"/>
      <c r="W4986"/>
      <c r="X4986"/>
    </row>
    <row r="4987" spans="1:24" x14ac:dyDescent="0.25">
      <c r="A4987" s="174"/>
      <c r="B4987" s="174"/>
      <c r="C4987" s="174"/>
      <c r="D4987" s="174"/>
      <c r="E4987" s="174"/>
      <c r="F4987" s="174"/>
      <c r="G4987" s="174"/>
      <c r="H4987" s="174"/>
      <c r="I4987" s="23"/>
      <c r="P4987"/>
      <c r="Q4987"/>
      <c r="R4987"/>
      <c r="S4987"/>
      <c r="T4987"/>
      <c r="U4987"/>
      <c r="V4987"/>
      <c r="W4987"/>
      <c r="X4987"/>
    </row>
    <row r="4988" spans="1:24" ht="15" customHeight="1" x14ac:dyDescent="0.25">
      <c r="A4988" s="516" t="s">
        <v>3667</v>
      </c>
      <c r="B4988" s="517"/>
      <c r="C4988" s="517"/>
      <c r="D4988" s="517"/>
      <c r="E4988" s="517"/>
      <c r="F4988" s="517"/>
      <c r="G4988" s="517"/>
      <c r="H4988" s="518"/>
      <c r="I4988" s="23"/>
      <c r="P4988"/>
      <c r="Q4988"/>
      <c r="R4988"/>
      <c r="S4988"/>
      <c r="T4988"/>
      <c r="U4988"/>
      <c r="V4988"/>
      <c r="W4988"/>
      <c r="X4988"/>
    </row>
    <row r="4989" spans="1:24" x14ac:dyDescent="0.25">
      <c r="A4989" s="4"/>
      <c r="B4989" s="519" t="s">
        <v>12</v>
      </c>
      <c r="C4989" s="520"/>
      <c r="D4989" s="520"/>
      <c r="E4989" s="520"/>
      <c r="F4989" s="520"/>
      <c r="G4989" s="521"/>
      <c r="H4989" s="20"/>
      <c r="I4989" s="23"/>
      <c r="P4989"/>
      <c r="Q4989"/>
      <c r="R4989"/>
      <c r="S4989"/>
      <c r="T4989"/>
      <c r="U4989"/>
      <c r="V4989"/>
      <c r="W4989"/>
      <c r="X4989"/>
    </row>
    <row r="4990" spans="1:24" ht="54" x14ac:dyDescent="0.25">
      <c r="A4990" s="374">
        <v>4213</v>
      </c>
      <c r="B4990" s="374" t="s">
        <v>3668</v>
      </c>
      <c r="C4990" s="374" t="s">
        <v>407</v>
      </c>
      <c r="D4990" s="374" t="s">
        <v>387</v>
      </c>
      <c r="E4990" s="374" t="s">
        <v>14</v>
      </c>
      <c r="F4990" s="374">
        <v>175000</v>
      </c>
      <c r="G4990" s="374">
        <v>175000</v>
      </c>
      <c r="H4990" s="374">
        <v>1</v>
      </c>
      <c r="I4990" s="23"/>
      <c r="P4990"/>
      <c r="Q4990"/>
      <c r="R4990"/>
      <c r="S4990"/>
      <c r="T4990"/>
      <c r="U4990"/>
      <c r="V4990"/>
      <c r="W4990"/>
      <c r="X4990"/>
    </row>
    <row r="4991" spans="1:24" ht="27" x14ac:dyDescent="0.25">
      <c r="A4991" s="374">
        <v>4213</v>
      </c>
      <c r="B4991" s="374" t="s">
        <v>3669</v>
      </c>
      <c r="C4991" s="374" t="s">
        <v>522</v>
      </c>
      <c r="D4991" s="374" t="s">
        <v>387</v>
      </c>
      <c r="E4991" s="374" t="s">
        <v>14</v>
      </c>
      <c r="F4991" s="374">
        <v>996000</v>
      </c>
      <c r="G4991" s="374">
        <v>996000</v>
      </c>
      <c r="H4991" s="374">
        <v>1</v>
      </c>
      <c r="I4991" s="23"/>
      <c r="P4991"/>
      <c r="Q4991"/>
      <c r="R4991"/>
      <c r="S4991"/>
      <c r="T4991"/>
      <c r="U4991"/>
      <c r="V4991"/>
      <c r="W4991"/>
      <c r="X4991"/>
    </row>
    <row r="4992" spans="1:24" ht="13.5" customHeight="1" x14ac:dyDescent="0.25">
      <c r="A4992" s="516" t="s">
        <v>3405</v>
      </c>
      <c r="B4992" s="517"/>
      <c r="C4992" s="517"/>
      <c r="D4992" s="517"/>
      <c r="E4992" s="517"/>
      <c r="F4992" s="517"/>
      <c r="G4992" s="517"/>
      <c r="H4992" s="518"/>
      <c r="I4992" s="23"/>
      <c r="P4992"/>
      <c r="Q4992"/>
      <c r="R4992"/>
      <c r="S4992"/>
      <c r="T4992"/>
      <c r="U4992"/>
      <c r="V4992"/>
      <c r="W4992"/>
      <c r="X4992"/>
    </row>
    <row r="4993" spans="1:24" x14ac:dyDescent="0.25">
      <c r="A4993" s="4"/>
      <c r="B4993" s="519" t="s">
        <v>12</v>
      </c>
      <c r="C4993" s="520"/>
      <c r="D4993" s="520"/>
      <c r="E4993" s="520"/>
      <c r="F4993" s="520"/>
      <c r="G4993" s="521"/>
      <c r="H4993" s="20"/>
      <c r="I4993" s="23"/>
      <c r="P4993"/>
      <c r="Q4993"/>
      <c r="R4993"/>
      <c r="S4993"/>
      <c r="T4993"/>
      <c r="U4993"/>
      <c r="V4993"/>
      <c r="W4993"/>
      <c r="X4993"/>
    </row>
    <row r="4994" spans="1:24" x14ac:dyDescent="0.25">
      <c r="A4994" s="4">
        <v>4239</v>
      </c>
      <c r="B4994" s="4" t="s">
        <v>3404</v>
      </c>
      <c r="C4994" s="4" t="s">
        <v>27</v>
      </c>
      <c r="D4994" s="4" t="s">
        <v>13</v>
      </c>
      <c r="E4994" s="4" t="s">
        <v>14</v>
      </c>
      <c r="F4994" s="4">
        <v>910000</v>
      </c>
      <c r="G4994" s="4">
        <v>910000</v>
      </c>
      <c r="H4994" s="4">
        <v>1</v>
      </c>
      <c r="I4994" s="23"/>
      <c r="P4994"/>
      <c r="Q4994"/>
      <c r="R4994"/>
      <c r="S4994"/>
      <c r="T4994"/>
      <c r="U4994"/>
      <c r="V4994"/>
      <c r="W4994"/>
      <c r="X4994"/>
    </row>
    <row r="4995" spans="1:24" ht="13.5" customHeight="1" x14ac:dyDescent="0.25">
      <c r="A4995" s="516" t="s">
        <v>97</v>
      </c>
      <c r="B4995" s="517"/>
      <c r="C4995" s="517"/>
      <c r="D4995" s="517"/>
      <c r="E4995" s="517"/>
      <c r="F4995" s="517"/>
      <c r="G4995" s="517"/>
      <c r="H4995" s="518"/>
      <c r="I4995" s="23"/>
      <c r="P4995"/>
      <c r="Q4995"/>
      <c r="R4995"/>
      <c r="S4995"/>
      <c r="T4995"/>
      <c r="U4995"/>
      <c r="V4995"/>
      <c r="W4995"/>
      <c r="X4995"/>
    </row>
    <row r="4996" spans="1:24" ht="15" customHeight="1" x14ac:dyDescent="0.25">
      <c r="A4996" s="519" t="s">
        <v>12</v>
      </c>
      <c r="B4996" s="520"/>
      <c r="C4996" s="520"/>
      <c r="D4996" s="520"/>
      <c r="E4996" s="520"/>
      <c r="F4996" s="520"/>
      <c r="G4996" s="520"/>
      <c r="H4996" s="521"/>
      <c r="I4996" s="23"/>
      <c r="P4996"/>
      <c r="Q4996"/>
      <c r="R4996"/>
      <c r="S4996"/>
      <c r="T4996"/>
      <c r="U4996"/>
      <c r="V4996"/>
      <c r="W4996"/>
      <c r="X4996"/>
    </row>
    <row r="4997" spans="1:24" ht="40.5" x14ac:dyDescent="0.25">
      <c r="A4997" s="206">
        <v>4239</v>
      </c>
      <c r="B4997" s="206" t="s">
        <v>1059</v>
      </c>
      <c r="C4997" s="206" t="s">
        <v>503</v>
      </c>
      <c r="D4997" s="206" t="s">
        <v>9</v>
      </c>
      <c r="E4997" s="206" t="s">
        <v>14</v>
      </c>
      <c r="F4997" s="206">
        <v>136500</v>
      </c>
      <c r="G4997" s="206">
        <v>136500</v>
      </c>
      <c r="H4997" s="206">
        <v>1</v>
      </c>
      <c r="I4997" s="23"/>
      <c r="P4997"/>
      <c r="Q4997"/>
      <c r="R4997"/>
      <c r="S4997"/>
      <c r="T4997"/>
      <c r="U4997"/>
      <c r="V4997"/>
      <c r="W4997"/>
      <c r="X4997"/>
    </row>
    <row r="4998" spans="1:24" ht="40.5" x14ac:dyDescent="0.25">
      <c r="A4998" s="206">
        <v>4239</v>
      </c>
      <c r="B4998" s="206" t="s">
        <v>1060</v>
      </c>
      <c r="C4998" s="206" t="s">
        <v>503</v>
      </c>
      <c r="D4998" s="206" t="s">
        <v>9</v>
      </c>
      <c r="E4998" s="206" t="s">
        <v>14</v>
      </c>
      <c r="F4998" s="206">
        <v>888888</v>
      </c>
      <c r="G4998" s="206">
        <v>888888</v>
      </c>
      <c r="H4998" s="206">
        <v>1</v>
      </c>
      <c r="I4998" s="23"/>
      <c r="P4998"/>
      <c r="Q4998"/>
      <c r="R4998"/>
      <c r="S4998"/>
      <c r="T4998"/>
      <c r="U4998"/>
      <c r="V4998"/>
      <c r="W4998"/>
      <c r="X4998"/>
    </row>
    <row r="4999" spans="1:24" ht="40.5" x14ac:dyDescent="0.25">
      <c r="A4999" s="206">
        <v>4239</v>
      </c>
      <c r="B4999" s="206" t="s">
        <v>1061</v>
      </c>
      <c r="C4999" s="206" t="s">
        <v>503</v>
      </c>
      <c r="D4999" s="206" t="s">
        <v>9</v>
      </c>
      <c r="E4999" s="206" t="s">
        <v>14</v>
      </c>
      <c r="F4999" s="206">
        <v>520000</v>
      </c>
      <c r="G4999" s="206">
        <v>520000</v>
      </c>
      <c r="H4999" s="206">
        <v>1</v>
      </c>
      <c r="I4999" s="23"/>
      <c r="P4999"/>
      <c r="Q4999"/>
      <c r="R4999"/>
      <c r="S4999"/>
      <c r="T4999"/>
      <c r="U4999"/>
      <c r="V4999"/>
      <c r="W4999"/>
      <c r="X4999"/>
    </row>
    <row r="5000" spans="1:24" ht="40.5" x14ac:dyDescent="0.25">
      <c r="A5000" s="206">
        <v>4239</v>
      </c>
      <c r="B5000" s="206" t="s">
        <v>1062</v>
      </c>
      <c r="C5000" s="206" t="s">
        <v>503</v>
      </c>
      <c r="D5000" s="206" t="s">
        <v>9</v>
      </c>
      <c r="E5000" s="206" t="s">
        <v>14</v>
      </c>
      <c r="F5000" s="206">
        <v>139000</v>
      </c>
      <c r="G5000" s="206">
        <v>139000</v>
      </c>
      <c r="H5000" s="206">
        <v>1</v>
      </c>
      <c r="I5000" s="23"/>
      <c r="P5000"/>
      <c r="Q5000"/>
      <c r="R5000"/>
      <c r="S5000"/>
      <c r="T5000"/>
      <c r="U5000"/>
      <c r="V5000"/>
      <c r="W5000"/>
      <c r="X5000"/>
    </row>
    <row r="5001" spans="1:24" ht="40.5" x14ac:dyDescent="0.25">
      <c r="A5001" s="206">
        <v>4239</v>
      </c>
      <c r="B5001" s="206" t="s">
        <v>1063</v>
      </c>
      <c r="C5001" s="206" t="s">
        <v>503</v>
      </c>
      <c r="D5001" s="206" t="s">
        <v>9</v>
      </c>
      <c r="E5001" s="206" t="s">
        <v>14</v>
      </c>
      <c r="F5001" s="206">
        <v>510000</v>
      </c>
      <c r="G5001" s="206">
        <v>510000</v>
      </c>
      <c r="H5001" s="206">
        <v>1</v>
      </c>
      <c r="I5001" s="23"/>
      <c r="P5001"/>
      <c r="Q5001"/>
      <c r="R5001"/>
      <c r="S5001"/>
      <c r="T5001"/>
      <c r="U5001"/>
      <c r="V5001"/>
      <c r="W5001"/>
      <c r="X5001"/>
    </row>
    <row r="5002" spans="1:24" ht="40.5" x14ac:dyDescent="0.25">
      <c r="A5002" s="206">
        <v>4239</v>
      </c>
      <c r="B5002" s="206" t="s">
        <v>1064</v>
      </c>
      <c r="C5002" s="206" t="s">
        <v>503</v>
      </c>
      <c r="D5002" s="206" t="s">
        <v>9</v>
      </c>
      <c r="E5002" s="206" t="s">
        <v>14</v>
      </c>
      <c r="F5002" s="206">
        <v>999999</v>
      </c>
      <c r="G5002" s="206">
        <v>999999</v>
      </c>
      <c r="H5002" s="206">
        <v>1</v>
      </c>
      <c r="I5002" s="23"/>
      <c r="P5002"/>
      <c r="Q5002"/>
      <c r="R5002"/>
      <c r="S5002"/>
      <c r="T5002"/>
      <c r="U5002"/>
      <c r="V5002"/>
      <c r="W5002"/>
      <c r="X5002"/>
    </row>
    <row r="5003" spans="1:24" ht="40.5" x14ac:dyDescent="0.25">
      <c r="A5003" s="206">
        <v>4239</v>
      </c>
      <c r="B5003" s="206" t="s">
        <v>1065</v>
      </c>
      <c r="C5003" s="206" t="s">
        <v>503</v>
      </c>
      <c r="D5003" s="206" t="s">
        <v>9</v>
      </c>
      <c r="E5003" s="206" t="s">
        <v>14</v>
      </c>
      <c r="F5003" s="206">
        <v>555555</v>
      </c>
      <c r="G5003" s="206">
        <v>555555</v>
      </c>
      <c r="H5003" s="206">
        <v>1</v>
      </c>
      <c r="I5003" s="23"/>
      <c r="P5003"/>
      <c r="Q5003"/>
      <c r="R5003"/>
      <c r="S5003"/>
      <c r="T5003"/>
      <c r="U5003"/>
      <c r="V5003"/>
      <c r="W5003"/>
      <c r="X5003"/>
    </row>
    <row r="5004" spans="1:24" ht="40.5" x14ac:dyDescent="0.25">
      <c r="A5004" s="206">
        <v>4239</v>
      </c>
      <c r="B5004" s="206" t="s">
        <v>1066</v>
      </c>
      <c r="C5004" s="206" t="s">
        <v>503</v>
      </c>
      <c r="D5004" s="206" t="s">
        <v>9</v>
      </c>
      <c r="E5004" s="206" t="s">
        <v>14</v>
      </c>
      <c r="F5004" s="206">
        <v>96000</v>
      </c>
      <c r="G5004" s="206">
        <v>96000</v>
      </c>
      <c r="H5004" s="206">
        <v>1</v>
      </c>
      <c r="I5004" s="23"/>
      <c r="P5004"/>
      <c r="Q5004"/>
      <c r="R5004"/>
      <c r="S5004"/>
      <c r="T5004"/>
      <c r="U5004"/>
      <c r="V5004"/>
      <c r="W5004"/>
      <c r="X5004"/>
    </row>
    <row r="5005" spans="1:24" ht="40.5" x14ac:dyDescent="0.25">
      <c r="A5005" s="206">
        <v>4239</v>
      </c>
      <c r="B5005" s="206" t="s">
        <v>1067</v>
      </c>
      <c r="C5005" s="206" t="s">
        <v>503</v>
      </c>
      <c r="D5005" s="206" t="s">
        <v>9</v>
      </c>
      <c r="E5005" s="206" t="s">
        <v>14</v>
      </c>
      <c r="F5005" s="206">
        <v>96000</v>
      </c>
      <c r="G5005" s="206">
        <v>96000</v>
      </c>
      <c r="H5005" s="206">
        <v>1</v>
      </c>
      <c r="I5005" s="23"/>
      <c r="P5005"/>
      <c r="Q5005"/>
      <c r="R5005"/>
      <c r="S5005"/>
      <c r="T5005"/>
      <c r="U5005"/>
      <c r="V5005"/>
      <c r="W5005"/>
      <c r="X5005"/>
    </row>
    <row r="5006" spans="1:24" ht="40.5" x14ac:dyDescent="0.25">
      <c r="A5006" s="206">
        <v>4239</v>
      </c>
      <c r="B5006" s="206" t="s">
        <v>1068</v>
      </c>
      <c r="C5006" s="206" t="s">
        <v>503</v>
      </c>
      <c r="D5006" s="206" t="s">
        <v>9</v>
      </c>
      <c r="E5006" s="206" t="s">
        <v>14</v>
      </c>
      <c r="F5006" s="206">
        <v>238000</v>
      </c>
      <c r="G5006" s="206">
        <v>238000</v>
      </c>
      <c r="H5006" s="206">
        <v>1</v>
      </c>
      <c r="I5006" s="23"/>
      <c r="P5006"/>
      <c r="Q5006"/>
      <c r="R5006"/>
      <c r="S5006"/>
      <c r="T5006"/>
      <c r="U5006"/>
      <c r="V5006"/>
      <c r="W5006"/>
      <c r="X5006"/>
    </row>
    <row r="5007" spans="1:24" ht="40.5" x14ac:dyDescent="0.25">
      <c r="A5007" s="206">
        <v>4239</v>
      </c>
      <c r="B5007" s="206" t="s">
        <v>1069</v>
      </c>
      <c r="C5007" s="206" t="s">
        <v>503</v>
      </c>
      <c r="D5007" s="206" t="s">
        <v>9</v>
      </c>
      <c r="E5007" s="206" t="s">
        <v>14</v>
      </c>
      <c r="F5007" s="206">
        <v>334000</v>
      </c>
      <c r="G5007" s="206">
        <v>334000</v>
      </c>
      <c r="H5007" s="206">
        <v>1</v>
      </c>
      <c r="I5007" s="23"/>
      <c r="P5007"/>
      <c r="Q5007"/>
      <c r="R5007"/>
      <c r="S5007"/>
      <c r="T5007"/>
      <c r="U5007"/>
      <c r="V5007"/>
      <c r="W5007"/>
      <c r="X5007"/>
    </row>
    <row r="5008" spans="1:24" ht="40.5" x14ac:dyDescent="0.25">
      <c r="A5008" s="206">
        <v>4239</v>
      </c>
      <c r="B5008" s="206" t="s">
        <v>1070</v>
      </c>
      <c r="C5008" s="206" t="s">
        <v>503</v>
      </c>
      <c r="D5008" s="206" t="s">
        <v>9</v>
      </c>
      <c r="E5008" s="206" t="s">
        <v>14</v>
      </c>
      <c r="F5008" s="206">
        <v>222000</v>
      </c>
      <c r="G5008" s="206">
        <v>222000</v>
      </c>
      <c r="H5008" s="206">
        <v>1</v>
      </c>
      <c r="I5008" s="23"/>
      <c r="P5008"/>
      <c r="Q5008"/>
      <c r="R5008"/>
      <c r="S5008"/>
      <c r="T5008"/>
      <c r="U5008"/>
      <c r="V5008"/>
      <c r="W5008"/>
      <c r="X5008"/>
    </row>
    <row r="5009" spans="1:24" ht="40.5" x14ac:dyDescent="0.25">
      <c r="A5009" s="206">
        <v>4239</v>
      </c>
      <c r="B5009" s="206" t="s">
        <v>1071</v>
      </c>
      <c r="C5009" s="206" t="s">
        <v>503</v>
      </c>
      <c r="D5009" s="206" t="s">
        <v>9</v>
      </c>
      <c r="E5009" s="206" t="s">
        <v>14</v>
      </c>
      <c r="F5009" s="206">
        <v>887000</v>
      </c>
      <c r="G5009" s="206">
        <v>887000</v>
      </c>
      <c r="H5009" s="206">
        <v>1</v>
      </c>
      <c r="I5009" s="23"/>
      <c r="P5009"/>
      <c r="Q5009"/>
      <c r="R5009"/>
      <c r="S5009"/>
      <c r="T5009"/>
      <c r="U5009"/>
      <c r="V5009"/>
      <c r="W5009"/>
      <c r="X5009"/>
    </row>
    <row r="5010" spans="1:24" ht="40.5" x14ac:dyDescent="0.25">
      <c r="A5010" s="206">
        <v>4239</v>
      </c>
      <c r="B5010" s="206" t="s">
        <v>1072</v>
      </c>
      <c r="C5010" s="206" t="s">
        <v>503</v>
      </c>
      <c r="D5010" s="206" t="s">
        <v>9</v>
      </c>
      <c r="E5010" s="206" t="s">
        <v>14</v>
      </c>
      <c r="F5010" s="206">
        <v>322000</v>
      </c>
      <c r="G5010" s="206">
        <v>322000</v>
      </c>
      <c r="H5010" s="206">
        <v>1</v>
      </c>
      <c r="I5010" s="23"/>
      <c r="P5010"/>
      <c r="Q5010"/>
      <c r="R5010"/>
      <c r="S5010"/>
      <c r="T5010"/>
      <c r="U5010"/>
      <c r="V5010"/>
      <c r="W5010"/>
      <c r="X5010"/>
    </row>
    <row r="5011" spans="1:24" ht="40.5" x14ac:dyDescent="0.25">
      <c r="A5011" s="206">
        <v>4239</v>
      </c>
      <c r="B5011" s="206" t="s">
        <v>1073</v>
      </c>
      <c r="C5011" s="206" t="s">
        <v>503</v>
      </c>
      <c r="D5011" s="206" t="s">
        <v>9</v>
      </c>
      <c r="E5011" s="206" t="s">
        <v>14</v>
      </c>
      <c r="F5011" s="206">
        <v>280000</v>
      </c>
      <c r="G5011" s="206">
        <v>280000</v>
      </c>
      <c r="H5011" s="206">
        <v>1</v>
      </c>
      <c r="I5011" s="23"/>
      <c r="P5011"/>
      <c r="Q5011"/>
      <c r="R5011"/>
      <c r="S5011"/>
      <c r="T5011"/>
      <c r="U5011"/>
      <c r="V5011"/>
      <c r="W5011"/>
      <c r="X5011"/>
    </row>
    <row r="5012" spans="1:24" ht="40.5" x14ac:dyDescent="0.25">
      <c r="A5012" s="206">
        <v>4239</v>
      </c>
      <c r="B5012" s="206" t="s">
        <v>1074</v>
      </c>
      <c r="C5012" s="206" t="s">
        <v>503</v>
      </c>
      <c r="D5012" s="206" t="s">
        <v>9</v>
      </c>
      <c r="E5012" s="206" t="s">
        <v>14</v>
      </c>
      <c r="F5012" s="206">
        <v>1148000</v>
      </c>
      <c r="G5012" s="206">
        <v>1148000</v>
      </c>
      <c r="H5012" s="206">
        <v>1</v>
      </c>
      <c r="I5012" s="23"/>
      <c r="P5012"/>
      <c r="Q5012"/>
      <c r="R5012"/>
      <c r="S5012"/>
      <c r="T5012"/>
      <c r="U5012"/>
      <c r="V5012"/>
      <c r="W5012"/>
      <c r="X5012"/>
    </row>
    <row r="5013" spans="1:24" ht="40.5" x14ac:dyDescent="0.25">
      <c r="A5013" s="206">
        <v>4239</v>
      </c>
      <c r="B5013" s="206" t="s">
        <v>1075</v>
      </c>
      <c r="C5013" s="206" t="s">
        <v>503</v>
      </c>
      <c r="D5013" s="206" t="s">
        <v>9</v>
      </c>
      <c r="E5013" s="206" t="s">
        <v>14</v>
      </c>
      <c r="F5013" s="206">
        <v>669000</v>
      </c>
      <c r="G5013" s="206">
        <v>669000</v>
      </c>
      <c r="H5013" s="206">
        <v>1</v>
      </c>
      <c r="I5013" s="23"/>
      <c r="P5013"/>
      <c r="Q5013"/>
      <c r="R5013"/>
      <c r="S5013"/>
      <c r="T5013"/>
      <c r="U5013"/>
      <c r="V5013"/>
      <c r="W5013"/>
      <c r="X5013"/>
    </row>
    <row r="5014" spans="1:24" ht="40.5" x14ac:dyDescent="0.25">
      <c r="A5014" s="206">
        <v>4239</v>
      </c>
      <c r="B5014" s="206" t="s">
        <v>1076</v>
      </c>
      <c r="C5014" s="206" t="s">
        <v>503</v>
      </c>
      <c r="D5014" s="206" t="s">
        <v>9</v>
      </c>
      <c r="E5014" s="206" t="s">
        <v>14</v>
      </c>
      <c r="F5014" s="206">
        <v>554120</v>
      </c>
      <c r="G5014" s="206">
        <v>554120</v>
      </c>
      <c r="H5014" s="206">
        <v>1</v>
      </c>
      <c r="I5014" s="23"/>
      <c r="P5014"/>
      <c r="Q5014"/>
      <c r="R5014"/>
      <c r="S5014"/>
      <c r="T5014"/>
      <c r="U5014"/>
      <c r="V5014"/>
      <c r="W5014"/>
      <c r="X5014"/>
    </row>
    <row r="5015" spans="1:24" ht="15" customHeight="1" x14ac:dyDescent="0.25">
      <c r="A5015" s="516" t="s">
        <v>98</v>
      </c>
      <c r="B5015" s="517"/>
      <c r="C5015" s="517"/>
      <c r="D5015" s="517"/>
      <c r="E5015" s="517"/>
      <c r="F5015" s="517"/>
      <c r="G5015" s="517"/>
      <c r="H5015" s="518"/>
      <c r="I5015" s="23"/>
      <c r="P5015"/>
      <c r="Q5015"/>
      <c r="R5015"/>
      <c r="S5015"/>
      <c r="T5015"/>
      <c r="U5015"/>
      <c r="V5015"/>
      <c r="W5015"/>
      <c r="X5015"/>
    </row>
    <row r="5016" spans="1:24" ht="15" customHeight="1" x14ac:dyDescent="0.25">
      <c r="A5016" s="519" t="s">
        <v>12</v>
      </c>
      <c r="B5016" s="520"/>
      <c r="C5016" s="520"/>
      <c r="D5016" s="520"/>
      <c r="E5016" s="520"/>
      <c r="F5016" s="520"/>
      <c r="G5016" s="520"/>
      <c r="H5016" s="521"/>
      <c r="I5016" s="23"/>
      <c r="P5016"/>
      <c r="Q5016"/>
      <c r="R5016"/>
      <c r="S5016"/>
      <c r="T5016"/>
      <c r="U5016"/>
      <c r="V5016"/>
      <c r="W5016"/>
      <c r="X5016"/>
    </row>
    <row r="5017" spans="1:24" ht="40.5" x14ac:dyDescent="0.25">
      <c r="A5017" s="206">
        <v>4239</v>
      </c>
      <c r="B5017" s="375" t="s">
        <v>1049</v>
      </c>
      <c r="C5017" s="375" t="s">
        <v>440</v>
      </c>
      <c r="D5017" s="375" t="s">
        <v>9</v>
      </c>
      <c r="E5017" s="375" t="s">
        <v>14</v>
      </c>
      <c r="F5017" s="375">
        <v>1187000</v>
      </c>
      <c r="G5017" s="375">
        <v>1187000</v>
      </c>
      <c r="H5017" s="375">
        <v>1</v>
      </c>
      <c r="I5017" s="23"/>
      <c r="P5017"/>
      <c r="Q5017"/>
      <c r="R5017"/>
      <c r="S5017"/>
      <c r="T5017"/>
      <c r="U5017"/>
      <c r="V5017"/>
      <c r="W5017"/>
      <c r="X5017"/>
    </row>
    <row r="5018" spans="1:24" ht="40.5" x14ac:dyDescent="0.25">
      <c r="A5018" s="375">
        <v>4239</v>
      </c>
      <c r="B5018" s="375" t="s">
        <v>1050</v>
      </c>
      <c r="C5018" s="375" t="s">
        <v>440</v>
      </c>
      <c r="D5018" s="375" t="s">
        <v>9</v>
      </c>
      <c r="E5018" s="375" t="s">
        <v>14</v>
      </c>
      <c r="F5018" s="375">
        <v>450000</v>
      </c>
      <c r="G5018" s="375">
        <v>450000</v>
      </c>
      <c r="H5018" s="375">
        <v>1</v>
      </c>
      <c r="I5018" s="23"/>
      <c r="P5018"/>
      <c r="Q5018"/>
      <c r="R5018"/>
      <c r="S5018"/>
      <c r="T5018"/>
      <c r="U5018"/>
      <c r="V5018"/>
      <c r="W5018"/>
      <c r="X5018"/>
    </row>
    <row r="5019" spans="1:24" ht="40.5" x14ac:dyDescent="0.25">
      <c r="A5019" s="375">
        <v>4239</v>
      </c>
      <c r="B5019" s="375" t="s">
        <v>1051</v>
      </c>
      <c r="C5019" s="375" t="s">
        <v>440</v>
      </c>
      <c r="D5019" s="375" t="s">
        <v>9</v>
      </c>
      <c r="E5019" s="375" t="s">
        <v>14</v>
      </c>
      <c r="F5019" s="375">
        <v>98888</v>
      </c>
      <c r="G5019" s="375">
        <v>98888</v>
      </c>
      <c r="H5019" s="375">
        <v>1</v>
      </c>
      <c r="I5019" s="23"/>
      <c r="P5019"/>
      <c r="Q5019"/>
      <c r="R5019"/>
      <c r="S5019"/>
      <c r="T5019"/>
      <c r="U5019"/>
      <c r="V5019"/>
      <c r="W5019"/>
      <c r="X5019"/>
    </row>
    <row r="5020" spans="1:24" ht="40.5" x14ac:dyDescent="0.25">
      <c r="A5020" s="375">
        <v>4239</v>
      </c>
      <c r="B5020" s="375" t="s">
        <v>1052</v>
      </c>
      <c r="C5020" s="375" t="s">
        <v>440</v>
      </c>
      <c r="D5020" s="375" t="s">
        <v>9</v>
      </c>
      <c r="E5020" s="375" t="s">
        <v>14</v>
      </c>
      <c r="F5020" s="375">
        <v>109000</v>
      </c>
      <c r="G5020" s="375">
        <v>109000</v>
      </c>
      <c r="H5020" s="375">
        <v>1</v>
      </c>
      <c r="I5020" s="23"/>
      <c r="P5020"/>
      <c r="Q5020"/>
      <c r="R5020"/>
      <c r="S5020"/>
      <c r="T5020"/>
      <c r="U5020"/>
      <c r="V5020"/>
      <c r="W5020"/>
      <c r="X5020"/>
    </row>
    <row r="5021" spans="1:24" ht="40.5" x14ac:dyDescent="0.25">
      <c r="A5021" s="375">
        <v>4239</v>
      </c>
      <c r="B5021" s="375" t="s">
        <v>1053</v>
      </c>
      <c r="C5021" s="375" t="s">
        <v>440</v>
      </c>
      <c r="D5021" s="375" t="s">
        <v>9</v>
      </c>
      <c r="E5021" s="375" t="s">
        <v>14</v>
      </c>
      <c r="F5021" s="375">
        <v>158000</v>
      </c>
      <c r="G5021" s="375">
        <v>158000</v>
      </c>
      <c r="H5021" s="375">
        <v>1</v>
      </c>
      <c r="I5021" s="23"/>
      <c r="P5021"/>
      <c r="Q5021"/>
      <c r="R5021"/>
      <c r="S5021"/>
      <c r="T5021"/>
      <c r="U5021"/>
      <c r="V5021"/>
      <c r="W5021"/>
      <c r="X5021"/>
    </row>
    <row r="5022" spans="1:24" ht="40.5" x14ac:dyDescent="0.25">
      <c r="A5022" s="375">
        <v>4239</v>
      </c>
      <c r="B5022" s="375" t="s">
        <v>1054</v>
      </c>
      <c r="C5022" s="375" t="s">
        <v>440</v>
      </c>
      <c r="D5022" s="375" t="s">
        <v>9</v>
      </c>
      <c r="E5022" s="375" t="s">
        <v>14</v>
      </c>
      <c r="F5022" s="375">
        <v>178000</v>
      </c>
      <c r="G5022" s="375">
        <v>178000</v>
      </c>
      <c r="H5022" s="375">
        <v>1</v>
      </c>
      <c r="I5022" s="23"/>
      <c r="P5022"/>
      <c r="Q5022"/>
      <c r="R5022"/>
      <c r="S5022"/>
      <c r="T5022"/>
      <c r="U5022"/>
      <c r="V5022"/>
      <c r="W5022"/>
      <c r="X5022"/>
    </row>
    <row r="5023" spans="1:24" ht="40.5" x14ac:dyDescent="0.25">
      <c r="A5023" s="375">
        <v>4239</v>
      </c>
      <c r="B5023" s="375" t="s">
        <v>1055</v>
      </c>
      <c r="C5023" s="375" t="s">
        <v>440</v>
      </c>
      <c r="D5023" s="375" t="s">
        <v>9</v>
      </c>
      <c r="E5023" s="375" t="s">
        <v>14</v>
      </c>
      <c r="F5023" s="375">
        <v>678000</v>
      </c>
      <c r="G5023" s="375">
        <v>678000</v>
      </c>
      <c r="H5023" s="375">
        <v>1</v>
      </c>
      <c r="I5023" s="23"/>
      <c r="P5023"/>
      <c r="Q5023"/>
      <c r="R5023"/>
      <c r="S5023"/>
      <c r="T5023"/>
      <c r="U5023"/>
      <c r="V5023"/>
      <c r="W5023"/>
      <c r="X5023"/>
    </row>
    <row r="5024" spans="1:24" ht="40.5" x14ac:dyDescent="0.25">
      <c r="A5024" s="375">
        <v>4239</v>
      </c>
      <c r="B5024" s="375" t="s">
        <v>1056</v>
      </c>
      <c r="C5024" s="375" t="s">
        <v>440</v>
      </c>
      <c r="D5024" s="375" t="s">
        <v>9</v>
      </c>
      <c r="E5024" s="375" t="s">
        <v>14</v>
      </c>
      <c r="F5024" s="375">
        <v>112000</v>
      </c>
      <c r="G5024" s="375">
        <v>112000</v>
      </c>
      <c r="H5024" s="375">
        <v>1</v>
      </c>
      <c r="I5024" s="23"/>
      <c r="P5024"/>
      <c r="Q5024"/>
      <c r="R5024"/>
      <c r="S5024"/>
      <c r="T5024"/>
      <c r="U5024"/>
      <c r="V5024"/>
      <c r="W5024"/>
      <c r="X5024"/>
    </row>
    <row r="5025" spans="1:24" ht="40.5" x14ac:dyDescent="0.25">
      <c r="A5025" s="375">
        <v>4239</v>
      </c>
      <c r="B5025" s="375" t="s">
        <v>1057</v>
      </c>
      <c r="C5025" s="375" t="s">
        <v>440</v>
      </c>
      <c r="D5025" s="375" t="s">
        <v>9</v>
      </c>
      <c r="E5025" s="375" t="s">
        <v>14</v>
      </c>
      <c r="F5025" s="375">
        <v>242000</v>
      </c>
      <c r="G5025" s="375">
        <v>242000</v>
      </c>
      <c r="H5025" s="375">
        <v>1</v>
      </c>
      <c r="I5025" s="23"/>
      <c r="P5025"/>
      <c r="Q5025"/>
      <c r="R5025"/>
      <c r="S5025"/>
      <c r="T5025"/>
      <c r="U5025"/>
      <c r="V5025"/>
      <c r="W5025"/>
      <c r="X5025"/>
    </row>
    <row r="5026" spans="1:24" ht="40.5" x14ac:dyDescent="0.25">
      <c r="A5026" s="375">
        <v>4239</v>
      </c>
      <c r="B5026" s="375" t="s">
        <v>1058</v>
      </c>
      <c r="C5026" s="375" t="s">
        <v>440</v>
      </c>
      <c r="D5026" s="375" t="s">
        <v>9</v>
      </c>
      <c r="E5026" s="375" t="s">
        <v>14</v>
      </c>
      <c r="F5026" s="375">
        <v>342000</v>
      </c>
      <c r="G5026" s="375">
        <v>342000</v>
      </c>
      <c r="H5026" s="375">
        <v>1</v>
      </c>
      <c r="I5026" s="23"/>
      <c r="P5026"/>
      <c r="Q5026"/>
      <c r="R5026"/>
      <c r="S5026"/>
      <c r="T5026"/>
      <c r="U5026"/>
      <c r="V5026"/>
      <c r="W5026"/>
      <c r="X5026"/>
    </row>
    <row r="5027" spans="1:24" s="442" customFormat="1" ht="15" customHeight="1" x14ac:dyDescent="0.25">
      <c r="A5027" s="516" t="s">
        <v>5081</v>
      </c>
      <c r="B5027" s="517"/>
      <c r="C5027" s="517"/>
      <c r="D5027" s="517"/>
      <c r="E5027" s="517"/>
      <c r="F5027" s="517"/>
      <c r="G5027" s="517"/>
      <c r="H5027" s="518"/>
      <c r="I5027" s="445"/>
    </row>
    <row r="5028" spans="1:24" s="442" customFormat="1" ht="15" customHeight="1" x14ac:dyDescent="0.25">
      <c r="A5028" s="519" t="s">
        <v>16</v>
      </c>
      <c r="B5028" s="520"/>
      <c r="C5028" s="520"/>
      <c r="D5028" s="520"/>
      <c r="E5028" s="520"/>
      <c r="F5028" s="520"/>
      <c r="G5028" s="520"/>
      <c r="H5028" s="521"/>
      <c r="I5028" s="445"/>
    </row>
    <row r="5029" spans="1:24" s="442" customFormat="1" ht="27" x14ac:dyDescent="0.25">
      <c r="A5029" s="467">
        <v>5112</v>
      </c>
      <c r="B5029" s="467" t="s">
        <v>5082</v>
      </c>
      <c r="C5029" s="467" t="s">
        <v>20</v>
      </c>
      <c r="D5029" s="467" t="s">
        <v>387</v>
      </c>
      <c r="E5029" s="467" t="s">
        <v>14</v>
      </c>
      <c r="F5029" s="467">
        <v>28696933</v>
      </c>
      <c r="G5029" s="467">
        <v>28696933</v>
      </c>
      <c r="H5029" s="467">
        <v>1</v>
      </c>
      <c r="I5029" s="445"/>
    </row>
    <row r="5030" spans="1:24" s="442" customFormat="1" ht="15" customHeight="1" x14ac:dyDescent="0.25">
      <c r="A5030" s="519" t="s">
        <v>12</v>
      </c>
      <c r="B5030" s="520"/>
      <c r="C5030" s="520"/>
      <c r="D5030" s="520"/>
      <c r="E5030" s="520"/>
      <c r="F5030" s="520"/>
      <c r="G5030" s="520"/>
      <c r="H5030" s="521"/>
      <c r="I5030" s="445"/>
    </row>
    <row r="5031" spans="1:24" s="442" customFormat="1" ht="27" x14ac:dyDescent="0.25">
      <c r="A5031" s="467">
        <v>5112</v>
      </c>
      <c r="B5031" s="467" t="s">
        <v>5083</v>
      </c>
      <c r="C5031" s="467" t="s">
        <v>460</v>
      </c>
      <c r="D5031" s="467" t="s">
        <v>1218</v>
      </c>
      <c r="E5031" s="467" t="s">
        <v>14</v>
      </c>
      <c r="F5031" s="467">
        <v>57000</v>
      </c>
      <c r="G5031" s="467">
        <v>57000</v>
      </c>
      <c r="H5031" s="467">
        <v>1</v>
      </c>
      <c r="I5031" s="445"/>
    </row>
    <row r="5032" spans="1:24" ht="15" customHeight="1" x14ac:dyDescent="0.25">
      <c r="A5032" s="528" t="s">
        <v>5477</v>
      </c>
      <c r="B5032" s="529"/>
      <c r="C5032" s="529"/>
      <c r="D5032" s="529"/>
      <c r="E5032" s="529"/>
      <c r="F5032" s="529"/>
      <c r="G5032" s="529"/>
      <c r="H5032" s="530"/>
      <c r="I5032" s="23"/>
      <c r="P5032"/>
      <c r="Q5032"/>
      <c r="R5032"/>
      <c r="S5032"/>
      <c r="T5032"/>
      <c r="U5032"/>
      <c r="V5032"/>
      <c r="W5032"/>
      <c r="X5032"/>
    </row>
    <row r="5033" spans="1:24" ht="15" customHeight="1" x14ac:dyDescent="0.25">
      <c r="A5033" s="516" t="s">
        <v>136</v>
      </c>
      <c r="B5033" s="517"/>
      <c r="C5033" s="517"/>
      <c r="D5033" s="517"/>
      <c r="E5033" s="517"/>
      <c r="F5033" s="517"/>
      <c r="G5033" s="517"/>
      <c r="H5033" s="518"/>
      <c r="I5033" s="23"/>
      <c r="P5033"/>
      <c r="Q5033"/>
      <c r="R5033"/>
      <c r="S5033"/>
      <c r="T5033"/>
      <c r="U5033"/>
      <c r="V5033"/>
      <c r="W5033"/>
      <c r="X5033"/>
    </row>
    <row r="5034" spans="1:24" ht="15" customHeight="1" x14ac:dyDescent="0.25">
      <c r="A5034" s="519" t="s">
        <v>12</v>
      </c>
      <c r="B5034" s="520"/>
      <c r="C5034" s="520"/>
      <c r="D5034" s="520"/>
      <c r="E5034" s="520"/>
      <c r="F5034" s="520"/>
      <c r="G5034" s="520"/>
      <c r="H5034" s="521"/>
      <c r="I5034" s="23"/>
      <c r="P5034"/>
      <c r="Q5034"/>
      <c r="R5034"/>
      <c r="S5034"/>
      <c r="T5034"/>
      <c r="U5034"/>
      <c r="V5034"/>
      <c r="W5034"/>
      <c r="X5034"/>
    </row>
    <row r="5035" spans="1:24" ht="40.5" x14ac:dyDescent="0.25">
      <c r="A5035" s="421">
        <v>4215</v>
      </c>
      <c r="B5035" s="421" t="s">
        <v>4437</v>
      </c>
      <c r="C5035" s="421" t="s">
        <v>1327</v>
      </c>
      <c r="D5035" s="421" t="s">
        <v>13</v>
      </c>
      <c r="E5035" s="421" t="s">
        <v>14</v>
      </c>
      <c r="F5035" s="421">
        <v>150000</v>
      </c>
      <c r="G5035" s="421">
        <v>150000</v>
      </c>
      <c r="H5035" s="421">
        <v>1</v>
      </c>
      <c r="I5035" s="23"/>
      <c r="P5035"/>
      <c r="Q5035"/>
      <c r="R5035"/>
      <c r="S5035"/>
      <c r="T5035"/>
      <c r="U5035"/>
      <c r="V5035"/>
      <c r="W5035"/>
      <c r="X5035"/>
    </row>
    <row r="5036" spans="1:24" ht="40.5" x14ac:dyDescent="0.25">
      <c r="A5036" s="421">
        <v>4215</v>
      </c>
      <c r="B5036" s="421" t="s">
        <v>4438</v>
      </c>
      <c r="C5036" s="421" t="s">
        <v>1327</v>
      </c>
      <c r="D5036" s="421" t="s">
        <v>13</v>
      </c>
      <c r="E5036" s="421" t="s">
        <v>14</v>
      </c>
      <c r="F5036" s="421">
        <v>150000</v>
      </c>
      <c r="G5036" s="421">
        <v>150000</v>
      </c>
      <c r="H5036" s="421">
        <v>1</v>
      </c>
      <c r="I5036" s="23"/>
      <c r="P5036"/>
      <c r="Q5036"/>
      <c r="R5036"/>
      <c r="S5036"/>
      <c r="T5036"/>
      <c r="U5036"/>
      <c r="V5036"/>
      <c r="W5036"/>
      <c r="X5036"/>
    </row>
    <row r="5037" spans="1:24" ht="27" x14ac:dyDescent="0.25">
      <c r="A5037" s="343">
        <v>4252</v>
      </c>
      <c r="B5037" s="421" t="s">
        <v>2889</v>
      </c>
      <c r="C5037" s="421" t="s">
        <v>538</v>
      </c>
      <c r="D5037" s="421" t="s">
        <v>9</v>
      </c>
      <c r="E5037" s="421" t="s">
        <v>14</v>
      </c>
      <c r="F5037" s="421">
        <v>15000</v>
      </c>
      <c r="G5037" s="421">
        <v>15000</v>
      </c>
      <c r="H5037" s="421">
        <v>1</v>
      </c>
      <c r="I5037" s="23"/>
      <c r="P5037"/>
      <c r="Q5037"/>
      <c r="R5037"/>
      <c r="S5037"/>
      <c r="T5037"/>
      <c r="U5037"/>
      <c r="V5037"/>
      <c r="W5037"/>
      <c r="X5037"/>
    </row>
    <row r="5038" spans="1:24" ht="27" x14ac:dyDescent="0.25">
      <c r="A5038" s="343">
        <v>4252</v>
      </c>
      <c r="B5038" s="343" t="s">
        <v>2890</v>
      </c>
      <c r="C5038" s="343" t="s">
        <v>538</v>
      </c>
      <c r="D5038" s="343" t="s">
        <v>9</v>
      </c>
      <c r="E5038" s="343" t="s">
        <v>14</v>
      </c>
      <c r="F5038" s="343">
        <v>15000</v>
      </c>
      <c r="G5038" s="343">
        <v>15000</v>
      </c>
      <c r="H5038" s="343">
        <v>1</v>
      </c>
      <c r="I5038" s="23"/>
      <c r="P5038"/>
      <c r="Q5038"/>
      <c r="R5038"/>
      <c r="S5038"/>
      <c r="T5038"/>
      <c r="U5038"/>
      <c r="V5038"/>
      <c r="W5038"/>
      <c r="X5038"/>
    </row>
    <row r="5039" spans="1:24" ht="27" x14ac:dyDescent="0.25">
      <c r="A5039" s="343">
        <v>4252</v>
      </c>
      <c r="B5039" s="343" t="s">
        <v>2891</v>
      </c>
      <c r="C5039" s="343" t="s">
        <v>538</v>
      </c>
      <c r="D5039" s="343" t="s">
        <v>9</v>
      </c>
      <c r="E5039" s="343" t="s">
        <v>14</v>
      </c>
      <c r="F5039" s="343">
        <v>15000</v>
      </c>
      <c r="G5039" s="343">
        <v>15000</v>
      </c>
      <c r="H5039" s="343">
        <v>1</v>
      </c>
      <c r="I5039" s="23"/>
      <c r="P5039"/>
      <c r="Q5039"/>
      <c r="R5039"/>
      <c r="S5039"/>
      <c r="T5039"/>
      <c r="U5039"/>
      <c r="V5039"/>
      <c r="W5039"/>
      <c r="X5039"/>
    </row>
    <row r="5040" spans="1:24" ht="27" x14ac:dyDescent="0.25">
      <c r="A5040" s="343">
        <v>4252</v>
      </c>
      <c r="B5040" s="343" t="s">
        <v>2892</v>
      </c>
      <c r="C5040" s="343" t="s">
        <v>538</v>
      </c>
      <c r="D5040" s="343" t="s">
        <v>9</v>
      </c>
      <c r="E5040" s="343" t="s">
        <v>14</v>
      </c>
      <c r="F5040" s="343">
        <v>15000</v>
      </c>
      <c r="G5040" s="343">
        <v>15000</v>
      </c>
      <c r="H5040" s="343">
        <v>1</v>
      </c>
      <c r="I5040" s="23"/>
      <c r="P5040"/>
      <c r="Q5040"/>
      <c r="R5040"/>
      <c r="S5040"/>
      <c r="T5040"/>
      <c r="U5040"/>
      <c r="V5040"/>
      <c r="W5040"/>
      <c r="X5040"/>
    </row>
    <row r="5041" spans="1:24" ht="27" x14ac:dyDescent="0.25">
      <c r="A5041" s="343">
        <v>4252</v>
      </c>
      <c r="B5041" s="343" t="s">
        <v>1183</v>
      </c>
      <c r="C5041" s="343" t="s">
        <v>402</v>
      </c>
      <c r="D5041" s="343" t="s">
        <v>387</v>
      </c>
      <c r="E5041" s="343" t="s">
        <v>14</v>
      </c>
      <c r="F5041" s="343">
        <v>400000</v>
      </c>
      <c r="G5041" s="343">
        <v>400000</v>
      </c>
      <c r="H5041" s="343">
        <v>1</v>
      </c>
      <c r="I5041" s="23"/>
      <c r="P5041"/>
      <c r="Q5041"/>
      <c r="R5041"/>
      <c r="S5041"/>
      <c r="T5041"/>
      <c r="U5041"/>
      <c r="V5041"/>
      <c r="W5041"/>
      <c r="X5041"/>
    </row>
    <row r="5042" spans="1:24" ht="27" x14ac:dyDescent="0.25">
      <c r="A5042" s="343">
        <v>4252</v>
      </c>
      <c r="B5042" s="343" t="s">
        <v>1184</v>
      </c>
      <c r="C5042" s="343" t="s">
        <v>402</v>
      </c>
      <c r="D5042" s="343" t="s">
        <v>387</v>
      </c>
      <c r="E5042" s="343" t="s">
        <v>14</v>
      </c>
      <c r="F5042" s="343">
        <v>1200000</v>
      </c>
      <c r="G5042" s="343">
        <v>1200000</v>
      </c>
      <c r="H5042" s="343">
        <v>1</v>
      </c>
      <c r="I5042" s="23"/>
      <c r="P5042"/>
      <c r="Q5042"/>
      <c r="R5042"/>
      <c r="S5042"/>
      <c r="T5042"/>
      <c r="U5042"/>
      <c r="V5042"/>
      <c r="W5042"/>
      <c r="X5042"/>
    </row>
    <row r="5043" spans="1:24" ht="40.5" x14ac:dyDescent="0.25">
      <c r="A5043" s="343">
        <v>4214</v>
      </c>
      <c r="B5043" s="343" t="s">
        <v>1185</v>
      </c>
      <c r="C5043" s="343" t="s">
        <v>409</v>
      </c>
      <c r="D5043" s="343" t="s">
        <v>9</v>
      </c>
      <c r="E5043" s="343" t="s">
        <v>14</v>
      </c>
      <c r="F5043" s="343">
        <v>35640</v>
      </c>
      <c r="G5043" s="343">
        <v>35640</v>
      </c>
      <c r="H5043" s="343">
        <v>1</v>
      </c>
      <c r="I5043" s="23"/>
      <c r="P5043"/>
      <c r="Q5043"/>
      <c r="R5043"/>
      <c r="S5043"/>
      <c r="T5043"/>
      <c r="U5043"/>
      <c r="V5043"/>
      <c r="W5043"/>
      <c r="X5043"/>
    </row>
    <row r="5044" spans="1:24" ht="40.5" x14ac:dyDescent="0.25">
      <c r="A5044" s="206">
        <v>4252</v>
      </c>
      <c r="B5044" s="206" t="s">
        <v>1186</v>
      </c>
      <c r="C5044" s="325" t="s">
        <v>528</v>
      </c>
      <c r="D5044" s="325" t="s">
        <v>387</v>
      </c>
      <c r="E5044" s="325" t="s">
        <v>14</v>
      </c>
      <c r="F5044" s="325">
        <v>200000</v>
      </c>
      <c r="G5044" s="325">
        <v>200000</v>
      </c>
      <c r="H5044" s="325">
        <v>1</v>
      </c>
      <c r="I5044" s="23"/>
      <c r="P5044"/>
      <c r="Q5044"/>
      <c r="R5044"/>
      <c r="S5044"/>
      <c r="T5044"/>
      <c r="U5044"/>
      <c r="V5044"/>
      <c r="W5044"/>
      <c r="X5044"/>
    </row>
    <row r="5045" spans="1:24" ht="27" x14ac:dyDescent="0.25">
      <c r="A5045" s="206">
        <v>4252</v>
      </c>
      <c r="B5045" s="206" t="s">
        <v>1187</v>
      </c>
      <c r="C5045" s="325" t="s">
        <v>494</v>
      </c>
      <c r="D5045" s="325" t="s">
        <v>387</v>
      </c>
      <c r="E5045" s="325" t="s">
        <v>14</v>
      </c>
      <c r="F5045" s="325">
        <v>200000</v>
      </c>
      <c r="G5045" s="325">
        <v>200000</v>
      </c>
      <c r="H5045" s="325">
        <v>1</v>
      </c>
      <c r="I5045" s="23"/>
      <c r="P5045"/>
      <c r="Q5045"/>
      <c r="R5045"/>
      <c r="S5045"/>
      <c r="T5045"/>
      <c r="U5045"/>
      <c r="V5045"/>
      <c r="W5045"/>
      <c r="X5045"/>
    </row>
    <row r="5046" spans="1:24" ht="27" x14ac:dyDescent="0.25">
      <c r="A5046" s="206">
        <v>4252</v>
      </c>
      <c r="B5046" s="206" t="s">
        <v>1188</v>
      </c>
      <c r="C5046" s="325" t="s">
        <v>494</v>
      </c>
      <c r="D5046" s="325" t="s">
        <v>387</v>
      </c>
      <c r="E5046" s="325" t="s">
        <v>14</v>
      </c>
      <c r="F5046" s="325">
        <v>200000</v>
      </c>
      <c r="G5046" s="325">
        <v>200000</v>
      </c>
      <c r="H5046" s="325">
        <v>1</v>
      </c>
      <c r="I5046" s="23"/>
      <c r="P5046"/>
      <c r="Q5046"/>
      <c r="R5046"/>
      <c r="S5046"/>
      <c r="T5046"/>
      <c r="U5046"/>
      <c r="V5046"/>
      <c r="W5046"/>
      <c r="X5046"/>
    </row>
    <row r="5047" spans="1:24" ht="27" x14ac:dyDescent="0.25">
      <c r="A5047" s="206">
        <v>4214</v>
      </c>
      <c r="B5047" s="206" t="s">
        <v>1189</v>
      </c>
      <c r="C5047" s="325" t="s">
        <v>516</v>
      </c>
      <c r="D5047" s="325" t="s">
        <v>13</v>
      </c>
      <c r="E5047" s="325" t="s">
        <v>14</v>
      </c>
      <c r="F5047" s="325">
        <v>1000000</v>
      </c>
      <c r="G5047" s="325">
        <v>1000000</v>
      </c>
      <c r="H5047" s="325">
        <v>1</v>
      </c>
      <c r="I5047" s="23"/>
      <c r="P5047"/>
      <c r="Q5047"/>
      <c r="R5047"/>
      <c r="S5047"/>
      <c r="T5047"/>
      <c r="U5047"/>
      <c r="V5047"/>
      <c r="W5047"/>
      <c r="X5047"/>
    </row>
    <row r="5048" spans="1:24" ht="27" x14ac:dyDescent="0.25">
      <c r="A5048" s="206">
        <v>4214</v>
      </c>
      <c r="B5048" s="206" t="s">
        <v>1190</v>
      </c>
      <c r="C5048" s="325" t="s">
        <v>497</v>
      </c>
      <c r="D5048" s="325" t="s">
        <v>9</v>
      </c>
      <c r="E5048" s="325" t="s">
        <v>14</v>
      </c>
      <c r="F5048" s="325">
        <v>689040</v>
      </c>
      <c r="G5048" s="325">
        <v>689040</v>
      </c>
      <c r="H5048" s="325">
        <v>1</v>
      </c>
      <c r="I5048" s="23"/>
      <c r="P5048"/>
      <c r="Q5048"/>
      <c r="R5048"/>
      <c r="S5048"/>
      <c r="T5048"/>
      <c r="U5048"/>
      <c r="V5048"/>
      <c r="W5048"/>
      <c r="X5048"/>
    </row>
    <row r="5049" spans="1:24" x14ac:dyDescent="0.25">
      <c r="A5049" s="519" t="s">
        <v>8</v>
      </c>
      <c r="B5049" s="520"/>
      <c r="C5049" s="520"/>
      <c r="D5049" s="520"/>
      <c r="E5049" s="520"/>
      <c r="F5049" s="520"/>
      <c r="G5049" s="520"/>
      <c r="H5049" s="521"/>
      <c r="I5049" s="23"/>
      <c r="P5049"/>
      <c r="Q5049"/>
      <c r="R5049"/>
      <c r="S5049"/>
      <c r="T5049"/>
      <c r="U5049"/>
      <c r="V5049"/>
      <c r="W5049"/>
      <c r="X5049"/>
    </row>
    <row r="5050" spans="1:24" ht="27" x14ac:dyDescent="0.25">
      <c r="A5050" s="380">
        <v>4267</v>
      </c>
      <c r="B5050" s="380" t="s">
        <v>3823</v>
      </c>
      <c r="C5050" s="380" t="s">
        <v>35</v>
      </c>
      <c r="D5050" s="380" t="s">
        <v>9</v>
      </c>
      <c r="E5050" s="380" t="s">
        <v>10</v>
      </c>
      <c r="F5050" s="380">
        <v>10</v>
      </c>
      <c r="G5050" s="380">
        <f>+F5050*H5050</f>
        <v>50000</v>
      </c>
      <c r="H5050" s="380">
        <v>5000</v>
      </c>
      <c r="I5050" s="23"/>
      <c r="P5050"/>
      <c r="Q5050"/>
      <c r="R5050"/>
      <c r="S5050"/>
      <c r="T5050"/>
      <c r="U5050"/>
      <c r="V5050"/>
      <c r="W5050"/>
      <c r="X5050"/>
    </row>
    <row r="5051" spans="1:24" x14ac:dyDescent="0.25">
      <c r="A5051" s="380">
        <v>4267</v>
      </c>
      <c r="B5051" s="380" t="s">
        <v>3824</v>
      </c>
      <c r="C5051" s="380" t="s">
        <v>1509</v>
      </c>
      <c r="D5051" s="380" t="s">
        <v>9</v>
      </c>
      <c r="E5051" s="380" t="s">
        <v>10</v>
      </c>
      <c r="F5051" s="380">
        <v>2000</v>
      </c>
      <c r="G5051" s="380">
        <f t="shared" ref="G5051:G5069" si="87">+F5051*H5051</f>
        <v>10000</v>
      </c>
      <c r="H5051" s="380">
        <v>5</v>
      </c>
      <c r="I5051" s="23"/>
      <c r="P5051"/>
      <c r="Q5051"/>
      <c r="R5051"/>
      <c r="S5051"/>
      <c r="T5051"/>
      <c r="U5051"/>
      <c r="V5051"/>
      <c r="W5051"/>
      <c r="X5051"/>
    </row>
    <row r="5052" spans="1:24" x14ac:dyDescent="0.25">
      <c r="A5052" s="380">
        <v>4267</v>
      </c>
      <c r="B5052" s="380" t="s">
        <v>3825</v>
      </c>
      <c r="C5052" s="380" t="s">
        <v>1513</v>
      </c>
      <c r="D5052" s="380" t="s">
        <v>9</v>
      </c>
      <c r="E5052" s="380" t="s">
        <v>10</v>
      </c>
      <c r="F5052" s="380">
        <v>120</v>
      </c>
      <c r="G5052" s="380">
        <f t="shared" si="87"/>
        <v>84000</v>
      </c>
      <c r="H5052" s="380">
        <v>700</v>
      </c>
      <c r="I5052" s="23"/>
      <c r="P5052"/>
      <c r="Q5052"/>
      <c r="R5052"/>
      <c r="S5052"/>
      <c r="T5052"/>
      <c r="U5052"/>
      <c r="V5052"/>
      <c r="W5052"/>
      <c r="X5052"/>
    </row>
    <row r="5053" spans="1:24" x14ac:dyDescent="0.25">
      <c r="A5053" s="380">
        <v>4267</v>
      </c>
      <c r="B5053" s="380" t="s">
        <v>3826</v>
      </c>
      <c r="C5053" s="380" t="s">
        <v>1830</v>
      </c>
      <c r="D5053" s="380" t="s">
        <v>9</v>
      </c>
      <c r="E5053" s="380" t="s">
        <v>10</v>
      </c>
      <c r="F5053" s="380">
        <v>700</v>
      </c>
      <c r="G5053" s="380">
        <f t="shared" si="87"/>
        <v>70000</v>
      </c>
      <c r="H5053" s="380">
        <v>100</v>
      </c>
      <c r="I5053" s="23"/>
      <c r="P5053"/>
      <c r="Q5053"/>
      <c r="R5053"/>
      <c r="S5053"/>
      <c r="T5053"/>
      <c r="U5053"/>
      <c r="V5053"/>
      <c r="W5053"/>
      <c r="X5053"/>
    </row>
    <row r="5054" spans="1:24" x14ac:dyDescent="0.25">
      <c r="A5054" s="380">
        <v>4267</v>
      </c>
      <c r="B5054" s="380" t="s">
        <v>3827</v>
      </c>
      <c r="C5054" s="380" t="s">
        <v>830</v>
      </c>
      <c r="D5054" s="380" t="s">
        <v>9</v>
      </c>
      <c r="E5054" s="380" t="s">
        <v>10</v>
      </c>
      <c r="F5054" s="380">
        <v>800</v>
      </c>
      <c r="G5054" s="380">
        <f t="shared" si="87"/>
        <v>12000</v>
      </c>
      <c r="H5054" s="380">
        <v>15</v>
      </c>
      <c r="I5054" s="23"/>
      <c r="P5054"/>
      <c r="Q5054"/>
      <c r="R5054"/>
      <c r="S5054"/>
      <c r="T5054"/>
      <c r="U5054"/>
      <c r="V5054"/>
      <c r="W5054"/>
      <c r="X5054"/>
    </row>
    <row r="5055" spans="1:24" ht="27" x14ac:dyDescent="0.25">
      <c r="A5055" s="380">
        <v>4267</v>
      </c>
      <c r="B5055" s="380" t="s">
        <v>3828</v>
      </c>
      <c r="C5055" s="380" t="s">
        <v>1636</v>
      </c>
      <c r="D5055" s="380" t="s">
        <v>9</v>
      </c>
      <c r="E5055" s="380" t="s">
        <v>10</v>
      </c>
      <c r="F5055" s="380">
        <v>2000</v>
      </c>
      <c r="G5055" s="380">
        <f t="shared" si="87"/>
        <v>10000</v>
      </c>
      <c r="H5055" s="380">
        <v>5</v>
      </c>
      <c r="I5055" s="23"/>
      <c r="P5055"/>
      <c r="Q5055"/>
      <c r="R5055"/>
      <c r="S5055"/>
      <c r="T5055"/>
      <c r="U5055"/>
      <c r="V5055"/>
      <c r="W5055"/>
      <c r="X5055"/>
    </row>
    <row r="5056" spans="1:24" x14ac:dyDescent="0.25">
      <c r="A5056" s="380">
        <v>4267</v>
      </c>
      <c r="B5056" s="380" t="s">
        <v>3829</v>
      </c>
      <c r="C5056" s="380" t="s">
        <v>3830</v>
      </c>
      <c r="D5056" s="380" t="s">
        <v>9</v>
      </c>
      <c r="E5056" s="380" t="s">
        <v>10</v>
      </c>
      <c r="F5056" s="380">
        <v>400</v>
      </c>
      <c r="G5056" s="380">
        <f t="shared" si="87"/>
        <v>7200</v>
      </c>
      <c r="H5056" s="380">
        <v>18</v>
      </c>
      <c r="I5056" s="23"/>
      <c r="P5056"/>
      <c r="Q5056"/>
      <c r="R5056"/>
      <c r="S5056"/>
      <c r="T5056"/>
      <c r="U5056"/>
      <c r="V5056"/>
      <c r="W5056"/>
      <c r="X5056"/>
    </row>
    <row r="5057" spans="1:24" x14ac:dyDescent="0.25">
      <c r="A5057" s="380">
        <v>4267</v>
      </c>
      <c r="B5057" s="380" t="s">
        <v>3831</v>
      </c>
      <c r="C5057" s="380" t="s">
        <v>3832</v>
      </c>
      <c r="D5057" s="380" t="s">
        <v>9</v>
      </c>
      <c r="E5057" s="380" t="s">
        <v>10</v>
      </c>
      <c r="F5057" s="380">
        <v>3500</v>
      </c>
      <c r="G5057" s="380">
        <f t="shared" si="87"/>
        <v>7000</v>
      </c>
      <c r="H5057" s="380">
        <v>2</v>
      </c>
      <c r="I5057" s="23"/>
      <c r="P5057"/>
      <c r="Q5057"/>
      <c r="R5057"/>
      <c r="S5057"/>
      <c r="T5057"/>
      <c r="U5057"/>
      <c r="V5057"/>
      <c r="W5057"/>
      <c r="X5057"/>
    </row>
    <row r="5058" spans="1:24" x14ac:dyDescent="0.25">
      <c r="A5058" s="380">
        <v>4267</v>
      </c>
      <c r="B5058" s="380" t="s">
        <v>3833</v>
      </c>
      <c r="C5058" s="380" t="s">
        <v>1515</v>
      </c>
      <c r="D5058" s="380" t="s">
        <v>9</v>
      </c>
      <c r="E5058" s="380" t="s">
        <v>10</v>
      </c>
      <c r="F5058" s="380">
        <v>1800</v>
      </c>
      <c r="G5058" s="380">
        <f t="shared" si="87"/>
        <v>9000</v>
      </c>
      <c r="H5058" s="380">
        <v>5</v>
      </c>
      <c r="I5058" s="23"/>
      <c r="P5058"/>
      <c r="Q5058"/>
      <c r="R5058"/>
      <c r="S5058"/>
      <c r="T5058"/>
      <c r="U5058"/>
      <c r="V5058"/>
      <c r="W5058"/>
      <c r="X5058"/>
    </row>
    <row r="5059" spans="1:24" x14ac:dyDescent="0.25">
      <c r="A5059" s="380">
        <v>4267</v>
      </c>
      <c r="B5059" s="380" t="s">
        <v>3834</v>
      </c>
      <c r="C5059" s="380" t="s">
        <v>833</v>
      </c>
      <c r="D5059" s="380" t="s">
        <v>9</v>
      </c>
      <c r="E5059" s="380" t="s">
        <v>10</v>
      </c>
      <c r="F5059" s="380">
        <v>300</v>
      </c>
      <c r="G5059" s="380">
        <f t="shared" si="87"/>
        <v>6000</v>
      </c>
      <c r="H5059" s="380">
        <v>20</v>
      </c>
      <c r="I5059" s="23"/>
      <c r="P5059"/>
      <c r="Q5059"/>
      <c r="R5059"/>
      <c r="S5059"/>
      <c r="T5059"/>
      <c r="U5059"/>
      <c r="V5059"/>
      <c r="W5059"/>
      <c r="X5059"/>
    </row>
    <row r="5060" spans="1:24" x14ac:dyDescent="0.25">
      <c r="A5060" s="380">
        <v>4267</v>
      </c>
      <c r="B5060" s="380" t="s">
        <v>3835</v>
      </c>
      <c r="C5060" s="380" t="s">
        <v>1521</v>
      </c>
      <c r="D5060" s="380" t="s">
        <v>9</v>
      </c>
      <c r="E5060" s="380" t="s">
        <v>10</v>
      </c>
      <c r="F5060" s="380">
        <v>150</v>
      </c>
      <c r="G5060" s="380">
        <f t="shared" si="87"/>
        <v>105000</v>
      </c>
      <c r="H5060" s="380">
        <v>700</v>
      </c>
      <c r="I5060" s="23"/>
      <c r="P5060"/>
      <c r="Q5060"/>
      <c r="R5060"/>
      <c r="S5060"/>
      <c r="T5060"/>
      <c r="U5060"/>
      <c r="V5060"/>
      <c r="W5060"/>
      <c r="X5060"/>
    </row>
    <row r="5061" spans="1:24" ht="27" x14ac:dyDescent="0.25">
      <c r="A5061" s="380">
        <v>4267</v>
      </c>
      <c r="B5061" s="380" t="s">
        <v>3836</v>
      </c>
      <c r="C5061" s="380" t="s">
        <v>1717</v>
      </c>
      <c r="D5061" s="380" t="s">
        <v>9</v>
      </c>
      <c r="E5061" s="380" t="s">
        <v>10</v>
      </c>
      <c r="F5061" s="380">
        <v>8000</v>
      </c>
      <c r="G5061" s="380">
        <f t="shared" si="87"/>
        <v>24000</v>
      </c>
      <c r="H5061" s="380">
        <v>3</v>
      </c>
      <c r="I5061" s="23"/>
      <c r="P5061"/>
      <c r="Q5061"/>
      <c r="R5061"/>
      <c r="S5061"/>
      <c r="T5061"/>
      <c r="U5061"/>
      <c r="V5061"/>
      <c r="W5061"/>
      <c r="X5061"/>
    </row>
    <row r="5062" spans="1:24" x14ac:dyDescent="0.25">
      <c r="A5062" s="380">
        <v>4267</v>
      </c>
      <c r="B5062" s="380" t="s">
        <v>3837</v>
      </c>
      <c r="C5062" s="380" t="s">
        <v>1522</v>
      </c>
      <c r="D5062" s="380" t="s">
        <v>9</v>
      </c>
      <c r="E5062" s="380" t="s">
        <v>10</v>
      </c>
      <c r="F5062" s="380">
        <v>600</v>
      </c>
      <c r="G5062" s="380">
        <f t="shared" si="87"/>
        <v>12000</v>
      </c>
      <c r="H5062" s="380">
        <v>20</v>
      </c>
      <c r="I5062" s="23"/>
      <c r="P5062"/>
      <c r="Q5062"/>
      <c r="R5062"/>
      <c r="S5062"/>
      <c r="T5062"/>
      <c r="U5062"/>
      <c r="V5062"/>
      <c r="W5062"/>
      <c r="X5062"/>
    </row>
    <row r="5063" spans="1:24" x14ac:dyDescent="0.25">
      <c r="A5063" s="380">
        <v>4267</v>
      </c>
      <c r="B5063" s="380" t="s">
        <v>3838</v>
      </c>
      <c r="C5063" s="380" t="s">
        <v>1524</v>
      </c>
      <c r="D5063" s="380" t="s">
        <v>9</v>
      </c>
      <c r="E5063" s="380" t="s">
        <v>10</v>
      </c>
      <c r="F5063" s="380">
        <v>800</v>
      </c>
      <c r="G5063" s="380">
        <f t="shared" si="87"/>
        <v>8800</v>
      </c>
      <c r="H5063" s="380">
        <v>11</v>
      </c>
      <c r="I5063" s="23"/>
      <c r="P5063"/>
      <c r="Q5063"/>
      <c r="R5063"/>
      <c r="S5063"/>
      <c r="T5063"/>
      <c r="U5063"/>
      <c r="V5063"/>
      <c r="W5063"/>
      <c r="X5063"/>
    </row>
    <row r="5064" spans="1:24" x14ac:dyDescent="0.25">
      <c r="A5064" s="380">
        <v>4267</v>
      </c>
      <c r="B5064" s="380" t="s">
        <v>3839</v>
      </c>
      <c r="C5064" s="380" t="s">
        <v>1526</v>
      </c>
      <c r="D5064" s="380" t="s">
        <v>9</v>
      </c>
      <c r="E5064" s="380" t="s">
        <v>11</v>
      </c>
      <c r="F5064" s="380">
        <v>200</v>
      </c>
      <c r="G5064" s="380">
        <f t="shared" si="87"/>
        <v>7000</v>
      </c>
      <c r="H5064" s="380">
        <v>35</v>
      </c>
      <c r="I5064" s="23"/>
      <c r="P5064"/>
      <c r="Q5064"/>
      <c r="R5064"/>
      <c r="S5064"/>
      <c r="T5064"/>
      <c r="U5064"/>
      <c r="V5064"/>
      <c r="W5064"/>
      <c r="X5064"/>
    </row>
    <row r="5065" spans="1:24" x14ac:dyDescent="0.25">
      <c r="A5065" s="380">
        <v>4267</v>
      </c>
      <c r="B5065" s="380" t="s">
        <v>3840</v>
      </c>
      <c r="C5065" s="380" t="s">
        <v>1529</v>
      </c>
      <c r="D5065" s="380" t="s">
        <v>9</v>
      </c>
      <c r="E5065" s="380" t="s">
        <v>11</v>
      </c>
      <c r="F5065" s="380">
        <v>400</v>
      </c>
      <c r="G5065" s="380">
        <f t="shared" si="87"/>
        <v>16000</v>
      </c>
      <c r="H5065" s="380">
        <v>40</v>
      </c>
      <c r="I5065" s="23"/>
      <c r="P5065"/>
      <c r="Q5065"/>
      <c r="R5065"/>
      <c r="S5065"/>
      <c r="T5065"/>
      <c r="U5065"/>
      <c r="V5065"/>
      <c r="W5065"/>
      <c r="X5065"/>
    </row>
    <row r="5066" spans="1:24" x14ac:dyDescent="0.25">
      <c r="A5066" s="380">
        <v>4267</v>
      </c>
      <c r="B5066" s="380" t="s">
        <v>3841</v>
      </c>
      <c r="C5066" s="380" t="s">
        <v>1529</v>
      </c>
      <c r="D5066" s="380" t="s">
        <v>9</v>
      </c>
      <c r="E5066" s="380" t="s">
        <v>11</v>
      </c>
      <c r="F5066" s="380">
        <v>400</v>
      </c>
      <c r="G5066" s="380">
        <f t="shared" si="87"/>
        <v>16000</v>
      </c>
      <c r="H5066" s="380">
        <v>40</v>
      </c>
      <c r="I5066" s="23"/>
      <c r="P5066"/>
      <c r="Q5066"/>
      <c r="R5066"/>
      <c r="S5066"/>
      <c r="T5066"/>
      <c r="U5066"/>
      <c r="V5066"/>
      <c r="W5066"/>
      <c r="X5066"/>
    </row>
    <row r="5067" spans="1:24" ht="27" x14ac:dyDescent="0.25">
      <c r="A5067" s="380">
        <v>4267</v>
      </c>
      <c r="B5067" s="380" t="s">
        <v>3842</v>
      </c>
      <c r="C5067" s="380" t="s">
        <v>1530</v>
      </c>
      <c r="D5067" s="380" t="s">
        <v>9</v>
      </c>
      <c r="E5067" s="380" t="s">
        <v>11</v>
      </c>
      <c r="F5067" s="380">
        <v>600</v>
      </c>
      <c r="G5067" s="380">
        <f t="shared" si="87"/>
        <v>24000</v>
      </c>
      <c r="H5067" s="380">
        <v>40</v>
      </c>
      <c r="I5067" s="23"/>
      <c r="P5067"/>
      <c r="Q5067"/>
      <c r="R5067"/>
      <c r="S5067"/>
      <c r="T5067"/>
      <c r="U5067"/>
      <c r="V5067"/>
      <c r="W5067"/>
      <c r="X5067"/>
    </row>
    <row r="5068" spans="1:24" x14ac:dyDescent="0.25">
      <c r="A5068" s="380">
        <v>4267</v>
      </c>
      <c r="B5068" s="380" t="s">
        <v>3843</v>
      </c>
      <c r="C5068" s="380" t="s">
        <v>1532</v>
      </c>
      <c r="D5068" s="380" t="s">
        <v>9</v>
      </c>
      <c r="E5068" s="380" t="s">
        <v>10</v>
      </c>
      <c r="F5068" s="380">
        <v>800</v>
      </c>
      <c r="G5068" s="380">
        <f t="shared" si="87"/>
        <v>16000</v>
      </c>
      <c r="H5068" s="380">
        <v>20</v>
      </c>
      <c r="I5068" s="23"/>
      <c r="P5068"/>
      <c r="Q5068"/>
      <c r="R5068"/>
      <c r="S5068"/>
      <c r="T5068"/>
      <c r="U5068"/>
      <c r="V5068"/>
      <c r="W5068"/>
      <c r="X5068"/>
    </row>
    <row r="5069" spans="1:24" x14ac:dyDescent="0.25">
      <c r="A5069" s="380">
        <v>4267</v>
      </c>
      <c r="B5069" s="380" t="s">
        <v>3844</v>
      </c>
      <c r="C5069" s="380" t="s">
        <v>846</v>
      </c>
      <c r="D5069" s="380" t="s">
        <v>9</v>
      </c>
      <c r="E5069" s="380" t="s">
        <v>10</v>
      </c>
      <c r="F5069" s="380">
        <v>1200</v>
      </c>
      <c r="G5069" s="380">
        <f t="shared" si="87"/>
        <v>6000</v>
      </c>
      <c r="H5069" s="380">
        <v>5</v>
      </c>
      <c r="I5069" s="23"/>
      <c r="P5069"/>
      <c r="Q5069"/>
      <c r="R5069"/>
      <c r="S5069"/>
      <c r="T5069"/>
      <c r="U5069"/>
      <c r="V5069"/>
      <c r="W5069"/>
      <c r="X5069"/>
    </row>
    <row r="5070" spans="1:24" x14ac:dyDescent="0.25">
      <c r="A5070" s="380">
        <v>4264</v>
      </c>
      <c r="B5070" s="380" t="s">
        <v>410</v>
      </c>
      <c r="C5070" s="380" t="s">
        <v>232</v>
      </c>
      <c r="D5070" s="380" t="s">
        <v>9</v>
      </c>
      <c r="E5070" s="380" t="s">
        <v>11</v>
      </c>
      <c r="F5070" s="380">
        <v>490</v>
      </c>
      <c r="G5070" s="380">
        <f>F5070*H5070</f>
        <v>2181480</v>
      </c>
      <c r="H5070" s="380">
        <v>4452</v>
      </c>
      <c r="I5070" s="23"/>
      <c r="P5070"/>
      <c r="Q5070"/>
      <c r="R5070"/>
      <c r="S5070"/>
      <c r="T5070"/>
      <c r="U5070"/>
      <c r="V5070"/>
      <c r="W5070"/>
      <c r="X5070"/>
    </row>
    <row r="5071" spans="1:24" x14ac:dyDescent="0.25">
      <c r="A5071" s="380" t="s">
        <v>2385</v>
      </c>
      <c r="B5071" s="380" t="s">
        <v>2504</v>
      </c>
      <c r="C5071" s="380" t="s">
        <v>555</v>
      </c>
      <c r="D5071" s="380" t="s">
        <v>9</v>
      </c>
      <c r="E5071" s="380" t="s">
        <v>10</v>
      </c>
      <c r="F5071" s="380">
        <v>200</v>
      </c>
      <c r="G5071" s="380">
        <f t="shared" ref="G5071:G5108" si="88">F5071*H5071</f>
        <v>16000</v>
      </c>
      <c r="H5071" s="380">
        <v>80</v>
      </c>
      <c r="I5071" s="23"/>
      <c r="P5071"/>
      <c r="Q5071"/>
      <c r="R5071"/>
      <c r="S5071"/>
      <c r="T5071"/>
      <c r="U5071"/>
      <c r="V5071"/>
      <c r="W5071"/>
      <c r="X5071"/>
    </row>
    <row r="5072" spans="1:24" x14ac:dyDescent="0.25">
      <c r="A5072" s="380" t="s">
        <v>2385</v>
      </c>
      <c r="B5072" s="380" t="s">
        <v>2505</v>
      </c>
      <c r="C5072" s="380" t="s">
        <v>591</v>
      </c>
      <c r="D5072" s="380" t="s">
        <v>9</v>
      </c>
      <c r="E5072" s="380" t="s">
        <v>10</v>
      </c>
      <c r="F5072" s="380">
        <v>3000</v>
      </c>
      <c r="G5072" s="380">
        <f t="shared" si="88"/>
        <v>30000</v>
      </c>
      <c r="H5072" s="380">
        <v>10</v>
      </c>
      <c r="I5072" s="23"/>
      <c r="P5072"/>
      <c r="Q5072"/>
      <c r="R5072"/>
      <c r="S5072"/>
      <c r="T5072"/>
      <c r="U5072"/>
      <c r="V5072"/>
      <c r="W5072"/>
      <c r="X5072"/>
    </row>
    <row r="5073" spans="1:24" x14ac:dyDescent="0.25">
      <c r="A5073" s="380" t="s">
        <v>2385</v>
      </c>
      <c r="B5073" s="380" t="s">
        <v>2506</v>
      </c>
      <c r="C5073" s="380" t="s">
        <v>561</v>
      </c>
      <c r="D5073" s="380" t="s">
        <v>9</v>
      </c>
      <c r="E5073" s="380" t="s">
        <v>10</v>
      </c>
      <c r="F5073" s="380">
        <v>120</v>
      </c>
      <c r="G5073" s="380">
        <f t="shared" si="88"/>
        <v>4800</v>
      </c>
      <c r="H5073" s="380">
        <v>40</v>
      </c>
      <c r="I5073" s="23"/>
      <c r="P5073"/>
      <c r="Q5073"/>
      <c r="R5073"/>
      <c r="S5073"/>
      <c r="T5073"/>
      <c r="U5073"/>
      <c r="V5073"/>
      <c r="W5073"/>
      <c r="X5073"/>
    </row>
    <row r="5074" spans="1:24" x14ac:dyDescent="0.25">
      <c r="A5074" s="380" t="s">
        <v>2385</v>
      </c>
      <c r="B5074" s="380" t="s">
        <v>2507</v>
      </c>
      <c r="C5074" s="380" t="s">
        <v>613</v>
      </c>
      <c r="D5074" s="380" t="s">
        <v>9</v>
      </c>
      <c r="E5074" s="380" t="s">
        <v>10</v>
      </c>
      <c r="F5074" s="380">
        <v>80</v>
      </c>
      <c r="G5074" s="380">
        <f t="shared" si="88"/>
        <v>2400</v>
      </c>
      <c r="H5074" s="380">
        <v>30</v>
      </c>
      <c r="I5074" s="23"/>
      <c r="P5074"/>
      <c r="Q5074"/>
      <c r="R5074"/>
      <c r="S5074"/>
      <c r="T5074"/>
      <c r="U5074"/>
      <c r="V5074"/>
      <c r="W5074"/>
      <c r="X5074"/>
    </row>
    <row r="5075" spans="1:24" x14ac:dyDescent="0.25">
      <c r="A5075" s="380" t="s">
        <v>2385</v>
      </c>
      <c r="B5075" s="380" t="s">
        <v>2508</v>
      </c>
      <c r="C5075" s="380" t="s">
        <v>639</v>
      </c>
      <c r="D5075" s="380" t="s">
        <v>9</v>
      </c>
      <c r="E5075" s="380" t="s">
        <v>10</v>
      </c>
      <c r="F5075" s="380">
        <v>80</v>
      </c>
      <c r="G5075" s="380">
        <f t="shared" si="88"/>
        <v>8000</v>
      </c>
      <c r="H5075" s="380">
        <v>100</v>
      </c>
      <c r="I5075" s="23"/>
      <c r="P5075"/>
      <c r="Q5075"/>
      <c r="R5075"/>
      <c r="S5075"/>
      <c r="T5075"/>
      <c r="U5075"/>
      <c r="V5075"/>
      <c r="W5075"/>
      <c r="X5075"/>
    </row>
    <row r="5076" spans="1:24" x14ac:dyDescent="0.25">
      <c r="A5076" s="319" t="s">
        <v>2385</v>
      </c>
      <c r="B5076" s="319" t="s">
        <v>2509</v>
      </c>
      <c r="C5076" s="319" t="s">
        <v>606</v>
      </c>
      <c r="D5076" s="319" t="s">
        <v>9</v>
      </c>
      <c r="E5076" s="319" t="s">
        <v>10</v>
      </c>
      <c r="F5076" s="319">
        <v>100</v>
      </c>
      <c r="G5076" s="319">
        <f t="shared" si="88"/>
        <v>10000</v>
      </c>
      <c r="H5076" s="319">
        <v>100</v>
      </c>
      <c r="I5076" s="23"/>
      <c r="P5076"/>
      <c r="Q5076"/>
      <c r="R5076"/>
      <c r="S5076"/>
      <c r="T5076"/>
      <c r="U5076"/>
      <c r="V5076"/>
      <c r="W5076"/>
      <c r="X5076"/>
    </row>
    <row r="5077" spans="1:24" x14ac:dyDescent="0.25">
      <c r="A5077" s="319" t="s">
        <v>2385</v>
      </c>
      <c r="B5077" s="319" t="s">
        <v>2510</v>
      </c>
      <c r="C5077" s="319" t="s">
        <v>642</v>
      </c>
      <c r="D5077" s="319" t="s">
        <v>9</v>
      </c>
      <c r="E5077" s="319" t="s">
        <v>10</v>
      </c>
      <c r="F5077" s="319">
        <v>40</v>
      </c>
      <c r="G5077" s="319">
        <f t="shared" si="88"/>
        <v>1600</v>
      </c>
      <c r="H5077" s="319">
        <v>40</v>
      </c>
      <c r="I5077" s="23"/>
      <c r="P5077"/>
      <c r="Q5077"/>
      <c r="R5077"/>
      <c r="S5077"/>
      <c r="T5077"/>
      <c r="U5077"/>
      <c r="V5077"/>
      <c r="W5077"/>
      <c r="X5077"/>
    </row>
    <row r="5078" spans="1:24" x14ac:dyDescent="0.25">
      <c r="A5078" s="319" t="s">
        <v>2385</v>
      </c>
      <c r="B5078" s="319" t="s">
        <v>2511</v>
      </c>
      <c r="C5078" s="319" t="s">
        <v>644</v>
      </c>
      <c r="D5078" s="319" t="s">
        <v>9</v>
      </c>
      <c r="E5078" s="319" t="s">
        <v>10</v>
      </c>
      <c r="F5078" s="319">
        <v>60</v>
      </c>
      <c r="G5078" s="319">
        <f t="shared" si="88"/>
        <v>900</v>
      </c>
      <c r="H5078" s="319">
        <v>15</v>
      </c>
      <c r="I5078" s="23"/>
      <c r="P5078"/>
      <c r="Q5078"/>
      <c r="R5078"/>
      <c r="S5078"/>
      <c r="T5078"/>
      <c r="U5078"/>
      <c r="V5078"/>
      <c r="W5078"/>
      <c r="X5078"/>
    </row>
    <row r="5079" spans="1:24" x14ac:dyDescent="0.25">
      <c r="A5079" s="319" t="s">
        <v>2385</v>
      </c>
      <c r="B5079" s="319" t="s">
        <v>2512</v>
      </c>
      <c r="C5079" s="319" t="s">
        <v>1414</v>
      </c>
      <c r="D5079" s="319" t="s">
        <v>9</v>
      </c>
      <c r="E5079" s="319" t="s">
        <v>10</v>
      </c>
      <c r="F5079" s="319">
        <v>200</v>
      </c>
      <c r="G5079" s="319">
        <f t="shared" si="88"/>
        <v>8000</v>
      </c>
      <c r="H5079" s="319">
        <v>40</v>
      </c>
      <c r="I5079" s="23"/>
      <c r="P5079"/>
      <c r="Q5079"/>
      <c r="R5079"/>
      <c r="S5079"/>
      <c r="T5079"/>
      <c r="U5079"/>
      <c r="V5079"/>
      <c r="W5079"/>
      <c r="X5079"/>
    </row>
    <row r="5080" spans="1:24" ht="40.5" x14ac:dyDescent="0.25">
      <c r="A5080" s="319" t="s">
        <v>2385</v>
      </c>
      <c r="B5080" s="319" t="s">
        <v>2513</v>
      </c>
      <c r="C5080" s="319" t="s">
        <v>775</v>
      </c>
      <c r="D5080" s="319" t="s">
        <v>9</v>
      </c>
      <c r="E5080" s="319" t="s">
        <v>10</v>
      </c>
      <c r="F5080" s="319">
        <v>600</v>
      </c>
      <c r="G5080" s="319">
        <f t="shared" si="88"/>
        <v>6000</v>
      </c>
      <c r="H5080" s="319">
        <v>10</v>
      </c>
      <c r="I5080" s="23"/>
      <c r="P5080"/>
      <c r="Q5080"/>
      <c r="R5080"/>
      <c r="S5080"/>
      <c r="T5080"/>
      <c r="U5080"/>
      <c r="V5080"/>
      <c r="W5080"/>
      <c r="X5080"/>
    </row>
    <row r="5081" spans="1:24" ht="40.5" x14ac:dyDescent="0.25">
      <c r="A5081" s="319" t="s">
        <v>2385</v>
      </c>
      <c r="B5081" s="319" t="s">
        <v>2514</v>
      </c>
      <c r="C5081" s="319" t="s">
        <v>777</v>
      </c>
      <c r="D5081" s="319" t="s">
        <v>9</v>
      </c>
      <c r="E5081" s="319" t="s">
        <v>10</v>
      </c>
      <c r="F5081" s="319">
        <v>150</v>
      </c>
      <c r="G5081" s="319">
        <f t="shared" si="88"/>
        <v>3000</v>
      </c>
      <c r="H5081" s="319">
        <v>20</v>
      </c>
      <c r="I5081" s="23"/>
      <c r="P5081"/>
      <c r="Q5081"/>
      <c r="R5081"/>
      <c r="S5081"/>
      <c r="T5081"/>
      <c r="U5081"/>
      <c r="V5081"/>
      <c r="W5081"/>
      <c r="X5081"/>
    </row>
    <row r="5082" spans="1:24" x14ac:dyDescent="0.25">
      <c r="A5082" s="319" t="s">
        <v>2385</v>
      </c>
      <c r="B5082" s="319" t="s">
        <v>2515</v>
      </c>
      <c r="C5082" s="319" t="s">
        <v>651</v>
      </c>
      <c r="D5082" s="319" t="s">
        <v>9</v>
      </c>
      <c r="E5082" s="319" t="s">
        <v>10</v>
      </c>
      <c r="F5082" s="319">
        <v>120</v>
      </c>
      <c r="G5082" s="319">
        <f t="shared" si="88"/>
        <v>3600</v>
      </c>
      <c r="H5082" s="319">
        <v>30</v>
      </c>
      <c r="I5082" s="23"/>
      <c r="P5082"/>
      <c r="Q5082"/>
      <c r="R5082"/>
      <c r="S5082"/>
      <c r="T5082"/>
      <c r="U5082"/>
      <c r="V5082"/>
      <c r="W5082"/>
      <c r="X5082"/>
    </row>
    <row r="5083" spans="1:24" ht="27" x14ac:dyDescent="0.25">
      <c r="A5083" s="319" t="s">
        <v>2385</v>
      </c>
      <c r="B5083" s="319" t="s">
        <v>2516</v>
      </c>
      <c r="C5083" s="319" t="s">
        <v>621</v>
      </c>
      <c r="D5083" s="319" t="s">
        <v>9</v>
      </c>
      <c r="E5083" s="319" t="s">
        <v>10</v>
      </c>
      <c r="F5083" s="319">
        <v>3500</v>
      </c>
      <c r="G5083" s="319">
        <f t="shared" si="88"/>
        <v>28000</v>
      </c>
      <c r="H5083" s="319">
        <v>8</v>
      </c>
      <c r="I5083" s="23"/>
      <c r="P5083"/>
      <c r="Q5083"/>
      <c r="R5083"/>
      <c r="S5083"/>
      <c r="T5083"/>
      <c r="U5083"/>
      <c r="V5083"/>
      <c r="W5083"/>
      <c r="X5083"/>
    </row>
    <row r="5084" spans="1:24" ht="27" x14ac:dyDescent="0.25">
      <c r="A5084" s="319" t="s">
        <v>2385</v>
      </c>
      <c r="B5084" s="319" t="s">
        <v>2517</v>
      </c>
      <c r="C5084" s="319" t="s">
        <v>593</v>
      </c>
      <c r="D5084" s="319" t="s">
        <v>9</v>
      </c>
      <c r="E5084" s="319" t="s">
        <v>548</v>
      </c>
      <c r="F5084" s="319">
        <v>100</v>
      </c>
      <c r="G5084" s="319">
        <f t="shared" si="88"/>
        <v>5000</v>
      </c>
      <c r="H5084" s="319">
        <v>50</v>
      </c>
      <c r="I5084" s="23"/>
      <c r="P5084"/>
      <c r="Q5084"/>
      <c r="R5084"/>
      <c r="S5084"/>
      <c r="T5084"/>
      <c r="U5084"/>
      <c r="V5084"/>
      <c r="W5084"/>
      <c r="X5084"/>
    </row>
    <row r="5085" spans="1:24" ht="27" x14ac:dyDescent="0.25">
      <c r="A5085" s="319" t="s">
        <v>2385</v>
      </c>
      <c r="B5085" s="319" t="s">
        <v>2518</v>
      </c>
      <c r="C5085" s="319" t="s">
        <v>553</v>
      </c>
      <c r="D5085" s="319" t="s">
        <v>9</v>
      </c>
      <c r="E5085" s="319" t="s">
        <v>548</v>
      </c>
      <c r="F5085" s="319">
        <v>200</v>
      </c>
      <c r="G5085" s="319">
        <f t="shared" si="88"/>
        <v>10000</v>
      </c>
      <c r="H5085" s="319">
        <v>50</v>
      </c>
      <c r="I5085" s="23"/>
      <c r="P5085"/>
      <c r="Q5085"/>
      <c r="R5085"/>
      <c r="S5085"/>
      <c r="T5085"/>
      <c r="U5085"/>
      <c r="V5085"/>
      <c r="W5085"/>
      <c r="X5085"/>
    </row>
    <row r="5086" spans="1:24" x14ac:dyDescent="0.25">
      <c r="A5086" s="319" t="s">
        <v>2385</v>
      </c>
      <c r="B5086" s="319" t="s">
        <v>2519</v>
      </c>
      <c r="C5086" s="319" t="s">
        <v>2520</v>
      </c>
      <c r="D5086" s="319" t="s">
        <v>9</v>
      </c>
      <c r="E5086" s="319" t="s">
        <v>548</v>
      </c>
      <c r="F5086" s="319">
        <v>120</v>
      </c>
      <c r="G5086" s="319">
        <f t="shared" si="88"/>
        <v>1200</v>
      </c>
      <c r="H5086" s="319">
        <v>10</v>
      </c>
      <c r="I5086" s="23"/>
      <c r="P5086"/>
      <c r="Q5086"/>
      <c r="R5086"/>
      <c r="S5086"/>
      <c r="T5086"/>
      <c r="U5086"/>
      <c r="V5086"/>
      <c r="W5086"/>
      <c r="X5086"/>
    </row>
    <row r="5087" spans="1:24" x14ac:dyDescent="0.25">
      <c r="A5087" s="319" t="s">
        <v>2385</v>
      </c>
      <c r="B5087" s="319" t="s">
        <v>2521</v>
      </c>
      <c r="C5087" s="319" t="s">
        <v>579</v>
      </c>
      <c r="D5087" s="319" t="s">
        <v>9</v>
      </c>
      <c r="E5087" s="319" t="s">
        <v>10</v>
      </c>
      <c r="F5087" s="319">
        <v>600</v>
      </c>
      <c r="G5087" s="319">
        <f t="shared" si="88"/>
        <v>6000</v>
      </c>
      <c r="H5087" s="319">
        <v>10</v>
      </c>
      <c r="I5087" s="23"/>
      <c r="P5087"/>
      <c r="Q5087"/>
      <c r="R5087"/>
      <c r="S5087"/>
      <c r="T5087"/>
      <c r="U5087"/>
      <c r="V5087"/>
      <c r="W5087"/>
      <c r="X5087"/>
    </row>
    <row r="5088" spans="1:24" ht="27" x14ac:dyDescent="0.25">
      <c r="A5088" s="319" t="s">
        <v>2385</v>
      </c>
      <c r="B5088" s="319" t="s">
        <v>2522</v>
      </c>
      <c r="C5088" s="319" t="s">
        <v>595</v>
      </c>
      <c r="D5088" s="319" t="s">
        <v>9</v>
      </c>
      <c r="E5088" s="319" t="s">
        <v>10</v>
      </c>
      <c r="F5088" s="319">
        <v>9</v>
      </c>
      <c r="G5088" s="319">
        <f t="shared" si="88"/>
        <v>18000</v>
      </c>
      <c r="H5088" s="319">
        <v>2000</v>
      </c>
      <c r="I5088" s="23"/>
      <c r="P5088"/>
      <c r="Q5088"/>
      <c r="R5088"/>
      <c r="S5088"/>
      <c r="T5088"/>
      <c r="U5088"/>
      <c r="V5088"/>
      <c r="W5088"/>
      <c r="X5088"/>
    </row>
    <row r="5089" spans="1:24" ht="27" x14ac:dyDescent="0.25">
      <c r="A5089" s="319" t="s">
        <v>2385</v>
      </c>
      <c r="B5089" s="319" t="s">
        <v>2523</v>
      </c>
      <c r="C5089" s="319" t="s">
        <v>557</v>
      </c>
      <c r="D5089" s="319" t="s">
        <v>9</v>
      </c>
      <c r="E5089" s="319" t="s">
        <v>10</v>
      </c>
      <c r="F5089" s="319">
        <v>70</v>
      </c>
      <c r="G5089" s="319">
        <f t="shared" si="88"/>
        <v>1400</v>
      </c>
      <c r="H5089" s="319">
        <v>20</v>
      </c>
      <c r="I5089" s="23"/>
      <c r="P5089"/>
      <c r="Q5089"/>
      <c r="R5089"/>
      <c r="S5089"/>
      <c r="T5089"/>
      <c r="U5089"/>
      <c r="V5089"/>
      <c r="W5089"/>
      <c r="X5089"/>
    </row>
    <row r="5090" spans="1:24" x14ac:dyDescent="0.25">
      <c r="A5090" s="319" t="s">
        <v>2385</v>
      </c>
      <c r="B5090" s="319" t="s">
        <v>2524</v>
      </c>
      <c r="C5090" s="319" t="s">
        <v>571</v>
      </c>
      <c r="D5090" s="319" t="s">
        <v>9</v>
      </c>
      <c r="E5090" s="319" t="s">
        <v>10</v>
      </c>
      <c r="F5090" s="319">
        <v>700</v>
      </c>
      <c r="G5090" s="319">
        <f t="shared" si="88"/>
        <v>49000</v>
      </c>
      <c r="H5090" s="319">
        <v>70</v>
      </c>
      <c r="I5090" s="23"/>
      <c r="P5090"/>
      <c r="Q5090"/>
      <c r="R5090"/>
      <c r="S5090"/>
      <c r="T5090"/>
      <c r="U5090"/>
      <c r="V5090"/>
      <c r="W5090"/>
      <c r="X5090"/>
    </row>
    <row r="5091" spans="1:24" x14ac:dyDescent="0.25">
      <c r="A5091" s="319" t="s">
        <v>2385</v>
      </c>
      <c r="B5091" s="319" t="s">
        <v>2525</v>
      </c>
      <c r="C5091" s="319" t="s">
        <v>567</v>
      </c>
      <c r="D5091" s="319" t="s">
        <v>9</v>
      </c>
      <c r="E5091" s="319" t="s">
        <v>10</v>
      </c>
      <c r="F5091" s="319">
        <v>1500</v>
      </c>
      <c r="G5091" s="319">
        <f t="shared" si="88"/>
        <v>15000</v>
      </c>
      <c r="H5091" s="319">
        <v>10</v>
      </c>
      <c r="I5091" s="23"/>
      <c r="P5091"/>
      <c r="Q5091"/>
      <c r="R5091"/>
      <c r="S5091"/>
      <c r="T5091"/>
      <c r="U5091"/>
      <c r="V5091"/>
      <c r="W5091"/>
      <c r="X5091"/>
    </row>
    <row r="5092" spans="1:24" x14ac:dyDescent="0.25">
      <c r="A5092" s="319" t="s">
        <v>2385</v>
      </c>
      <c r="B5092" s="319" t="s">
        <v>2526</v>
      </c>
      <c r="C5092" s="319" t="s">
        <v>581</v>
      </c>
      <c r="D5092" s="319" t="s">
        <v>9</v>
      </c>
      <c r="E5092" s="319" t="s">
        <v>10</v>
      </c>
      <c r="F5092" s="319">
        <v>1300</v>
      </c>
      <c r="G5092" s="319">
        <f t="shared" si="88"/>
        <v>3900</v>
      </c>
      <c r="H5092" s="319">
        <v>3</v>
      </c>
      <c r="I5092" s="23"/>
      <c r="P5092"/>
      <c r="Q5092"/>
      <c r="R5092"/>
      <c r="S5092"/>
      <c r="T5092"/>
      <c r="U5092"/>
      <c r="V5092"/>
      <c r="W5092"/>
      <c r="X5092"/>
    </row>
    <row r="5093" spans="1:24" x14ac:dyDescent="0.25">
      <c r="A5093" s="319" t="s">
        <v>2385</v>
      </c>
      <c r="B5093" s="319" t="s">
        <v>2527</v>
      </c>
      <c r="C5093" s="319" t="s">
        <v>619</v>
      </c>
      <c r="D5093" s="319" t="s">
        <v>9</v>
      </c>
      <c r="E5093" s="319" t="s">
        <v>549</v>
      </c>
      <c r="F5093" s="319">
        <v>1000</v>
      </c>
      <c r="G5093" s="319">
        <f t="shared" si="88"/>
        <v>580000</v>
      </c>
      <c r="H5093" s="319">
        <v>580</v>
      </c>
      <c r="I5093" s="23"/>
      <c r="P5093"/>
      <c r="Q5093"/>
      <c r="R5093"/>
      <c r="S5093"/>
      <c r="T5093"/>
      <c r="U5093"/>
      <c r="V5093"/>
      <c r="W5093"/>
      <c r="X5093"/>
    </row>
    <row r="5094" spans="1:24" ht="27" x14ac:dyDescent="0.25">
      <c r="A5094" s="319" t="s">
        <v>2385</v>
      </c>
      <c r="B5094" s="319" t="s">
        <v>2528</v>
      </c>
      <c r="C5094" s="319" t="s">
        <v>600</v>
      </c>
      <c r="D5094" s="319" t="s">
        <v>9</v>
      </c>
      <c r="E5094" s="319" t="s">
        <v>10</v>
      </c>
      <c r="F5094" s="319">
        <v>150</v>
      </c>
      <c r="G5094" s="319">
        <f t="shared" si="88"/>
        <v>15000</v>
      </c>
      <c r="H5094" s="319">
        <v>100</v>
      </c>
      <c r="I5094" s="23"/>
      <c r="P5094"/>
      <c r="Q5094"/>
      <c r="R5094"/>
      <c r="S5094"/>
      <c r="T5094"/>
      <c r="U5094"/>
      <c r="V5094"/>
      <c r="W5094"/>
      <c r="X5094"/>
    </row>
    <row r="5095" spans="1:24" x14ac:dyDescent="0.25">
      <c r="A5095" s="319" t="s">
        <v>2385</v>
      </c>
      <c r="B5095" s="319" t="s">
        <v>2529</v>
      </c>
      <c r="C5095" s="319" t="s">
        <v>609</v>
      </c>
      <c r="D5095" s="319" t="s">
        <v>9</v>
      </c>
      <c r="E5095" s="319" t="s">
        <v>10</v>
      </c>
      <c r="F5095" s="319">
        <v>800</v>
      </c>
      <c r="G5095" s="319">
        <f t="shared" si="88"/>
        <v>15200</v>
      </c>
      <c r="H5095" s="319">
        <v>19</v>
      </c>
      <c r="I5095" s="23"/>
      <c r="P5095"/>
      <c r="Q5095"/>
      <c r="R5095"/>
      <c r="S5095"/>
      <c r="T5095"/>
      <c r="U5095"/>
      <c r="V5095"/>
      <c r="W5095"/>
      <c r="X5095"/>
    </row>
    <row r="5096" spans="1:24" x14ac:dyDescent="0.25">
      <c r="A5096" s="319" t="s">
        <v>2385</v>
      </c>
      <c r="B5096" s="319" t="s">
        <v>2530</v>
      </c>
      <c r="C5096" s="319" t="s">
        <v>647</v>
      </c>
      <c r="D5096" s="319" t="s">
        <v>9</v>
      </c>
      <c r="E5096" s="319" t="s">
        <v>10</v>
      </c>
      <c r="F5096" s="319">
        <v>150</v>
      </c>
      <c r="G5096" s="319">
        <f t="shared" si="88"/>
        <v>1500</v>
      </c>
      <c r="H5096" s="319">
        <v>10</v>
      </c>
      <c r="I5096" s="23"/>
      <c r="P5096"/>
      <c r="Q5096"/>
      <c r="R5096"/>
      <c r="S5096"/>
      <c r="T5096"/>
      <c r="U5096"/>
      <c r="V5096"/>
      <c r="W5096"/>
      <c r="X5096"/>
    </row>
    <row r="5097" spans="1:24" x14ac:dyDescent="0.25">
      <c r="A5097" s="319" t="s">
        <v>2385</v>
      </c>
      <c r="B5097" s="319" t="s">
        <v>2531</v>
      </c>
      <c r="C5097" s="319" t="s">
        <v>589</v>
      </c>
      <c r="D5097" s="319" t="s">
        <v>9</v>
      </c>
      <c r="E5097" s="319" t="s">
        <v>10</v>
      </c>
      <c r="F5097" s="319">
        <v>500</v>
      </c>
      <c r="G5097" s="319">
        <f t="shared" si="88"/>
        <v>3500</v>
      </c>
      <c r="H5097" s="319">
        <v>7</v>
      </c>
      <c r="I5097" s="23"/>
      <c r="P5097"/>
      <c r="Q5097"/>
      <c r="R5097"/>
      <c r="S5097"/>
      <c r="T5097"/>
      <c r="U5097"/>
      <c r="V5097"/>
      <c r="W5097"/>
      <c r="X5097"/>
    </row>
    <row r="5098" spans="1:24" x14ac:dyDescent="0.25">
      <c r="A5098" s="319" t="s">
        <v>2385</v>
      </c>
      <c r="B5098" s="319" t="s">
        <v>2532</v>
      </c>
      <c r="C5098" s="319" t="s">
        <v>604</v>
      </c>
      <c r="D5098" s="319" t="s">
        <v>9</v>
      </c>
      <c r="E5098" s="319" t="s">
        <v>10</v>
      </c>
      <c r="F5098" s="319">
        <v>2000</v>
      </c>
      <c r="G5098" s="319">
        <f t="shared" si="88"/>
        <v>16000</v>
      </c>
      <c r="H5098" s="319">
        <v>8</v>
      </c>
      <c r="I5098" s="23"/>
      <c r="P5098"/>
      <c r="Q5098"/>
      <c r="R5098"/>
      <c r="S5098"/>
      <c r="T5098"/>
      <c r="U5098"/>
      <c r="V5098"/>
      <c r="W5098"/>
      <c r="X5098"/>
    </row>
    <row r="5099" spans="1:24" ht="40.5" x14ac:dyDescent="0.25">
      <c r="A5099" s="319" t="s">
        <v>2385</v>
      </c>
      <c r="B5099" s="319" t="s">
        <v>2533</v>
      </c>
      <c r="C5099" s="319" t="s">
        <v>1486</v>
      </c>
      <c r="D5099" s="319" t="s">
        <v>9</v>
      </c>
      <c r="E5099" s="319" t="s">
        <v>10</v>
      </c>
      <c r="F5099" s="319">
        <v>1200</v>
      </c>
      <c r="G5099" s="319">
        <f t="shared" si="88"/>
        <v>12000</v>
      </c>
      <c r="H5099" s="319">
        <v>10</v>
      </c>
      <c r="I5099" s="23"/>
      <c r="P5099"/>
      <c r="Q5099"/>
      <c r="R5099"/>
      <c r="S5099"/>
      <c r="T5099"/>
      <c r="U5099"/>
      <c r="V5099"/>
      <c r="W5099"/>
      <c r="X5099"/>
    </row>
    <row r="5100" spans="1:24" x14ac:dyDescent="0.25">
      <c r="A5100" s="319" t="s">
        <v>2385</v>
      </c>
      <c r="B5100" s="319" t="s">
        <v>2534</v>
      </c>
      <c r="C5100" s="319" t="s">
        <v>551</v>
      </c>
      <c r="D5100" s="319" t="s">
        <v>9</v>
      </c>
      <c r="E5100" s="319" t="s">
        <v>548</v>
      </c>
      <c r="F5100" s="319">
        <v>100</v>
      </c>
      <c r="G5100" s="319">
        <f t="shared" si="88"/>
        <v>2000</v>
      </c>
      <c r="H5100" s="319">
        <v>20</v>
      </c>
      <c r="I5100" s="23"/>
      <c r="P5100"/>
      <c r="Q5100"/>
      <c r="R5100"/>
      <c r="S5100"/>
      <c r="T5100"/>
      <c r="U5100"/>
      <c r="V5100"/>
      <c r="W5100"/>
      <c r="X5100"/>
    </row>
    <row r="5101" spans="1:24" x14ac:dyDescent="0.25">
      <c r="A5101" s="319" t="s">
        <v>2385</v>
      </c>
      <c r="B5101" s="319" t="s">
        <v>2535</v>
      </c>
      <c r="C5101" s="319" t="s">
        <v>551</v>
      </c>
      <c r="D5101" s="319" t="s">
        <v>9</v>
      </c>
      <c r="E5101" s="319" t="s">
        <v>548</v>
      </c>
      <c r="F5101" s="319">
        <v>150</v>
      </c>
      <c r="G5101" s="319">
        <f t="shared" si="88"/>
        <v>1500</v>
      </c>
      <c r="H5101" s="319">
        <v>10</v>
      </c>
      <c r="I5101" s="23"/>
      <c r="P5101"/>
      <c r="Q5101"/>
      <c r="R5101"/>
      <c r="S5101"/>
      <c r="T5101"/>
      <c r="U5101"/>
      <c r="V5101"/>
      <c r="W5101"/>
      <c r="X5101"/>
    </row>
    <row r="5102" spans="1:24" x14ac:dyDescent="0.25">
      <c r="A5102" s="319" t="s">
        <v>2385</v>
      </c>
      <c r="B5102" s="319" t="s">
        <v>2536</v>
      </c>
      <c r="C5102" s="319" t="s">
        <v>573</v>
      </c>
      <c r="D5102" s="319" t="s">
        <v>9</v>
      </c>
      <c r="E5102" s="319" t="s">
        <v>10</v>
      </c>
      <c r="F5102" s="319">
        <v>150</v>
      </c>
      <c r="G5102" s="319">
        <f t="shared" si="88"/>
        <v>1500</v>
      </c>
      <c r="H5102" s="319">
        <v>10</v>
      </c>
      <c r="I5102" s="23"/>
      <c r="P5102"/>
      <c r="Q5102"/>
      <c r="R5102"/>
      <c r="S5102"/>
      <c r="T5102"/>
      <c r="U5102"/>
      <c r="V5102"/>
      <c r="W5102"/>
      <c r="X5102"/>
    </row>
    <row r="5103" spans="1:24" s="442" customFormat="1" x14ac:dyDescent="0.25">
      <c r="A5103" s="500">
        <v>5122</v>
      </c>
      <c r="B5103" s="500" t="s">
        <v>5485</v>
      </c>
      <c r="C5103" s="500" t="s">
        <v>2120</v>
      </c>
      <c r="D5103" s="500" t="s">
        <v>9</v>
      </c>
      <c r="E5103" s="500" t="s">
        <v>10</v>
      </c>
      <c r="F5103" s="500">
        <v>180000</v>
      </c>
      <c r="G5103" s="500">
        <f t="shared" si="88"/>
        <v>180000</v>
      </c>
      <c r="H5103" s="500">
        <v>1</v>
      </c>
      <c r="I5103" s="445"/>
    </row>
    <row r="5104" spans="1:24" s="442" customFormat="1" x14ac:dyDescent="0.25">
      <c r="A5104" s="500">
        <v>5122</v>
      </c>
      <c r="B5104" s="500" t="s">
        <v>5486</v>
      </c>
      <c r="C5104" s="500" t="s">
        <v>413</v>
      </c>
      <c r="D5104" s="500" t="s">
        <v>9</v>
      </c>
      <c r="E5104" s="500" t="s">
        <v>10</v>
      </c>
      <c r="F5104" s="500">
        <v>200000</v>
      </c>
      <c r="G5104" s="500">
        <f t="shared" si="88"/>
        <v>200000</v>
      </c>
      <c r="H5104" s="500">
        <v>1</v>
      </c>
      <c r="I5104" s="445"/>
    </row>
    <row r="5105" spans="1:9" s="442" customFormat="1" x14ac:dyDescent="0.25">
      <c r="A5105" s="500">
        <v>5122</v>
      </c>
      <c r="B5105" s="500" t="s">
        <v>5487</v>
      </c>
      <c r="C5105" s="500" t="s">
        <v>2122</v>
      </c>
      <c r="D5105" s="500" t="s">
        <v>9</v>
      </c>
      <c r="E5105" s="500" t="s">
        <v>10</v>
      </c>
      <c r="F5105" s="500">
        <v>70000</v>
      </c>
      <c r="G5105" s="500">
        <f t="shared" si="88"/>
        <v>70000</v>
      </c>
      <c r="H5105" s="500">
        <v>1</v>
      </c>
      <c r="I5105" s="445"/>
    </row>
    <row r="5106" spans="1:9" s="442" customFormat="1" x14ac:dyDescent="0.25">
      <c r="A5106" s="500">
        <v>5122</v>
      </c>
      <c r="B5106" s="500" t="s">
        <v>5488</v>
      </c>
      <c r="C5106" s="500" t="s">
        <v>418</v>
      </c>
      <c r="D5106" s="500" t="s">
        <v>9</v>
      </c>
      <c r="E5106" s="500" t="s">
        <v>10</v>
      </c>
      <c r="F5106" s="500">
        <v>100000</v>
      </c>
      <c r="G5106" s="500">
        <f t="shared" si="88"/>
        <v>100000</v>
      </c>
      <c r="H5106" s="500">
        <v>1</v>
      </c>
      <c r="I5106" s="445"/>
    </row>
    <row r="5107" spans="1:9" s="442" customFormat="1" x14ac:dyDescent="0.25">
      <c r="A5107" s="500">
        <v>5122</v>
      </c>
      <c r="B5107" s="500" t="s">
        <v>5489</v>
      </c>
      <c r="C5107" s="500" t="s">
        <v>1507</v>
      </c>
      <c r="D5107" s="500" t="s">
        <v>9</v>
      </c>
      <c r="E5107" s="500" t="s">
        <v>10</v>
      </c>
      <c r="F5107" s="500">
        <v>4500</v>
      </c>
      <c r="G5107" s="500">
        <f t="shared" si="88"/>
        <v>135000</v>
      </c>
      <c r="H5107" s="500">
        <v>30</v>
      </c>
      <c r="I5107" s="445"/>
    </row>
    <row r="5108" spans="1:9" s="442" customFormat="1" x14ac:dyDescent="0.25">
      <c r="A5108" s="500">
        <v>5122</v>
      </c>
      <c r="B5108" s="500" t="s">
        <v>5490</v>
      </c>
      <c r="C5108" s="500" t="s">
        <v>3979</v>
      </c>
      <c r="D5108" s="500" t="s">
        <v>9</v>
      </c>
      <c r="E5108" s="500" t="s">
        <v>10</v>
      </c>
      <c r="F5108" s="500">
        <v>300000</v>
      </c>
      <c r="G5108" s="500">
        <f t="shared" si="88"/>
        <v>300000</v>
      </c>
      <c r="H5108" s="500">
        <v>1</v>
      </c>
      <c r="I5108" s="445"/>
    </row>
    <row r="5109" spans="1:9" s="442" customFormat="1" x14ac:dyDescent="0.25">
      <c r="A5109" s="500" t="s">
        <v>5475</v>
      </c>
      <c r="B5109" s="500" t="s">
        <v>5491</v>
      </c>
      <c r="C5109" s="500" t="s">
        <v>3247</v>
      </c>
      <c r="D5109" s="500" t="s">
        <v>9</v>
      </c>
      <c r="E5109" s="500" t="s">
        <v>10</v>
      </c>
      <c r="F5109" s="500">
        <v>8000</v>
      </c>
      <c r="G5109" s="500">
        <f>H5109*F5109</f>
        <v>144000</v>
      </c>
      <c r="H5109" s="500">
        <v>18</v>
      </c>
      <c r="I5109" s="445"/>
    </row>
    <row r="5110" spans="1:9" s="442" customFormat="1" x14ac:dyDescent="0.25">
      <c r="A5110" s="500">
        <v>5122</v>
      </c>
      <c r="B5110" s="500" t="s">
        <v>5492</v>
      </c>
      <c r="C5110" s="500" t="s">
        <v>2329</v>
      </c>
      <c r="D5110" s="500" t="s">
        <v>9</v>
      </c>
      <c r="E5110" s="500" t="s">
        <v>10</v>
      </c>
      <c r="F5110" s="500">
        <v>115000</v>
      </c>
      <c r="G5110" s="500">
        <f t="shared" ref="G5110:G5123" si="89">H5110*F5110</f>
        <v>115000</v>
      </c>
      <c r="H5110" s="500">
        <v>1</v>
      </c>
      <c r="I5110" s="445"/>
    </row>
    <row r="5111" spans="1:9" s="442" customFormat="1" x14ac:dyDescent="0.25">
      <c r="A5111" s="500">
        <v>5122</v>
      </c>
      <c r="B5111" s="500" t="s">
        <v>5493</v>
      </c>
      <c r="C5111" s="500" t="s">
        <v>3436</v>
      </c>
      <c r="D5111" s="500" t="s">
        <v>9</v>
      </c>
      <c r="E5111" s="500" t="s">
        <v>10</v>
      </c>
      <c r="F5111" s="500">
        <v>170000</v>
      </c>
      <c r="G5111" s="500">
        <f t="shared" si="89"/>
        <v>170000</v>
      </c>
      <c r="H5111" s="500">
        <v>1</v>
      </c>
      <c r="I5111" s="445"/>
    </row>
    <row r="5112" spans="1:9" s="442" customFormat="1" x14ac:dyDescent="0.25">
      <c r="A5112" s="500">
        <v>5122</v>
      </c>
      <c r="B5112" s="500" t="s">
        <v>5494</v>
      </c>
      <c r="C5112" s="500" t="s">
        <v>3436</v>
      </c>
      <c r="D5112" s="500" t="s">
        <v>9</v>
      </c>
      <c r="E5112" s="500" t="s">
        <v>10</v>
      </c>
      <c r="F5112" s="500">
        <v>160000</v>
      </c>
      <c r="G5112" s="500">
        <f t="shared" si="89"/>
        <v>320000</v>
      </c>
      <c r="H5112" s="500">
        <v>2</v>
      </c>
      <c r="I5112" s="445"/>
    </row>
    <row r="5113" spans="1:9" s="442" customFormat="1" x14ac:dyDescent="0.25">
      <c r="A5113" s="500">
        <v>5122</v>
      </c>
      <c r="B5113" s="500" t="s">
        <v>5495</v>
      </c>
      <c r="C5113" s="500" t="s">
        <v>3446</v>
      </c>
      <c r="D5113" s="500" t="s">
        <v>9</v>
      </c>
      <c r="E5113" s="500" t="s">
        <v>10</v>
      </c>
      <c r="F5113" s="500">
        <v>35000</v>
      </c>
      <c r="G5113" s="500">
        <f t="shared" si="89"/>
        <v>420000</v>
      </c>
      <c r="H5113" s="500">
        <v>12</v>
      </c>
      <c r="I5113" s="445"/>
    </row>
    <row r="5114" spans="1:9" s="442" customFormat="1" x14ac:dyDescent="0.25">
      <c r="A5114" s="500">
        <v>5122</v>
      </c>
      <c r="B5114" s="500" t="s">
        <v>5496</v>
      </c>
      <c r="C5114" s="500" t="s">
        <v>2331</v>
      </c>
      <c r="D5114" s="500" t="s">
        <v>9</v>
      </c>
      <c r="E5114" s="500" t="s">
        <v>10</v>
      </c>
      <c r="F5114" s="500">
        <v>36000</v>
      </c>
      <c r="G5114" s="500">
        <f t="shared" si="89"/>
        <v>72000</v>
      </c>
      <c r="H5114" s="500">
        <v>2</v>
      </c>
      <c r="I5114" s="445"/>
    </row>
    <row r="5115" spans="1:9" s="442" customFormat="1" x14ac:dyDescent="0.25">
      <c r="A5115" s="500">
        <v>5122</v>
      </c>
      <c r="B5115" s="500" t="s">
        <v>5497</v>
      </c>
      <c r="C5115" s="500" t="s">
        <v>3434</v>
      </c>
      <c r="D5115" s="500" t="s">
        <v>9</v>
      </c>
      <c r="E5115" s="500" t="s">
        <v>10</v>
      </c>
      <c r="F5115" s="500">
        <v>140000</v>
      </c>
      <c r="G5115" s="500">
        <f t="shared" si="89"/>
        <v>140000</v>
      </c>
      <c r="H5115" s="500">
        <v>1</v>
      </c>
      <c r="I5115" s="445"/>
    </row>
    <row r="5116" spans="1:9" s="442" customFormat="1" ht="27" x14ac:dyDescent="0.25">
      <c r="A5116" s="500">
        <v>5122</v>
      </c>
      <c r="B5116" s="500" t="s">
        <v>5498</v>
      </c>
      <c r="C5116" s="500" t="s">
        <v>5499</v>
      </c>
      <c r="D5116" s="500" t="s">
        <v>9</v>
      </c>
      <c r="E5116" s="500" t="s">
        <v>10</v>
      </c>
      <c r="F5116" s="500">
        <v>28000</v>
      </c>
      <c r="G5116" s="500">
        <f t="shared" si="89"/>
        <v>252000</v>
      </c>
      <c r="H5116" s="500">
        <v>9</v>
      </c>
      <c r="I5116" s="445"/>
    </row>
    <row r="5117" spans="1:9" s="442" customFormat="1" x14ac:dyDescent="0.25">
      <c r="A5117" s="500">
        <v>5122</v>
      </c>
      <c r="B5117" s="500" t="s">
        <v>5500</v>
      </c>
      <c r="C5117" s="500" t="s">
        <v>3449</v>
      </c>
      <c r="D5117" s="500" t="s">
        <v>9</v>
      </c>
      <c r="E5117" s="500" t="s">
        <v>10</v>
      </c>
      <c r="F5117" s="500">
        <v>160000</v>
      </c>
      <c r="G5117" s="500">
        <f t="shared" si="89"/>
        <v>320000</v>
      </c>
      <c r="H5117" s="500">
        <v>2</v>
      </c>
      <c r="I5117" s="445"/>
    </row>
    <row r="5118" spans="1:9" s="442" customFormat="1" x14ac:dyDescent="0.25">
      <c r="A5118" s="500">
        <v>5122</v>
      </c>
      <c r="B5118" s="500" t="s">
        <v>5501</v>
      </c>
      <c r="C5118" s="500" t="s">
        <v>5502</v>
      </c>
      <c r="D5118" s="500" t="s">
        <v>9</v>
      </c>
      <c r="E5118" s="500" t="s">
        <v>10</v>
      </c>
      <c r="F5118" s="500">
        <v>4000</v>
      </c>
      <c r="G5118" s="500">
        <f t="shared" si="89"/>
        <v>52000</v>
      </c>
      <c r="H5118" s="500">
        <v>13</v>
      </c>
      <c r="I5118" s="445"/>
    </row>
    <row r="5119" spans="1:9" s="442" customFormat="1" x14ac:dyDescent="0.25">
      <c r="A5119" s="500">
        <v>5122</v>
      </c>
      <c r="B5119" s="500" t="s">
        <v>5503</v>
      </c>
      <c r="C5119" s="500" t="s">
        <v>5504</v>
      </c>
      <c r="D5119" s="500" t="s">
        <v>9</v>
      </c>
      <c r="E5119" s="500" t="s">
        <v>10</v>
      </c>
      <c r="F5119" s="500">
        <v>14000</v>
      </c>
      <c r="G5119" s="500">
        <f t="shared" si="89"/>
        <v>420000</v>
      </c>
      <c r="H5119" s="500">
        <v>30</v>
      </c>
      <c r="I5119" s="445"/>
    </row>
    <row r="5120" spans="1:9" s="442" customFormat="1" x14ac:dyDescent="0.25">
      <c r="A5120" s="500">
        <v>5122</v>
      </c>
      <c r="B5120" s="500" t="s">
        <v>5505</v>
      </c>
      <c r="C5120" s="500" t="s">
        <v>5506</v>
      </c>
      <c r="D5120" s="500" t="s">
        <v>9</v>
      </c>
      <c r="E5120" s="500" t="s">
        <v>10</v>
      </c>
      <c r="F5120" s="500">
        <v>10000</v>
      </c>
      <c r="G5120" s="500">
        <f t="shared" si="89"/>
        <v>160000</v>
      </c>
      <c r="H5120" s="500">
        <v>16</v>
      </c>
      <c r="I5120" s="445"/>
    </row>
    <row r="5121" spans="1:24" s="442" customFormat="1" x14ac:dyDescent="0.25">
      <c r="A5121" s="500">
        <v>5122</v>
      </c>
      <c r="B5121" s="500" t="s">
        <v>5507</v>
      </c>
      <c r="C5121" s="500" t="s">
        <v>5508</v>
      </c>
      <c r="D5121" s="500" t="s">
        <v>9</v>
      </c>
      <c r="E5121" s="500" t="s">
        <v>10</v>
      </c>
      <c r="F5121" s="500">
        <v>40000</v>
      </c>
      <c r="G5121" s="500">
        <f t="shared" si="89"/>
        <v>40000</v>
      </c>
      <c r="H5121" s="500">
        <v>1</v>
      </c>
      <c r="I5121" s="445"/>
    </row>
    <row r="5122" spans="1:24" s="442" customFormat="1" ht="32.25" customHeight="1" x14ac:dyDescent="0.25">
      <c r="A5122" s="505">
        <v>5129</v>
      </c>
      <c r="B5122" s="505" t="s">
        <v>5546</v>
      </c>
      <c r="C5122" s="505" t="s">
        <v>5548</v>
      </c>
      <c r="D5122" s="505" t="s">
        <v>387</v>
      </c>
      <c r="E5122" s="505" t="s">
        <v>10</v>
      </c>
      <c r="F5122" s="505">
        <v>300000</v>
      </c>
      <c r="G5122" s="505">
        <f t="shared" si="89"/>
        <v>300000</v>
      </c>
      <c r="H5122" s="505">
        <v>1</v>
      </c>
      <c r="I5122" s="445"/>
    </row>
    <row r="5123" spans="1:24" s="442" customFormat="1" ht="24.75" customHeight="1" x14ac:dyDescent="0.25">
      <c r="A5123" s="505">
        <v>5129</v>
      </c>
      <c r="B5123" s="505" t="s">
        <v>5547</v>
      </c>
      <c r="C5123" s="505" t="s">
        <v>5548</v>
      </c>
      <c r="D5123" s="505" t="s">
        <v>387</v>
      </c>
      <c r="E5123" s="505" t="s">
        <v>10</v>
      </c>
      <c r="F5123" s="505">
        <v>134000</v>
      </c>
      <c r="G5123" s="505">
        <f t="shared" si="89"/>
        <v>670000</v>
      </c>
      <c r="H5123" s="505">
        <v>5</v>
      </c>
      <c r="I5123" s="445"/>
    </row>
    <row r="5124" spans="1:24" ht="15" customHeight="1" x14ac:dyDescent="0.25">
      <c r="A5124" s="516" t="s">
        <v>4503</v>
      </c>
      <c r="B5124" s="517"/>
      <c r="C5124" s="517"/>
      <c r="D5124" s="517"/>
      <c r="E5124" s="517"/>
      <c r="F5124" s="517"/>
      <c r="G5124" s="517"/>
      <c r="H5124" s="518"/>
      <c r="I5124" s="30"/>
      <c r="P5124"/>
      <c r="Q5124"/>
      <c r="R5124"/>
      <c r="S5124"/>
      <c r="T5124"/>
      <c r="U5124"/>
      <c r="V5124"/>
      <c r="W5124"/>
      <c r="X5124"/>
    </row>
    <row r="5125" spans="1:24" ht="15" customHeight="1" x14ac:dyDescent="0.25">
      <c r="A5125" s="519" t="s">
        <v>12</v>
      </c>
      <c r="B5125" s="520"/>
      <c r="C5125" s="520"/>
      <c r="D5125" s="520"/>
      <c r="E5125" s="520"/>
      <c r="F5125" s="520"/>
      <c r="G5125" s="520"/>
      <c r="H5125" s="521"/>
      <c r="I5125" s="23"/>
      <c r="P5125"/>
      <c r="Q5125"/>
      <c r="R5125"/>
      <c r="S5125"/>
      <c r="T5125"/>
      <c r="U5125"/>
      <c r="V5125"/>
      <c r="W5125"/>
      <c r="X5125"/>
    </row>
    <row r="5126" spans="1:24" ht="27" x14ac:dyDescent="0.25">
      <c r="A5126" s="424">
        <v>5112</v>
      </c>
      <c r="B5126" s="424" t="s">
        <v>4504</v>
      </c>
      <c r="C5126" s="424" t="s">
        <v>1099</v>
      </c>
      <c r="D5126" s="424" t="s">
        <v>13</v>
      </c>
      <c r="E5126" s="424" t="s">
        <v>14</v>
      </c>
      <c r="F5126" s="424">
        <v>55392</v>
      </c>
      <c r="G5126" s="424">
        <v>55392</v>
      </c>
      <c r="H5126" s="424">
        <v>1</v>
      </c>
      <c r="I5126" s="23"/>
      <c r="P5126"/>
      <c r="Q5126"/>
      <c r="R5126"/>
      <c r="S5126"/>
      <c r="T5126"/>
      <c r="U5126"/>
      <c r="V5126"/>
      <c r="W5126"/>
      <c r="X5126"/>
    </row>
    <row r="5127" spans="1:24" ht="27" x14ac:dyDescent="0.25">
      <c r="A5127" s="424">
        <v>5112</v>
      </c>
      <c r="B5127" s="424" t="s">
        <v>4505</v>
      </c>
      <c r="C5127" s="424" t="s">
        <v>1099</v>
      </c>
      <c r="D5127" s="424" t="s">
        <v>13</v>
      </c>
      <c r="E5127" s="424" t="s">
        <v>14</v>
      </c>
      <c r="F5127" s="424">
        <v>70308</v>
      </c>
      <c r="G5127" s="424">
        <v>70308</v>
      </c>
      <c r="H5127" s="424">
        <v>1</v>
      </c>
      <c r="I5127" s="23"/>
      <c r="P5127"/>
      <c r="Q5127"/>
      <c r="R5127"/>
      <c r="S5127"/>
      <c r="T5127"/>
      <c r="U5127"/>
      <c r="V5127"/>
      <c r="W5127"/>
      <c r="X5127"/>
    </row>
    <row r="5128" spans="1:24" ht="27" x14ac:dyDescent="0.25">
      <c r="A5128" s="424">
        <v>5112</v>
      </c>
      <c r="B5128" s="424" t="s">
        <v>4506</v>
      </c>
      <c r="C5128" s="424" t="s">
        <v>1099</v>
      </c>
      <c r="D5128" s="424" t="s">
        <v>13</v>
      </c>
      <c r="E5128" s="424" t="s">
        <v>14</v>
      </c>
      <c r="F5128" s="424">
        <v>62412</v>
      </c>
      <c r="G5128" s="424">
        <v>62412</v>
      </c>
      <c r="H5128" s="424">
        <v>1</v>
      </c>
      <c r="I5128" s="23"/>
      <c r="P5128"/>
      <c r="Q5128"/>
      <c r="R5128"/>
      <c r="S5128"/>
      <c r="T5128"/>
      <c r="U5128"/>
      <c r="V5128"/>
      <c r="W5128"/>
      <c r="X5128"/>
    </row>
    <row r="5129" spans="1:24" ht="27" x14ac:dyDescent="0.25">
      <c r="A5129" s="424">
        <v>5112</v>
      </c>
      <c r="B5129" s="424" t="s">
        <v>4507</v>
      </c>
      <c r="C5129" s="424" t="s">
        <v>1099</v>
      </c>
      <c r="D5129" s="424" t="s">
        <v>13</v>
      </c>
      <c r="E5129" s="424" t="s">
        <v>14</v>
      </c>
      <c r="F5129" s="424">
        <v>61536</v>
      </c>
      <c r="G5129" s="424">
        <v>61536</v>
      </c>
      <c r="H5129" s="424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4" ht="27" x14ac:dyDescent="0.25">
      <c r="A5130" s="424">
        <v>5112</v>
      </c>
      <c r="B5130" s="424" t="s">
        <v>4508</v>
      </c>
      <c r="C5130" s="424" t="s">
        <v>1099</v>
      </c>
      <c r="D5130" s="424" t="s">
        <v>13</v>
      </c>
      <c r="E5130" s="424" t="s">
        <v>14</v>
      </c>
      <c r="F5130" s="424">
        <v>96072</v>
      </c>
      <c r="G5130" s="424">
        <v>96072</v>
      </c>
      <c r="H5130" s="424">
        <v>1</v>
      </c>
      <c r="I5130" s="23"/>
      <c r="P5130"/>
      <c r="Q5130"/>
      <c r="R5130"/>
      <c r="S5130"/>
      <c r="T5130"/>
      <c r="U5130"/>
      <c r="V5130"/>
      <c r="W5130"/>
      <c r="X5130"/>
    </row>
    <row r="5131" spans="1:24" ht="15" customHeight="1" x14ac:dyDescent="0.25">
      <c r="A5131" s="516" t="s">
        <v>1803</v>
      </c>
      <c r="B5131" s="517"/>
      <c r="C5131" s="517"/>
      <c r="D5131" s="517"/>
      <c r="E5131" s="517"/>
      <c r="F5131" s="517"/>
      <c r="G5131" s="517"/>
      <c r="H5131" s="518"/>
      <c r="I5131" s="23"/>
      <c r="P5131"/>
      <c r="Q5131"/>
      <c r="R5131"/>
      <c r="S5131"/>
      <c r="T5131"/>
      <c r="U5131"/>
      <c r="V5131"/>
      <c r="W5131"/>
      <c r="X5131"/>
    </row>
    <row r="5132" spans="1:24" ht="15" customHeight="1" x14ac:dyDescent="0.25">
      <c r="A5132" s="519" t="s">
        <v>12</v>
      </c>
      <c r="B5132" s="520"/>
      <c r="C5132" s="520"/>
      <c r="D5132" s="520"/>
      <c r="E5132" s="520"/>
      <c r="F5132" s="520"/>
      <c r="G5132" s="520"/>
      <c r="H5132" s="521"/>
      <c r="I5132" s="23"/>
      <c r="P5132"/>
      <c r="Q5132"/>
      <c r="R5132"/>
      <c r="S5132"/>
      <c r="T5132"/>
      <c r="U5132"/>
      <c r="V5132"/>
      <c r="W5132"/>
      <c r="X5132"/>
    </row>
    <row r="5133" spans="1:24" ht="27" x14ac:dyDescent="0.25">
      <c r="A5133" s="254">
        <v>5112</v>
      </c>
      <c r="B5133" s="411" t="s">
        <v>1813</v>
      </c>
      <c r="C5133" s="411" t="s">
        <v>460</v>
      </c>
      <c r="D5133" s="411" t="s">
        <v>1218</v>
      </c>
      <c r="E5133" s="411" t="s">
        <v>14</v>
      </c>
      <c r="F5133" s="411">
        <v>53000</v>
      </c>
      <c r="G5133" s="411">
        <v>53000</v>
      </c>
      <c r="H5133" s="411">
        <v>1</v>
      </c>
      <c r="I5133" s="23"/>
      <c r="P5133"/>
      <c r="Q5133"/>
      <c r="R5133"/>
      <c r="S5133"/>
      <c r="T5133"/>
      <c r="U5133"/>
      <c r="V5133"/>
      <c r="W5133"/>
      <c r="X5133"/>
    </row>
    <row r="5134" spans="1:24" ht="27" x14ac:dyDescent="0.25">
      <c r="A5134" s="411">
        <v>5112</v>
      </c>
      <c r="B5134" s="411" t="s">
        <v>1810</v>
      </c>
      <c r="C5134" s="411" t="s">
        <v>460</v>
      </c>
      <c r="D5134" s="411" t="s">
        <v>1218</v>
      </c>
      <c r="E5134" s="411" t="s">
        <v>14</v>
      </c>
      <c r="F5134" s="411">
        <v>53000</v>
      </c>
      <c r="G5134" s="411">
        <v>53000</v>
      </c>
      <c r="H5134" s="411">
        <v>1</v>
      </c>
      <c r="I5134" s="23"/>
      <c r="P5134"/>
      <c r="Q5134"/>
      <c r="R5134"/>
      <c r="S5134"/>
      <c r="T5134"/>
      <c r="U5134"/>
      <c r="V5134"/>
      <c r="W5134"/>
      <c r="X5134"/>
    </row>
    <row r="5135" spans="1:24" ht="27" x14ac:dyDescent="0.25">
      <c r="A5135" s="411">
        <v>5112</v>
      </c>
      <c r="B5135" s="411" t="s">
        <v>1812</v>
      </c>
      <c r="C5135" s="411" t="s">
        <v>460</v>
      </c>
      <c r="D5135" s="411" t="s">
        <v>1218</v>
      </c>
      <c r="E5135" s="411" t="s">
        <v>14</v>
      </c>
      <c r="F5135" s="411">
        <v>53000</v>
      </c>
      <c r="G5135" s="411">
        <v>53000</v>
      </c>
      <c r="H5135" s="411">
        <v>1</v>
      </c>
      <c r="I5135" s="23"/>
      <c r="P5135"/>
      <c r="Q5135"/>
      <c r="R5135"/>
      <c r="S5135"/>
      <c r="T5135"/>
      <c r="U5135"/>
      <c r="V5135"/>
      <c r="W5135"/>
      <c r="X5135"/>
    </row>
    <row r="5136" spans="1:24" ht="27" x14ac:dyDescent="0.25">
      <c r="A5136" s="411">
        <v>5112</v>
      </c>
      <c r="B5136" s="411" t="s">
        <v>1814</v>
      </c>
      <c r="C5136" s="411" t="s">
        <v>460</v>
      </c>
      <c r="D5136" s="411" t="s">
        <v>1218</v>
      </c>
      <c r="E5136" s="411" t="s">
        <v>14</v>
      </c>
      <c r="F5136" s="411">
        <v>53000</v>
      </c>
      <c r="G5136" s="411">
        <v>53000</v>
      </c>
      <c r="H5136" s="411">
        <v>1</v>
      </c>
      <c r="I5136" s="23"/>
      <c r="P5136"/>
      <c r="Q5136"/>
      <c r="R5136"/>
      <c r="S5136"/>
      <c r="T5136"/>
      <c r="U5136"/>
      <c r="V5136"/>
      <c r="W5136"/>
      <c r="X5136"/>
    </row>
    <row r="5137" spans="1:27" ht="27" x14ac:dyDescent="0.25">
      <c r="A5137" s="411">
        <v>5112</v>
      </c>
      <c r="B5137" s="411" t="s">
        <v>1811</v>
      </c>
      <c r="C5137" s="411" t="s">
        <v>460</v>
      </c>
      <c r="D5137" s="411" t="s">
        <v>1218</v>
      </c>
      <c r="E5137" s="411" t="s">
        <v>14</v>
      </c>
      <c r="F5137" s="411">
        <v>53000</v>
      </c>
      <c r="G5137" s="411">
        <v>53000</v>
      </c>
      <c r="H5137" s="411">
        <v>1</v>
      </c>
      <c r="I5137" s="23"/>
      <c r="P5137"/>
      <c r="Q5137"/>
      <c r="R5137"/>
      <c r="S5137"/>
      <c r="T5137"/>
      <c r="U5137"/>
      <c r="V5137"/>
      <c r="W5137"/>
      <c r="X5137"/>
    </row>
    <row r="5138" spans="1:27" ht="15" customHeight="1" x14ac:dyDescent="0.25">
      <c r="A5138" s="534" t="s">
        <v>16</v>
      </c>
      <c r="B5138" s="535"/>
      <c r="C5138" s="535"/>
      <c r="D5138" s="535"/>
      <c r="E5138" s="535"/>
      <c r="F5138" s="535"/>
      <c r="G5138" s="535"/>
      <c r="H5138" s="536"/>
      <c r="I5138" s="23"/>
      <c r="P5138"/>
      <c r="Q5138"/>
      <c r="R5138"/>
      <c r="S5138"/>
      <c r="T5138"/>
      <c r="U5138"/>
      <c r="V5138"/>
      <c r="W5138"/>
      <c r="X5138"/>
    </row>
    <row r="5139" spans="1:27" ht="27" x14ac:dyDescent="0.25">
      <c r="A5139" s="255">
        <v>5112</v>
      </c>
      <c r="B5139" s="413" t="s">
        <v>1804</v>
      </c>
      <c r="C5139" s="413" t="s">
        <v>1805</v>
      </c>
      <c r="D5139" s="413" t="s">
        <v>387</v>
      </c>
      <c r="E5139" s="413" t="s">
        <v>14</v>
      </c>
      <c r="F5139" s="413">
        <v>6000000</v>
      </c>
      <c r="G5139" s="413">
        <v>6000000</v>
      </c>
      <c r="H5139" s="413">
        <v>1</v>
      </c>
      <c r="I5139" s="23"/>
      <c r="P5139"/>
      <c r="Q5139"/>
      <c r="R5139"/>
      <c r="S5139"/>
      <c r="T5139"/>
      <c r="U5139"/>
      <c r="V5139"/>
      <c r="W5139"/>
      <c r="X5139"/>
    </row>
    <row r="5140" spans="1:27" ht="27" x14ac:dyDescent="0.25">
      <c r="A5140" s="413">
        <v>5112</v>
      </c>
      <c r="B5140" s="413" t="s">
        <v>1806</v>
      </c>
      <c r="C5140" s="413" t="s">
        <v>1805</v>
      </c>
      <c r="D5140" s="413" t="s">
        <v>387</v>
      </c>
      <c r="E5140" s="413" t="s">
        <v>14</v>
      </c>
      <c r="F5140" s="413">
        <v>6771000</v>
      </c>
      <c r="G5140" s="413">
        <v>6771000</v>
      </c>
      <c r="H5140" s="413">
        <v>1</v>
      </c>
      <c r="I5140" s="23"/>
      <c r="P5140"/>
      <c r="Q5140"/>
      <c r="R5140"/>
      <c r="S5140"/>
      <c r="T5140"/>
      <c r="U5140"/>
      <c r="V5140"/>
      <c r="W5140"/>
      <c r="X5140"/>
    </row>
    <row r="5141" spans="1:27" ht="27" x14ac:dyDescent="0.25">
      <c r="A5141" s="413">
        <v>5112</v>
      </c>
      <c r="B5141" s="413" t="s">
        <v>1807</v>
      </c>
      <c r="C5141" s="413" t="s">
        <v>1805</v>
      </c>
      <c r="D5141" s="413" t="s">
        <v>387</v>
      </c>
      <c r="E5141" s="413" t="s">
        <v>14</v>
      </c>
      <c r="F5141" s="413">
        <v>7626000</v>
      </c>
      <c r="G5141" s="413">
        <v>7626000</v>
      </c>
      <c r="H5141" s="413">
        <v>1</v>
      </c>
      <c r="I5141" s="23"/>
      <c r="P5141"/>
      <c r="Q5141"/>
      <c r="R5141"/>
      <c r="S5141"/>
      <c r="T5141"/>
      <c r="U5141"/>
      <c r="V5141"/>
      <c r="W5141"/>
      <c r="X5141"/>
    </row>
    <row r="5142" spans="1:27" ht="27" x14ac:dyDescent="0.25">
      <c r="A5142" s="413">
        <v>5112</v>
      </c>
      <c r="B5142" s="413" t="s">
        <v>1808</v>
      </c>
      <c r="C5142" s="413" t="s">
        <v>1805</v>
      </c>
      <c r="D5142" s="413" t="s">
        <v>387</v>
      </c>
      <c r="E5142" s="413" t="s">
        <v>14</v>
      </c>
      <c r="F5142" s="413">
        <v>6675000</v>
      </c>
      <c r="G5142" s="413">
        <v>6675000</v>
      </c>
      <c r="H5142" s="413">
        <v>1</v>
      </c>
      <c r="I5142" s="23"/>
      <c r="P5142"/>
      <c r="Q5142"/>
      <c r="R5142"/>
      <c r="S5142"/>
      <c r="T5142"/>
      <c r="U5142"/>
      <c r="V5142"/>
      <c r="W5142"/>
      <c r="X5142"/>
    </row>
    <row r="5143" spans="1:27" ht="27" x14ac:dyDescent="0.25">
      <c r="A5143" s="413">
        <v>5112</v>
      </c>
      <c r="B5143" s="413" t="s">
        <v>1809</v>
      </c>
      <c r="C5143" s="413" t="s">
        <v>1805</v>
      </c>
      <c r="D5143" s="413" t="s">
        <v>387</v>
      </c>
      <c r="E5143" s="413" t="s">
        <v>14</v>
      </c>
      <c r="F5143" s="413">
        <v>10422000</v>
      </c>
      <c r="G5143" s="413">
        <v>10422000</v>
      </c>
      <c r="H5143" s="413">
        <v>1</v>
      </c>
      <c r="I5143" s="23"/>
      <c r="P5143"/>
      <c r="Q5143"/>
      <c r="R5143"/>
      <c r="S5143"/>
      <c r="T5143"/>
      <c r="U5143"/>
      <c r="V5143"/>
      <c r="W5143"/>
      <c r="X5143"/>
    </row>
    <row r="5144" spans="1:27" ht="15" customHeight="1" x14ac:dyDescent="0.25">
      <c r="A5144" s="516" t="s">
        <v>4434</v>
      </c>
      <c r="B5144" s="517"/>
      <c r="C5144" s="517"/>
      <c r="D5144" s="517"/>
      <c r="E5144" s="517"/>
      <c r="F5144" s="517"/>
      <c r="G5144" s="517"/>
      <c r="H5144" s="518"/>
      <c r="I5144" s="23"/>
    </row>
    <row r="5145" spans="1:27" ht="15" customHeight="1" x14ac:dyDescent="0.25">
      <c r="A5145" s="519" t="s">
        <v>12</v>
      </c>
      <c r="B5145" s="520"/>
      <c r="C5145" s="520"/>
      <c r="D5145" s="520"/>
      <c r="E5145" s="520"/>
      <c r="F5145" s="520"/>
      <c r="G5145" s="520"/>
      <c r="H5145" s="521"/>
      <c r="I5145" s="23"/>
    </row>
    <row r="5146" spans="1:27" ht="27" x14ac:dyDescent="0.25">
      <c r="A5146" s="114">
        <v>4251</v>
      </c>
      <c r="B5146" s="421" t="s">
        <v>4436</v>
      </c>
      <c r="C5146" s="421" t="s">
        <v>460</v>
      </c>
      <c r="D5146" s="421" t="s">
        <v>1218</v>
      </c>
      <c r="E5146" s="421" t="s">
        <v>14</v>
      </c>
      <c r="F5146" s="434">
        <v>148460</v>
      </c>
      <c r="G5146" s="434">
        <v>148460</v>
      </c>
      <c r="H5146" s="421">
        <v>1</v>
      </c>
      <c r="I5146" s="23"/>
    </row>
    <row r="5147" spans="1:27" ht="15" customHeight="1" x14ac:dyDescent="0.25">
      <c r="A5147" s="534" t="s">
        <v>16</v>
      </c>
      <c r="B5147" s="535"/>
      <c r="C5147" s="535"/>
      <c r="D5147" s="535"/>
      <c r="E5147" s="535"/>
      <c r="F5147" s="535"/>
      <c r="G5147" s="535"/>
      <c r="H5147" s="536"/>
      <c r="I5147" s="23"/>
    </row>
    <row r="5148" spans="1:27" ht="27" x14ac:dyDescent="0.25">
      <c r="A5148" s="421">
        <v>4251</v>
      </c>
      <c r="B5148" s="421" t="s">
        <v>4435</v>
      </c>
      <c r="C5148" s="421" t="s">
        <v>476</v>
      </c>
      <c r="D5148" s="421" t="s">
        <v>387</v>
      </c>
      <c r="E5148" s="421" t="s">
        <v>14</v>
      </c>
      <c r="F5148" s="434">
        <v>7422898.7999999998</v>
      </c>
      <c r="G5148" s="434">
        <v>7422898.7999999998</v>
      </c>
      <c r="H5148" s="421">
        <v>1</v>
      </c>
      <c r="I5148" s="23"/>
    </row>
    <row r="5149" spans="1:27" ht="15" customHeight="1" x14ac:dyDescent="0.25">
      <c r="A5149" s="516" t="s">
        <v>95</v>
      </c>
      <c r="B5149" s="517"/>
      <c r="C5149" s="517"/>
      <c r="D5149" s="517"/>
      <c r="E5149" s="517"/>
      <c r="F5149" s="517"/>
      <c r="G5149" s="517"/>
      <c r="H5149" s="518"/>
      <c r="I5149" s="23"/>
      <c r="Z5149" s="5"/>
      <c r="AA5149" s="5"/>
    </row>
    <row r="5150" spans="1:27" ht="15" customHeight="1" x14ac:dyDescent="0.25">
      <c r="A5150" s="534" t="s">
        <v>16</v>
      </c>
      <c r="B5150" s="535"/>
      <c r="C5150" s="535"/>
      <c r="D5150" s="535"/>
      <c r="E5150" s="535"/>
      <c r="F5150" s="535"/>
      <c r="G5150" s="535"/>
      <c r="H5150" s="536"/>
      <c r="I5150" s="23"/>
      <c r="Z5150" s="5"/>
      <c r="AA5150" s="5"/>
    </row>
    <row r="5151" spans="1:27" ht="27" x14ac:dyDescent="0.25">
      <c r="A5151" s="260">
        <v>5134</v>
      </c>
      <c r="B5151" s="260" t="s">
        <v>1861</v>
      </c>
      <c r="C5151" s="260" t="s">
        <v>17</v>
      </c>
      <c r="D5151" s="260" t="s">
        <v>15</v>
      </c>
      <c r="E5151" s="260" t="s">
        <v>14</v>
      </c>
      <c r="F5151" s="260">
        <v>0</v>
      </c>
      <c r="G5151" s="260">
        <v>0</v>
      </c>
      <c r="H5151" s="260">
        <v>1</v>
      </c>
      <c r="I5151" s="23"/>
      <c r="Z5151" s="5"/>
      <c r="AA5151" s="5"/>
    </row>
    <row r="5152" spans="1:27" ht="27" x14ac:dyDescent="0.25">
      <c r="A5152" s="260">
        <v>5134</v>
      </c>
      <c r="B5152" s="260" t="s">
        <v>1862</v>
      </c>
      <c r="C5152" s="260" t="s">
        <v>17</v>
      </c>
      <c r="D5152" s="260" t="s">
        <v>15</v>
      </c>
      <c r="E5152" s="260" t="s">
        <v>14</v>
      </c>
      <c r="F5152" s="260">
        <v>0</v>
      </c>
      <c r="G5152" s="260">
        <v>0</v>
      </c>
      <c r="H5152" s="260">
        <v>1</v>
      </c>
      <c r="I5152" s="23"/>
      <c r="Z5152" s="5"/>
      <c r="AA5152" s="5"/>
    </row>
    <row r="5153" spans="1:26" ht="15" customHeight="1" x14ac:dyDescent="0.25">
      <c r="A5153" s="519" t="s">
        <v>12</v>
      </c>
      <c r="B5153" s="520"/>
      <c r="C5153" s="520"/>
      <c r="D5153" s="520"/>
      <c r="E5153" s="520"/>
      <c r="F5153" s="520"/>
      <c r="G5153" s="520"/>
      <c r="H5153" s="521"/>
      <c r="I5153" s="23"/>
      <c r="Y5153" s="5"/>
      <c r="Z5153" s="5"/>
    </row>
    <row r="5154" spans="1:26" ht="27" x14ac:dyDescent="0.25">
      <c r="A5154" s="299">
        <v>5134</v>
      </c>
      <c r="B5154" s="299" t="s">
        <v>2162</v>
      </c>
      <c r="C5154" s="299" t="s">
        <v>398</v>
      </c>
      <c r="D5154" s="299" t="s">
        <v>387</v>
      </c>
      <c r="E5154" s="299" t="s">
        <v>14</v>
      </c>
      <c r="F5154" s="299">
        <v>400000</v>
      </c>
      <c r="G5154" s="299">
        <v>400000</v>
      </c>
      <c r="H5154" s="299">
        <v>1</v>
      </c>
      <c r="I5154" s="23"/>
      <c r="Y5154" s="5"/>
      <c r="Z5154" s="5"/>
    </row>
    <row r="5155" spans="1:26" ht="15" customHeight="1" x14ac:dyDescent="0.25">
      <c r="A5155" s="516" t="s">
        <v>99</v>
      </c>
      <c r="B5155" s="517"/>
      <c r="C5155" s="517"/>
      <c r="D5155" s="517"/>
      <c r="E5155" s="517"/>
      <c r="F5155" s="517"/>
      <c r="G5155" s="517"/>
      <c r="H5155" s="518"/>
      <c r="I5155" s="23"/>
      <c r="Y5155" s="5"/>
      <c r="Z5155" s="5"/>
    </row>
    <row r="5156" spans="1:26" ht="15" customHeight="1" x14ac:dyDescent="0.25">
      <c r="A5156" s="519" t="s">
        <v>12</v>
      </c>
      <c r="B5156" s="520"/>
      <c r="C5156" s="520"/>
      <c r="D5156" s="520"/>
      <c r="E5156" s="520"/>
      <c r="F5156" s="520"/>
      <c r="G5156" s="520"/>
      <c r="H5156" s="521"/>
      <c r="I5156" s="23"/>
      <c r="Y5156" s="5"/>
      <c r="Z5156" s="5"/>
    </row>
    <row r="5157" spans="1:26" x14ac:dyDescent="0.25">
      <c r="A5157" s="4"/>
      <c r="B5157" s="4"/>
      <c r="C5157" s="4"/>
      <c r="D5157" s="4"/>
      <c r="E5157" s="4"/>
      <c r="F5157" s="4"/>
      <c r="G5157" s="4"/>
      <c r="H5157" s="4"/>
    </row>
    <row r="5158" spans="1:26" ht="15" customHeight="1" x14ac:dyDescent="0.25">
      <c r="A5158" s="516" t="s">
        <v>302</v>
      </c>
      <c r="B5158" s="517"/>
      <c r="C5158" s="517"/>
      <c r="D5158" s="517"/>
      <c r="E5158" s="517"/>
      <c r="F5158" s="517"/>
      <c r="G5158" s="517"/>
      <c r="H5158" s="518"/>
      <c r="I5158" s="23"/>
      <c r="Y5158" s="5"/>
      <c r="Z5158" s="5"/>
    </row>
    <row r="5159" spans="1:26" ht="15" customHeight="1" x14ac:dyDescent="0.25">
      <c r="A5159" s="519" t="s">
        <v>8</v>
      </c>
      <c r="B5159" s="520"/>
      <c r="C5159" s="520"/>
      <c r="D5159" s="520"/>
      <c r="E5159" s="520"/>
      <c r="F5159" s="520"/>
      <c r="G5159" s="520"/>
      <c r="H5159" s="521"/>
      <c r="I5159" s="23"/>
      <c r="Y5159" s="5"/>
      <c r="Z5159" s="5"/>
    </row>
    <row r="5160" spans="1:26" ht="27" x14ac:dyDescent="0.25">
      <c r="A5160" s="257">
        <v>5129</v>
      </c>
      <c r="B5160" s="299" t="s">
        <v>2167</v>
      </c>
      <c r="C5160" s="257" t="s">
        <v>1636</v>
      </c>
      <c r="D5160" s="299" t="s">
        <v>9</v>
      </c>
      <c r="E5160" s="299" t="s">
        <v>10</v>
      </c>
      <c r="F5160" s="299">
        <v>40000</v>
      </c>
      <c r="G5160" s="257">
        <f>F5160*H5160</f>
        <v>1000000</v>
      </c>
      <c r="H5160" s="299">
        <v>25</v>
      </c>
      <c r="Y5160" s="5"/>
      <c r="Z5160" s="5"/>
    </row>
    <row r="5161" spans="1:26" ht="27" x14ac:dyDescent="0.25">
      <c r="A5161" s="257">
        <v>5129</v>
      </c>
      <c r="B5161" s="299" t="s">
        <v>2168</v>
      </c>
      <c r="C5161" s="257" t="s">
        <v>565</v>
      </c>
      <c r="D5161" s="299" t="s">
        <v>9</v>
      </c>
      <c r="E5161" s="299" t="s">
        <v>10</v>
      </c>
      <c r="F5161" s="299">
        <v>150000</v>
      </c>
      <c r="G5161" s="299">
        <f>F5161*H5161</f>
        <v>600000</v>
      </c>
      <c r="H5161" s="299">
        <v>4</v>
      </c>
      <c r="Y5161" s="5"/>
      <c r="Z5161" s="5"/>
    </row>
    <row r="5162" spans="1:26" ht="15" customHeight="1" x14ac:dyDescent="0.25">
      <c r="A5162" s="516" t="s">
        <v>197</v>
      </c>
      <c r="B5162" s="517"/>
      <c r="C5162" s="517"/>
      <c r="D5162" s="517"/>
      <c r="E5162" s="517"/>
      <c r="F5162" s="517"/>
      <c r="G5162" s="517"/>
      <c r="H5162" s="518"/>
      <c r="I5162" s="23"/>
    </row>
    <row r="5163" spans="1:26" ht="15" customHeight="1" x14ac:dyDescent="0.25">
      <c r="A5163" s="519" t="s">
        <v>12</v>
      </c>
      <c r="B5163" s="520"/>
      <c r="C5163" s="520"/>
      <c r="D5163" s="520"/>
      <c r="E5163" s="520"/>
      <c r="F5163" s="520"/>
      <c r="G5163" s="520"/>
      <c r="H5163" s="521"/>
      <c r="I5163" s="23"/>
    </row>
    <row r="5164" spans="1:26" x14ac:dyDescent="0.25">
      <c r="A5164" s="46"/>
      <c r="B5164" s="46"/>
      <c r="C5164" s="46"/>
      <c r="D5164" s="46"/>
      <c r="E5164" s="46"/>
      <c r="F5164" s="46"/>
      <c r="G5164" s="46"/>
      <c r="H5164" s="46"/>
      <c r="I5164" s="23"/>
    </row>
    <row r="5165" spans="1:26" ht="15" customHeight="1" x14ac:dyDescent="0.25">
      <c r="A5165" s="516" t="s">
        <v>100</v>
      </c>
      <c r="B5165" s="517"/>
      <c r="C5165" s="517"/>
      <c r="D5165" s="517"/>
      <c r="E5165" s="517"/>
      <c r="F5165" s="517"/>
      <c r="G5165" s="517"/>
      <c r="H5165" s="518"/>
      <c r="I5165" s="23"/>
    </row>
    <row r="5166" spans="1:26" ht="15" customHeight="1" x14ac:dyDescent="0.25">
      <c r="A5166" s="519" t="s">
        <v>16</v>
      </c>
      <c r="B5166" s="520"/>
      <c r="C5166" s="520"/>
      <c r="D5166" s="520"/>
      <c r="E5166" s="520"/>
      <c r="F5166" s="520"/>
      <c r="G5166" s="520"/>
      <c r="H5166" s="521"/>
      <c r="I5166" s="23"/>
    </row>
    <row r="5167" spans="1:26" ht="27" x14ac:dyDescent="0.25">
      <c r="A5167" s="4">
        <v>4861</v>
      </c>
      <c r="B5167" s="4" t="s">
        <v>1194</v>
      </c>
      <c r="C5167" s="4" t="s">
        <v>20</v>
      </c>
      <c r="D5167" s="4" t="s">
        <v>387</v>
      </c>
      <c r="E5167" s="4" t="s">
        <v>14</v>
      </c>
      <c r="F5167" s="4">
        <v>7000000</v>
      </c>
      <c r="G5167" s="4">
        <v>7000000</v>
      </c>
      <c r="H5167" s="4">
        <v>1</v>
      </c>
      <c r="I5167" s="23"/>
    </row>
    <row r="5168" spans="1:26" ht="15" customHeight="1" x14ac:dyDescent="0.25">
      <c r="A5168" s="519" t="s">
        <v>12</v>
      </c>
      <c r="B5168" s="520"/>
      <c r="C5168" s="520"/>
      <c r="D5168" s="520"/>
      <c r="E5168" s="520"/>
      <c r="F5168" s="520"/>
      <c r="G5168" s="520"/>
      <c r="H5168" s="521"/>
      <c r="I5168" s="23"/>
    </row>
    <row r="5169" spans="1:24" ht="40.5" x14ac:dyDescent="0.25">
      <c r="A5169" s="4">
        <v>4861</v>
      </c>
      <c r="B5169" s="4" t="s">
        <v>1193</v>
      </c>
      <c r="C5169" s="4" t="s">
        <v>501</v>
      </c>
      <c r="D5169" s="4" t="s">
        <v>387</v>
      </c>
      <c r="E5169" s="4" t="s">
        <v>14</v>
      </c>
      <c r="F5169" s="4">
        <v>6000000</v>
      </c>
      <c r="G5169" s="4">
        <v>6000000</v>
      </c>
      <c r="H5169" s="4">
        <v>1</v>
      </c>
      <c r="I5169" s="23"/>
    </row>
    <row r="5170" spans="1:24" ht="15" customHeight="1" x14ac:dyDescent="0.25">
      <c r="A5170" s="516" t="s">
        <v>145</v>
      </c>
      <c r="B5170" s="517"/>
      <c r="C5170" s="517"/>
      <c r="D5170" s="517"/>
      <c r="E5170" s="517"/>
      <c r="F5170" s="517"/>
      <c r="G5170" s="517"/>
      <c r="H5170" s="518"/>
      <c r="I5170" s="23"/>
    </row>
    <row r="5171" spans="1:24" ht="15" customHeight="1" x14ac:dyDescent="0.25">
      <c r="A5171" s="519" t="s">
        <v>12</v>
      </c>
      <c r="B5171" s="520"/>
      <c r="C5171" s="520"/>
      <c r="D5171" s="520"/>
      <c r="E5171" s="520"/>
      <c r="F5171" s="520"/>
      <c r="G5171" s="520"/>
      <c r="H5171" s="521"/>
      <c r="I5171" s="23"/>
      <c r="P5171"/>
      <c r="Q5171"/>
      <c r="R5171"/>
      <c r="S5171"/>
      <c r="T5171"/>
      <c r="U5171"/>
      <c r="V5171"/>
      <c r="W5171"/>
      <c r="X5171"/>
    </row>
    <row r="5172" spans="1:24" x14ac:dyDescent="0.25">
      <c r="A5172" s="4"/>
      <c r="B5172" s="4"/>
      <c r="C5172" s="4"/>
      <c r="D5172" s="13"/>
      <c r="E5172" s="6"/>
      <c r="F5172" s="13"/>
      <c r="G5172" s="13"/>
      <c r="H5172" s="20"/>
      <c r="I5172" s="23"/>
      <c r="P5172"/>
      <c r="Q5172"/>
      <c r="R5172"/>
      <c r="S5172"/>
      <c r="T5172"/>
      <c r="U5172"/>
      <c r="V5172"/>
      <c r="W5172"/>
      <c r="X5172"/>
    </row>
    <row r="5173" spans="1:24" ht="15" customHeight="1" x14ac:dyDescent="0.25">
      <c r="A5173" s="516" t="s">
        <v>101</v>
      </c>
      <c r="B5173" s="517"/>
      <c r="C5173" s="517"/>
      <c r="D5173" s="517"/>
      <c r="E5173" s="517"/>
      <c r="F5173" s="517"/>
      <c r="G5173" s="517"/>
      <c r="H5173" s="518"/>
      <c r="I5173" s="23"/>
      <c r="P5173"/>
      <c r="Q5173"/>
      <c r="R5173"/>
      <c r="S5173"/>
      <c r="T5173"/>
      <c r="U5173"/>
      <c r="V5173"/>
      <c r="W5173"/>
      <c r="X5173"/>
    </row>
    <row r="5174" spans="1:24" ht="15" customHeight="1" x14ac:dyDescent="0.25">
      <c r="A5174" s="519" t="s">
        <v>16</v>
      </c>
      <c r="B5174" s="520"/>
      <c r="C5174" s="520"/>
      <c r="D5174" s="520"/>
      <c r="E5174" s="520"/>
      <c r="F5174" s="520"/>
      <c r="G5174" s="520"/>
      <c r="H5174" s="521"/>
      <c r="I5174" s="23"/>
      <c r="P5174"/>
      <c r="Q5174"/>
      <c r="R5174"/>
      <c r="S5174"/>
      <c r="T5174"/>
      <c r="U5174"/>
      <c r="V5174"/>
      <c r="W5174"/>
      <c r="X5174"/>
    </row>
    <row r="5175" spans="1:24" ht="27" x14ac:dyDescent="0.25">
      <c r="A5175" s="299" t="s">
        <v>1985</v>
      </c>
      <c r="B5175" s="299" t="s">
        <v>2163</v>
      </c>
      <c r="C5175" s="299" t="s">
        <v>470</v>
      </c>
      <c r="D5175" s="299" t="s">
        <v>387</v>
      </c>
      <c r="E5175" s="299" t="s">
        <v>14</v>
      </c>
      <c r="F5175" s="299">
        <v>1959360</v>
      </c>
      <c r="G5175" s="299">
        <v>1959360</v>
      </c>
      <c r="H5175" s="299">
        <v>1</v>
      </c>
      <c r="I5175" s="23"/>
      <c r="P5175"/>
      <c r="Q5175"/>
      <c r="R5175"/>
      <c r="S5175"/>
      <c r="T5175"/>
      <c r="U5175"/>
      <c r="V5175"/>
      <c r="W5175"/>
      <c r="X5175"/>
    </row>
    <row r="5176" spans="1:24" ht="40.5" x14ac:dyDescent="0.25">
      <c r="A5176" s="299" t="s">
        <v>1985</v>
      </c>
      <c r="B5176" s="299" t="s">
        <v>2164</v>
      </c>
      <c r="C5176" s="299" t="s">
        <v>24</v>
      </c>
      <c r="D5176" s="299" t="s">
        <v>387</v>
      </c>
      <c r="E5176" s="299" t="s">
        <v>14</v>
      </c>
      <c r="F5176" s="299">
        <v>24495600</v>
      </c>
      <c r="G5176" s="299">
        <v>24495600</v>
      </c>
      <c r="H5176" s="299">
        <v>1</v>
      </c>
      <c r="I5176" s="23"/>
      <c r="P5176"/>
      <c r="Q5176"/>
      <c r="R5176"/>
      <c r="S5176"/>
      <c r="T5176"/>
      <c r="U5176"/>
      <c r="V5176"/>
      <c r="W5176"/>
      <c r="X5176"/>
    </row>
    <row r="5177" spans="1:24" ht="15" customHeight="1" x14ac:dyDescent="0.25">
      <c r="A5177" s="519" t="s">
        <v>12</v>
      </c>
      <c r="B5177" s="520"/>
      <c r="C5177" s="520"/>
      <c r="D5177" s="520"/>
      <c r="E5177" s="520"/>
      <c r="F5177" s="520"/>
      <c r="G5177" s="520"/>
      <c r="H5177" s="521"/>
      <c r="I5177" s="23"/>
      <c r="P5177"/>
      <c r="Q5177"/>
      <c r="R5177"/>
      <c r="S5177"/>
      <c r="T5177"/>
      <c r="U5177"/>
      <c r="V5177"/>
      <c r="W5177"/>
      <c r="X5177"/>
    </row>
    <row r="5178" spans="1:24" ht="27" x14ac:dyDescent="0.25">
      <c r="A5178" s="254">
        <v>4251</v>
      </c>
      <c r="B5178" s="299" t="s">
        <v>2165</v>
      </c>
      <c r="C5178" s="254" t="s">
        <v>460</v>
      </c>
      <c r="D5178" s="299" t="s">
        <v>1218</v>
      </c>
      <c r="E5178" s="299" t="s">
        <v>14</v>
      </c>
      <c r="F5178" s="299">
        <v>39100</v>
      </c>
      <c r="G5178" s="299">
        <v>39100</v>
      </c>
      <c r="H5178" s="299">
        <v>1</v>
      </c>
      <c r="I5178" s="23"/>
      <c r="P5178"/>
      <c r="Q5178"/>
      <c r="R5178"/>
      <c r="S5178"/>
      <c r="T5178"/>
      <c r="U5178"/>
      <c r="V5178"/>
      <c r="W5178"/>
      <c r="X5178"/>
    </row>
    <row r="5179" spans="1:24" ht="27" x14ac:dyDescent="0.25">
      <c r="A5179" s="254">
        <v>4251</v>
      </c>
      <c r="B5179" s="299" t="s">
        <v>2166</v>
      </c>
      <c r="C5179" s="299" t="s">
        <v>460</v>
      </c>
      <c r="D5179" s="299" t="s">
        <v>1218</v>
      </c>
      <c r="E5179" s="299" t="s">
        <v>14</v>
      </c>
      <c r="F5179" s="299">
        <v>490000</v>
      </c>
      <c r="G5179" s="299">
        <v>490000</v>
      </c>
      <c r="H5179" s="299">
        <v>1</v>
      </c>
      <c r="I5179" s="23"/>
      <c r="P5179"/>
      <c r="Q5179"/>
      <c r="R5179"/>
      <c r="S5179"/>
      <c r="T5179"/>
      <c r="U5179"/>
      <c r="V5179"/>
      <c r="W5179"/>
      <c r="X5179"/>
    </row>
    <row r="5180" spans="1:24" ht="15" customHeight="1" x14ac:dyDescent="0.25">
      <c r="A5180" s="516" t="s">
        <v>102</v>
      </c>
      <c r="B5180" s="517"/>
      <c r="C5180" s="517"/>
      <c r="D5180" s="517"/>
      <c r="E5180" s="517"/>
      <c r="F5180" s="517"/>
      <c r="G5180" s="517"/>
      <c r="H5180" s="518"/>
      <c r="I5180" s="23"/>
      <c r="P5180"/>
      <c r="Q5180"/>
      <c r="R5180"/>
      <c r="S5180"/>
      <c r="T5180"/>
      <c r="U5180"/>
      <c r="V5180"/>
      <c r="W5180"/>
      <c r="X5180"/>
    </row>
    <row r="5181" spans="1:24" ht="15" customHeight="1" x14ac:dyDescent="0.25">
      <c r="A5181" s="519" t="s">
        <v>16</v>
      </c>
      <c r="B5181" s="520"/>
      <c r="C5181" s="520"/>
      <c r="D5181" s="520"/>
      <c r="E5181" s="520"/>
      <c r="F5181" s="520"/>
      <c r="G5181" s="520"/>
      <c r="H5181" s="521"/>
      <c r="I5181" s="23"/>
      <c r="P5181"/>
      <c r="Q5181"/>
      <c r="R5181"/>
      <c r="S5181"/>
      <c r="T5181"/>
      <c r="U5181"/>
      <c r="V5181"/>
      <c r="W5181"/>
      <c r="X5181"/>
    </row>
    <row r="5182" spans="1:24" ht="54" x14ac:dyDescent="0.25">
      <c r="A5182" s="254">
        <v>5129</v>
      </c>
      <c r="B5182" s="318" t="s">
        <v>2502</v>
      </c>
      <c r="C5182" s="318" t="s">
        <v>1815</v>
      </c>
      <c r="D5182" s="318" t="s">
        <v>387</v>
      </c>
      <c r="E5182" s="318" t="s">
        <v>14</v>
      </c>
      <c r="F5182" s="318">
        <v>4900000</v>
      </c>
      <c r="G5182" s="318">
        <v>4900000</v>
      </c>
      <c r="H5182" s="318">
        <v>1</v>
      </c>
      <c r="I5182" s="23"/>
      <c r="P5182"/>
      <c r="Q5182"/>
      <c r="R5182"/>
      <c r="S5182"/>
      <c r="T5182"/>
      <c r="U5182"/>
      <c r="V5182"/>
      <c r="W5182"/>
      <c r="X5182"/>
    </row>
    <row r="5183" spans="1:24" ht="15" customHeight="1" x14ac:dyDescent="0.25">
      <c r="A5183" s="519" t="s">
        <v>12</v>
      </c>
      <c r="B5183" s="520"/>
      <c r="C5183" s="520"/>
      <c r="D5183" s="520"/>
      <c r="E5183" s="520"/>
      <c r="F5183" s="520"/>
      <c r="G5183" s="520"/>
      <c r="H5183" s="521"/>
      <c r="I5183" s="23"/>
      <c r="P5183"/>
      <c r="Q5183"/>
      <c r="R5183"/>
      <c r="S5183"/>
      <c r="T5183"/>
      <c r="U5183"/>
      <c r="V5183"/>
      <c r="W5183"/>
      <c r="X5183"/>
    </row>
    <row r="5184" spans="1:24" ht="27" x14ac:dyDescent="0.25">
      <c r="A5184" s="254">
        <v>5129</v>
      </c>
      <c r="B5184" s="318" t="s">
        <v>2503</v>
      </c>
      <c r="C5184" s="318" t="s">
        <v>460</v>
      </c>
      <c r="D5184" s="318" t="s">
        <v>1218</v>
      </c>
      <c r="E5184" s="318" t="s">
        <v>14</v>
      </c>
      <c r="F5184" s="318">
        <v>98000</v>
      </c>
      <c r="G5184" s="318">
        <v>98000</v>
      </c>
      <c r="H5184" s="318">
        <v>1</v>
      </c>
      <c r="I5184" s="23"/>
      <c r="P5184"/>
      <c r="Q5184"/>
      <c r="R5184"/>
      <c r="S5184"/>
      <c r="T5184"/>
      <c r="U5184"/>
      <c r="V5184"/>
      <c r="W5184"/>
      <c r="X5184"/>
    </row>
    <row r="5185" spans="1:24" ht="27" x14ac:dyDescent="0.25">
      <c r="A5185" s="319">
        <v>5129</v>
      </c>
      <c r="B5185" s="319" t="s">
        <v>2537</v>
      </c>
      <c r="C5185" s="319" t="s">
        <v>1099</v>
      </c>
      <c r="D5185" s="319" t="s">
        <v>13</v>
      </c>
      <c r="E5185" s="319" t="s">
        <v>14</v>
      </c>
      <c r="F5185" s="319">
        <v>23170</v>
      </c>
      <c r="G5185" s="319">
        <v>23170</v>
      </c>
      <c r="H5185" s="319">
        <v>1</v>
      </c>
      <c r="I5185" s="23"/>
      <c r="P5185"/>
      <c r="Q5185"/>
      <c r="R5185"/>
      <c r="S5185"/>
      <c r="T5185"/>
      <c r="U5185"/>
      <c r="V5185"/>
      <c r="W5185"/>
      <c r="X5185"/>
    </row>
    <row r="5186" spans="1:24" x14ac:dyDescent="0.25">
      <c r="A5186" s="519" t="s">
        <v>8</v>
      </c>
      <c r="B5186" s="520"/>
      <c r="C5186" s="520"/>
      <c r="D5186" s="520"/>
      <c r="E5186" s="520"/>
      <c r="F5186" s="520"/>
      <c r="G5186" s="520"/>
      <c r="H5186" s="521"/>
      <c r="I5186" s="23"/>
      <c r="P5186"/>
      <c r="Q5186"/>
      <c r="R5186"/>
      <c r="S5186"/>
      <c r="T5186"/>
      <c r="U5186"/>
      <c r="V5186"/>
      <c r="W5186"/>
      <c r="X5186"/>
    </row>
    <row r="5187" spans="1:24" x14ac:dyDescent="0.25">
      <c r="A5187" s="257">
        <v>4251</v>
      </c>
      <c r="B5187" s="299" t="s">
        <v>2182</v>
      </c>
      <c r="C5187" s="299" t="s">
        <v>1850</v>
      </c>
      <c r="D5187" s="299" t="s">
        <v>9</v>
      </c>
      <c r="E5187" s="257" t="s">
        <v>10</v>
      </c>
      <c r="F5187" s="299">
        <v>35000</v>
      </c>
      <c r="G5187" s="299">
        <f>F5187*H5187</f>
        <v>210000</v>
      </c>
      <c r="H5187" s="299">
        <v>6</v>
      </c>
      <c r="I5187" s="23"/>
      <c r="P5187"/>
      <c r="Q5187"/>
      <c r="R5187"/>
      <c r="S5187"/>
      <c r="T5187"/>
      <c r="U5187"/>
      <c r="V5187"/>
      <c r="W5187"/>
      <c r="X5187"/>
    </row>
    <row r="5188" spans="1:24" x14ac:dyDescent="0.25">
      <c r="A5188" s="257">
        <v>4251</v>
      </c>
      <c r="B5188" s="299" t="s">
        <v>2183</v>
      </c>
      <c r="C5188" s="299" t="s">
        <v>1851</v>
      </c>
      <c r="D5188" s="299" t="s">
        <v>9</v>
      </c>
      <c r="E5188" s="299" t="s">
        <v>10</v>
      </c>
      <c r="F5188" s="299">
        <v>1500000</v>
      </c>
      <c r="G5188" s="299">
        <f t="shared" ref="G5188:G5195" si="90">F5188*H5188</f>
        <v>3000000</v>
      </c>
      <c r="H5188" s="299">
        <v>2</v>
      </c>
      <c r="I5188" s="23"/>
      <c r="P5188"/>
      <c r="Q5188"/>
      <c r="R5188"/>
      <c r="S5188"/>
      <c r="T5188"/>
      <c r="U5188"/>
      <c r="V5188"/>
      <c r="W5188"/>
      <c r="X5188"/>
    </row>
    <row r="5189" spans="1:24" x14ac:dyDescent="0.25">
      <c r="A5189" s="257">
        <v>4251</v>
      </c>
      <c r="B5189" s="299" t="s">
        <v>2184</v>
      </c>
      <c r="C5189" s="299" t="s">
        <v>1851</v>
      </c>
      <c r="D5189" s="299" t="s">
        <v>9</v>
      </c>
      <c r="E5189" s="299" t="s">
        <v>10</v>
      </c>
      <c r="F5189" s="299">
        <v>140000</v>
      </c>
      <c r="G5189" s="299">
        <f t="shared" si="90"/>
        <v>280000</v>
      </c>
      <c r="H5189" s="299">
        <v>2</v>
      </c>
      <c r="I5189" s="23"/>
      <c r="P5189"/>
      <c r="Q5189"/>
      <c r="R5189"/>
      <c r="S5189"/>
      <c r="T5189"/>
      <c r="U5189"/>
      <c r="V5189"/>
      <c r="W5189"/>
      <c r="X5189"/>
    </row>
    <row r="5190" spans="1:24" x14ac:dyDescent="0.25">
      <c r="A5190" s="257">
        <v>4251</v>
      </c>
      <c r="B5190" s="299" t="s">
        <v>2185</v>
      </c>
      <c r="C5190" s="299" t="s">
        <v>1851</v>
      </c>
      <c r="D5190" s="299" t="s">
        <v>9</v>
      </c>
      <c r="E5190" s="299" t="s">
        <v>10</v>
      </c>
      <c r="F5190" s="299">
        <v>135000</v>
      </c>
      <c r="G5190" s="299">
        <f t="shared" si="90"/>
        <v>135000</v>
      </c>
      <c r="H5190" s="299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x14ac:dyDescent="0.25">
      <c r="A5191" s="257">
        <v>4251</v>
      </c>
      <c r="B5191" s="299" t="s">
        <v>2186</v>
      </c>
      <c r="C5191" s="299" t="s">
        <v>1851</v>
      </c>
      <c r="D5191" s="299" t="s">
        <v>9</v>
      </c>
      <c r="E5191" s="299" t="s">
        <v>10</v>
      </c>
      <c r="F5191" s="299">
        <v>135000</v>
      </c>
      <c r="G5191" s="299">
        <f t="shared" si="90"/>
        <v>135000</v>
      </c>
      <c r="H5191" s="299">
        <v>1</v>
      </c>
      <c r="I5191" s="23"/>
      <c r="P5191"/>
      <c r="Q5191"/>
      <c r="R5191"/>
      <c r="S5191"/>
      <c r="T5191"/>
      <c r="U5191"/>
      <c r="V5191"/>
      <c r="W5191"/>
      <c r="X5191"/>
    </row>
    <row r="5192" spans="1:24" x14ac:dyDescent="0.25">
      <c r="A5192" s="257">
        <v>4251</v>
      </c>
      <c r="B5192" s="299" t="s">
        <v>2187</v>
      </c>
      <c r="C5192" s="299" t="s">
        <v>1851</v>
      </c>
      <c r="D5192" s="299" t="s">
        <v>9</v>
      </c>
      <c r="E5192" s="299" t="s">
        <v>10</v>
      </c>
      <c r="F5192" s="299">
        <v>235000</v>
      </c>
      <c r="G5192" s="299">
        <f t="shared" si="90"/>
        <v>470000</v>
      </c>
      <c r="H5192" s="299">
        <v>2</v>
      </c>
      <c r="I5192" s="23"/>
      <c r="P5192"/>
      <c r="Q5192"/>
      <c r="R5192"/>
      <c r="S5192"/>
      <c r="T5192"/>
      <c r="U5192"/>
      <c r="V5192"/>
      <c r="W5192"/>
      <c r="X5192"/>
    </row>
    <row r="5193" spans="1:24" x14ac:dyDescent="0.25">
      <c r="A5193" s="257">
        <v>4251</v>
      </c>
      <c r="B5193" s="299" t="s">
        <v>2188</v>
      </c>
      <c r="C5193" s="299" t="s">
        <v>1851</v>
      </c>
      <c r="D5193" s="299" t="s">
        <v>9</v>
      </c>
      <c r="E5193" s="299" t="s">
        <v>10</v>
      </c>
      <c r="F5193" s="299">
        <v>55000</v>
      </c>
      <c r="G5193" s="299">
        <f t="shared" si="90"/>
        <v>55000</v>
      </c>
      <c r="H5193" s="299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4" x14ac:dyDescent="0.25">
      <c r="A5194" s="257">
        <v>4251</v>
      </c>
      <c r="B5194" s="299" t="s">
        <v>2189</v>
      </c>
      <c r="C5194" s="299" t="s">
        <v>1851</v>
      </c>
      <c r="D5194" s="299" t="s">
        <v>9</v>
      </c>
      <c r="E5194" s="299" t="s">
        <v>10</v>
      </c>
      <c r="F5194" s="299">
        <v>70000</v>
      </c>
      <c r="G5194" s="299">
        <f t="shared" si="90"/>
        <v>70000</v>
      </c>
      <c r="H5194" s="299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4" s="442" customFormat="1" ht="27.75" customHeight="1" x14ac:dyDescent="0.25">
      <c r="A5195" s="500">
        <v>5129</v>
      </c>
      <c r="B5195" s="500" t="s">
        <v>5484</v>
      </c>
      <c r="C5195" s="500" t="s">
        <v>1637</v>
      </c>
      <c r="D5195" s="500" t="s">
        <v>9</v>
      </c>
      <c r="E5195" s="500" t="s">
        <v>10</v>
      </c>
      <c r="F5195" s="500">
        <v>650000</v>
      </c>
      <c r="G5195" s="500">
        <f t="shared" si="90"/>
        <v>1300000</v>
      </c>
      <c r="H5195" s="500">
        <v>2</v>
      </c>
      <c r="I5195" s="445"/>
    </row>
    <row r="5196" spans="1:24" ht="15" customHeight="1" x14ac:dyDescent="0.25">
      <c r="A5196" s="516" t="s">
        <v>235</v>
      </c>
      <c r="B5196" s="517"/>
      <c r="C5196" s="517"/>
      <c r="D5196" s="517"/>
      <c r="E5196" s="517"/>
      <c r="F5196" s="517"/>
      <c r="G5196" s="517"/>
      <c r="H5196" s="518"/>
      <c r="I5196" s="23"/>
      <c r="P5196"/>
      <c r="Q5196"/>
      <c r="R5196"/>
      <c r="S5196"/>
      <c r="T5196"/>
      <c r="U5196"/>
      <c r="V5196"/>
      <c r="W5196"/>
      <c r="X5196"/>
    </row>
    <row r="5197" spans="1:24" ht="15" customHeight="1" x14ac:dyDescent="0.25">
      <c r="A5197" s="519" t="s">
        <v>16</v>
      </c>
      <c r="B5197" s="520"/>
      <c r="C5197" s="520"/>
      <c r="D5197" s="520"/>
      <c r="E5197" s="520"/>
      <c r="F5197" s="520"/>
      <c r="G5197" s="520"/>
      <c r="H5197" s="521"/>
      <c r="I5197" s="23"/>
      <c r="P5197"/>
      <c r="Q5197"/>
      <c r="R5197"/>
      <c r="S5197"/>
      <c r="T5197"/>
      <c r="U5197"/>
      <c r="V5197"/>
      <c r="W5197"/>
      <c r="X5197"/>
    </row>
    <row r="5198" spans="1:24" x14ac:dyDescent="0.25">
      <c r="A5198" s="13"/>
      <c r="B5198" s="13"/>
      <c r="C5198" s="13"/>
      <c r="D5198" s="13"/>
      <c r="E5198" s="13"/>
      <c r="F5198" s="13"/>
      <c r="G5198" s="13"/>
      <c r="H5198" s="13"/>
      <c r="I5198" s="23"/>
      <c r="P5198"/>
      <c r="Q5198"/>
      <c r="R5198"/>
      <c r="S5198"/>
      <c r="T5198"/>
      <c r="U5198"/>
      <c r="V5198"/>
      <c r="W5198"/>
      <c r="X5198"/>
    </row>
    <row r="5199" spans="1:24" ht="15" customHeight="1" x14ac:dyDescent="0.25">
      <c r="A5199" s="516" t="s">
        <v>191</v>
      </c>
      <c r="B5199" s="517"/>
      <c r="C5199" s="517"/>
      <c r="D5199" s="517"/>
      <c r="E5199" s="517"/>
      <c r="F5199" s="517"/>
      <c r="G5199" s="517"/>
      <c r="H5199" s="518"/>
      <c r="I5199" s="23"/>
      <c r="P5199"/>
      <c r="Q5199"/>
      <c r="R5199"/>
      <c r="S5199"/>
      <c r="T5199"/>
      <c r="U5199"/>
      <c r="V5199"/>
      <c r="W5199"/>
      <c r="X5199"/>
    </row>
    <row r="5200" spans="1:24" ht="15" customHeight="1" x14ac:dyDescent="0.25">
      <c r="A5200" s="519" t="s">
        <v>16</v>
      </c>
      <c r="B5200" s="520"/>
      <c r="C5200" s="520"/>
      <c r="D5200" s="520"/>
      <c r="E5200" s="520"/>
      <c r="F5200" s="520"/>
      <c r="G5200" s="520"/>
      <c r="H5200" s="521"/>
      <c r="I5200" s="23"/>
      <c r="P5200"/>
      <c r="Q5200"/>
      <c r="R5200"/>
      <c r="S5200"/>
      <c r="T5200"/>
      <c r="U5200"/>
      <c r="V5200"/>
      <c r="W5200"/>
      <c r="X5200"/>
    </row>
    <row r="5201" spans="1:24" x14ac:dyDescent="0.25">
      <c r="A5201" s="4"/>
      <c r="B5201" s="4"/>
      <c r="C5201" s="4"/>
      <c r="D5201" s="13"/>
      <c r="E5201" s="6"/>
      <c r="F5201" s="13"/>
      <c r="G5201" s="13"/>
      <c r="H5201" s="20"/>
      <c r="I5201" s="23"/>
      <c r="P5201"/>
      <c r="Q5201"/>
      <c r="R5201"/>
      <c r="S5201"/>
      <c r="T5201"/>
      <c r="U5201"/>
      <c r="V5201"/>
      <c r="W5201"/>
      <c r="X5201"/>
    </row>
    <row r="5202" spans="1:24" ht="15" customHeight="1" x14ac:dyDescent="0.25">
      <c r="A5202" s="519" t="s">
        <v>12</v>
      </c>
      <c r="B5202" s="520"/>
      <c r="C5202" s="520"/>
      <c r="D5202" s="520"/>
      <c r="E5202" s="520"/>
      <c r="F5202" s="520"/>
      <c r="G5202" s="520"/>
      <c r="H5202" s="521"/>
      <c r="I5202" s="23"/>
      <c r="P5202"/>
      <c r="Q5202"/>
      <c r="R5202"/>
      <c r="S5202"/>
      <c r="T5202"/>
      <c r="U5202"/>
      <c r="V5202"/>
      <c r="W5202"/>
      <c r="X5202"/>
    </row>
    <row r="5203" spans="1:24" x14ac:dyDescent="0.25">
      <c r="A5203" s="114"/>
      <c r="B5203" s="114"/>
      <c r="C5203" s="114"/>
      <c r="D5203" s="114"/>
      <c r="E5203" s="114"/>
      <c r="F5203" s="114"/>
      <c r="G5203" s="114"/>
      <c r="H5203" s="114"/>
      <c r="I5203" s="23"/>
      <c r="P5203"/>
      <c r="Q5203"/>
      <c r="R5203"/>
      <c r="S5203"/>
      <c r="T5203"/>
      <c r="U5203"/>
      <c r="V5203"/>
      <c r="W5203"/>
      <c r="X5203"/>
    </row>
    <row r="5204" spans="1:24" ht="15" customHeight="1" x14ac:dyDescent="0.25">
      <c r="A5204" s="516" t="s">
        <v>137</v>
      </c>
      <c r="B5204" s="517"/>
      <c r="C5204" s="517"/>
      <c r="D5204" s="517"/>
      <c r="E5204" s="517"/>
      <c r="F5204" s="517"/>
      <c r="G5204" s="517"/>
      <c r="H5204" s="518"/>
      <c r="I5204" s="23"/>
      <c r="P5204"/>
      <c r="Q5204"/>
      <c r="R5204"/>
      <c r="S5204"/>
      <c r="T5204"/>
      <c r="U5204"/>
      <c r="V5204"/>
      <c r="W5204"/>
      <c r="X5204"/>
    </row>
    <row r="5205" spans="1:24" ht="15" customHeight="1" x14ac:dyDescent="0.25">
      <c r="A5205" s="519" t="s">
        <v>12</v>
      </c>
      <c r="B5205" s="520"/>
      <c r="C5205" s="520"/>
      <c r="D5205" s="520"/>
      <c r="E5205" s="520"/>
      <c r="F5205" s="520"/>
      <c r="G5205" s="520"/>
      <c r="H5205" s="521"/>
      <c r="I5205" s="23"/>
      <c r="P5205"/>
      <c r="Q5205"/>
      <c r="R5205"/>
      <c r="S5205"/>
      <c r="T5205"/>
      <c r="U5205"/>
      <c r="V5205"/>
      <c r="W5205"/>
      <c r="X5205"/>
    </row>
    <row r="5206" spans="1:24" ht="40.5" x14ac:dyDescent="0.25">
      <c r="A5206" s="354">
        <v>4239</v>
      </c>
      <c r="B5206" s="354" t="s">
        <v>3263</v>
      </c>
      <c r="C5206" s="354" t="s">
        <v>503</v>
      </c>
      <c r="D5206" s="354" t="s">
        <v>254</v>
      </c>
      <c r="E5206" s="354" t="s">
        <v>14</v>
      </c>
      <c r="F5206" s="354">
        <v>750000</v>
      </c>
      <c r="G5206" s="354">
        <v>750000</v>
      </c>
      <c r="H5206" s="354">
        <v>1</v>
      </c>
      <c r="I5206" s="23"/>
      <c r="P5206"/>
      <c r="Q5206"/>
      <c r="R5206"/>
      <c r="S5206"/>
      <c r="T5206"/>
      <c r="U5206"/>
      <c r="V5206"/>
      <c r="W5206"/>
      <c r="X5206"/>
    </row>
    <row r="5207" spans="1:24" ht="40.5" x14ac:dyDescent="0.25">
      <c r="A5207" s="354">
        <v>4239</v>
      </c>
      <c r="B5207" s="354" t="s">
        <v>3264</v>
      </c>
      <c r="C5207" s="354" t="s">
        <v>503</v>
      </c>
      <c r="D5207" s="354" t="s">
        <v>254</v>
      </c>
      <c r="E5207" s="354" t="s">
        <v>14</v>
      </c>
      <c r="F5207" s="354">
        <v>250000</v>
      </c>
      <c r="G5207" s="354">
        <v>250000</v>
      </c>
      <c r="H5207" s="354">
        <v>1</v>
      </c>
      <c r="I5207" s="23"/>
      <c r="P5207"/>
      <c r="Q5207"/>
      <c r="R5207"/>
      <c r="S5207"/>
      <c r="T5207"/>
      <c r="U5207"/>
      <c r="V5207"/>
      <c r="W5207"/>
      <c r="X5207"/>
    </row>
    <row r="5208" spans="1:24" ht="40.5" x14ac:dyDescent="0.25">
      <c r="A5208" s="354">
        <v>4239</v>
      </c>
      <c r="B5208" s="354" t="s">
        <v>3265</v>
      </c>
      <c r="C5208" s="354" t="s">
        <v>503</v>
      </c>
      <c r="D5208" s="354" t="s">
        <v>254</v>
      </c>
      <c r="E5208" s="354" t="s">
        <v>14</v>
      </c>
      <c r="F5208" s="354">
        <v>500000</v>
      </c>
      <c r="G5208" s="354">
        <v>500000</v>
      </c>
      <c r="H5208" s="354">
        <v>1</v>
      </c>
      <c r="I5208" s="23"/>
      <c r="P5208"/>
      <c r="Q5208"/>
      <c r="R5208"/>
      <c r="S5208"/>
      <c r="T5208"/>
      <c r="U5208"/>
      <c r="V5208"/>
      <c r="W5208"/>
      <c r="X5208"/>
    </row>
    <row r="5209" spans="1:24" ht="40.5" x14ac:dyDescent="0.25">
      <c r="A5209" s="354">
        <v>4239</v>
      </c>
      <c r="B5209" s="354" t="s">
        <v>3266</v>
      </c>
      <c r="C5209" s="354" t="s">
        <v>503</v>
      </c>
      <c r="D5209" s="354" t="s">
        <v>254</v>
      </c>
      <c r="E5209" s="354" t="s">
        <v>14</v>
      </c>
      <c r="F5209" s="354">
        <v>250000</v>
      </c>
      <c r="G5209" s="354">
        <v>250000</v>
      </c>
      <c r="H5209" s="354">
        <v>1</v>
      </c>
      <c r="I5209" s="23"/>
      <c r="P5209"/>
      <c r="Q5209"/>
      <c r="R5209"/>
      <c r="S5209"/>
      <c r="T5209"/>
      <c r="U5209"/>
      <c r="V5209"/>
      <c r="W5209"/>
      <c r="X5209"/>
    </row>
    <row r="5210" spans="1:24" ht="40.5" x14ac:dyDescent="0.25">
      <c r="A5210" s="354">
        <v>4239</v>
      </c>
      <c r="B5210" s="354" t="s">
        <v>3267</v>
      </c>
      <c r="C5210" s="354" t="s">
        <v>503</v>
      </c>
      <c r="D5210" s="354" t="s">
        <v>254</v>
      </c>
      <c r="E5210" s="354" t="s">
        <v>14</v>
      </c>
      <c r="F5210" s="354">
        <v>300000</v>
      </c>
      <c r="G5210" s="354">
        <v>300000</v>
      </c>
      <c r="H5210" s="354">
        <v>1</v>
      </c>
      <c r="I5210" s="23"/>
      <c r="P5210"/>
      <c r="Q5210"/>
      <c r="R5210"/>
      <c r="S5210"/>
      <c r="T5210"/>
      <c r="U5210"/>
      <c r="V5210"/>
      <c r="W5210"/>
      <c r="X5210"/>
    </row>
    <row r="5211" spans="1:24" ht="40.5" x14ac:dyDescent="0.25">
      <c r="A5211" s="354">
        <v>4239</v>
      </c>
      <c r="B5211" s="354" t="s">
        <v>3268</v>
      </c>
      <c r="C5211" s="354" t="s">
        <v>503</v>
      </c>
      <c r="D5211" s="354" t="s">
        <v>254</v>
      </c>
      <c r="E5211" s="354" t="s">
        <v>14</v>
      </c>
      <c r="F5211" s="354">
        <v>650000</v>
      </c>
      <c r="G5211" s="354">
        <v>650000</v>
      </c>
      <c r="H5211" s="354">
        <v>1</v>
      </c>
      <c r="I5211" s="23"/>
      <c r="P5211"/>
      <c r="Q5211"/>
      <c r="R5211"/>
      <c r="S5211"/>
      <c r="T5211"/>
      <c r="U5211"/>
      <c r="V5211"/>
      <c r="W5211"/>
      <c r="X5211"/>
    </row>
    <row r="5212" spans="1:24" ht="40.5" x14ac:dyDescent="0.25">
      <c r="A5212" s="354">
        <v>4239</v>
      </c>
      <c r="B5212" s="354" t="s">
        <v>3269</v>
      </c>
      <c r="C5212" s="354" t="s">
        <v>503</v>
      </c>
      <c r="D5212" s="354" t="s">
        <v>254</v>
      </c>
      <c r="E5212" s="354" t="s">
        <v>14</v>
      </c>
      <c r="F5212" s="354">
        <v>800000</v>
      </c>
      <c r="G5212" s="354">
        <v>800000</v>
      </c>
      <c r="H5212" s="354">
        <v>1</v>
      </c>
      <c r="I5212" s="23"/>
      <c r="P5212"/>
      <c r="Q5212"/>
      <c r="R5212"/>
      <c r="S5212"/>
      <c r="T5212"/>
      <c r="U5212"/>
      <c r="V5212"/>
      <c r="W5212"/>
      <c r="X5212"/>
    </row>
    <row r="5213" spans="1:24" ht="40.5" x14ac:dyDescent="0.25">
      <c r="A5213" s="354">
        <v>4239</v>
      </c>
      <c r="B5213" s="354" t="s">
        <v>3270</v>
      </c>
      <c r="C5213" s="354" t="s">
        <v>503</v>
      </c>
      <c r="D5213" s="354" t="s">
        <v>254</v>
      </c>
      <c r="E5213" s="354" t="s">
        <v>14</v>
      </c>
      <c r="F5213" s="354">
        <v>1000000</v>
      </c>
      <c r="G5213" s="354">
        <v>1000000</v>
      </c>
      <c r="H5213" s="354">
        <v>1</v>
      </c>
      <c r="I5213" s="23"/>
      <c r="P5213"/>
      <c r="Q5213"/>
      <c r="R5213"/>
      <c r="S5213"/>
      <c r="T5213"/>
      <c r="U5213"/>
      <c r="V5213"/>
      <c r="W5213"/>
      <c r="X5213"/>
    </row>
    <row r="5214" spans="1:24" ht="40.5" x14ac:dyDescent="0.25">
      <c r="A5214" s="354">
        <v>4239</v>
      </c>
      <c r="B5214" s="354" t="s">
        <v>3271</v>
      </c>
      <c r="C5214" s="354" t="s">
        <v>503</v>
      </c>
      <c r="D5214" s="354" t="s">
        <v>254</v>
      </c>
      <c r="E5214" s="354" t="s">
        <v>14</v>
      </c>
      <c r="F5214" s="354">
        <v>650000</v>
      </c>
      <c r="G5214" s="354">
        <v>650000</v>
      </c>
      <c r="H5214" s="354">
        <v>1</v>
      </c>
      <c r="I5214" s="23"/>
      <c r="P5214"/>
      <c r="Q5214"/>
      <c r="R5214"/>
      <c r="S5214"/>
      <c r="T5214"/>
      <c r="U5214"/>
      <c r="V5214"/>
      <c r="W5214"/>
      <c r="X5214"/>
    </row>
    <row r="5215" spans="1:24" ht="40.5" x14ac:dyDescent="0.25">
      <c r="A5215" s="354">
        <v>4239</v>
      </c>
      <c r="B5215" s="354" t="s">
        <v>3272</v>
      </c>
      <c r="C5215" s="354" t="s">
        <v>503</v>
      </c>
      <c r="D5215" s="354" t="s">
        <v>254</v>
      </c>
      <c r="E5215" s="354" t="s">
        <v>14</v>
      </c>
      <c r="F5215" s="354">
        <v>150000</v>
      </c>
      <c r="G5215" s="354">
        <v>150000</v>
      </c>
      <c r="H5215" s="354">
        <v>1</v>
      </c>
      <c r="I5215" s="23"/>
      <c r="P5215"/>
      <c r="Q5215"/>
      <c r="R5215"/>
      <c r="S5215"/>
      <c r="T5215"/>
      <c r="U5215"/>
      <c r="V5215"/>
      <c r="W5215"/>
      <c r="X5215"/>
    </row>
    <row r="5216" spans="1:24" ht="40.5" x14ac:dyDescent="0.25">
      <c r="A5216" s="206">
        <v>4239</v>
      </c>
      <c r="B5216" s="206" t="s">
        <v>1195</v>
      </c>
      <c r="C5216" s="325" t="s">
        <v>503</v>
      </c>
      <c r="D5216" s="325" t="s">
        <v>9</v>
      </c>
      <c r="E5216" s="325" t="s">
        <v>14</v>
      </c>
      <c r="F5216" s="325">
        <v>532000</v>
      </c>
      <c r="G5216" s="325">
        <v>532000</v>
      </c>
      <c r="H5216" s="325">
        <v>1</v>
      </c>
      <c r="I5216" s="23"/>
      <c r="P5216"/>
      <c r="Q5216"/>
      <c r="R5216"/>
      <c r="S5216"/>
      <c r="T5216"/>
      <c r="U5216"/>
      <c r="V5216"/>
      <c r="W5216"/>
      <c r="X5216"/>
    </row>
    <row r="5217" spans="1:24" s="3" customFormat="1" ht="40.5" x14ac:dyDescent="0.25">
      <c r="A5217" s="206">
        <v>4239</v>
      </c>
      <c r="B5217" s="325" t="s">
        <v>1196</v>
      </c>
      <c r="C5217" s="325" t="s">
        <v>503</v>
      </c>
      <c r="D5217" s="325" t="s">
        <v>9</v>
      </c>
      <c r="E5217" s="325" t="s">
        <v>14</v>
      </c>
      <c r="F5217" s="325">
        <v>539000</v>
      </c>
      <c r="G5217" s="325">
        <v>539000</v>
      </c>
      <c r="H5217" s="325">
        <v>1</v>
      </c>
      <c r="I5217" s="214"/>
    </row>
    <row r="5218" spans="1:24" s="3" customFormat="1" ht="40.5" x14ac:dyDescent="0.25">
      <c r="A5218" s="206">
        <v>4239</v>
      </c>
      <c r="B5218" s="325" t="s">
        <v>1197</v>
      </c>
      <c r="C5218" s="325" t="s">
        <v>503</v>
      </c>
      <c r="D5218" s="325" t="s">
        <v>9</v>
      </c>
      <c r="E5218" s="325" t="s">
        <v>14</v>
      </c>
      <c r="F5218" s="325">
        <v>231000</v>
      </c>
      <c r="G5218" s="325">
        <v>231000</v>
      </c>
      <c r="H5218" s="325">
        <v>1</v>
      </c>
      <c r="I5218" s="214"/>
    </row>
    <row r="5219" spans="1:24" s="3" customFormat="1" ht="40.5" x14ac:dyDescent="0.25">
      <c r="A5219" s="206">
        <v>4239</v>
      </c>
      <c r="B5219" s="206" t="s">
        <v>1198</v>
      </c>
      <c r="C5219" s="206" t="s">
        <v>503</v>
      </c>
      <c r="D5219" s="206" t="s">
        <v>9</v>
      </c>
      <c r="E5219" s="325" t="s">
        <v>14</v>
      </c>
      <c r="F5219" s="325">
        <v>500000</v>
      </c>
      <c r="G5219" s="325">
        <v>500000</v>
      </c>
      <c r="H5219" s="325">
        <v>1</v>
      </c>
      <c r="I5219" s="214"/>
    </row>
    <row r="5220" spans="1:24" s="3" customFormat="1" x14ac:dyDescent="0.25">
      <c r="A5220" s="519" t="s">
        <v>8</v>
      </c>
      <c r="B5220" s="520"/>
      <c r="C5220" s="520"/>
      <c r="D5220" s="520"/>
      <c r="E5220" s="520"/>
      <c r="F5220" s="520"/>
      <c r="G5220" s="520"/>
      <c r="H5220" s="521"/>
      <c r="I5220" s="214"/>
    </row>
    <row r="5221" spans="1:24" s="3" customFormat="1" x14ac:dyDescent="0.25">
      <c r="A5221" s="400">
        <v>4269</v>
      </c>
      <c r="B5221" s="400" t="s">
        <v>4201</v>
      </c>
      <c r="C5221" s="400" t="s">
        <v>3077</v>
      </c>
      <c r="D5221" s="400" t="s">
        <v>254</v>
      </c>
      <c r="E5221" s="400" t="s">
        <v>10</v>
      </c>
      <c r="F5221" s="400">
        <v>6250</v>
      </c>
      <c r="G5221" s="400">
        <f>+F5221*H5221</f>
        <v>1000000</v>
      </c>
      <c r="H5221" s="400">
        <v>160</v>
      </c>
      <c r="I5221" s="214"/>
    </row>
    <row r="5222" spans="1:24" s="3" customFormat="1" ht="40.5" x14ac:dyDescent="0.25">
      <c r="A5222" s="400">
        <v>4269</v>
      </c>
      <c r="B5222" s="400" t="s">
        <v>4202</v>
      </c>
      <c r="C5222" s="400" t="s">
        <v>503</v>
      </c>
      <c r="D5222" s="400" t="s">
        <v>254</v>
      </c>
      <c r="E5222" s="400" t="s">
        <v>10</v>
      </c>
      <c r="F5222" s="400">
        <v>2500000</v>
      </c>
      <c r="G5222" s="400">
        <f>+F5222*H5222</f>
        <v>2500000</v>
      </c>
      <c r="H5222" s="400" t="s">
        <v>704</v>
      </c>
      <c r="I5222" s="214"/>
    </row>
    <row r="5223" spans="1:24" s="3" customFormat="1" x14ac:dyDescent="0.25">
      <c r="A5223" s="508">
        <v>4267</v>
      </c>
      <c r="B5223" s="508" t="s">
        <v>5625</v>
      </c>
      <c r="C5223" s="508" t="s">
        <v>963</v>
      </c>
      <c r="D5223" s="508" t="s">
        <v>387</v>
      </c>
      <c r="E5223" s="508" t="s">
        <v>10</v>
      </c>
      <c r="F5223" s="508">
        <v>1710</v>
      </c>
      <c r="G5223" s="508">
        <f>+F5223*H5223</f>
        <v>547200</v>
      </c>
      <c r="H5223" s="508">
        <v>320</v>
      </c>
      <c r="I5223" s="214"/>
    </row>
    <row r="5224" spans="1:24" ht="15" customHeight="1" x14ac:dyDescent="0.25">
      <c r="A5224" s="516" t="s">
        <v>139</v>
      </c>
      <c r="B5224" s="517"/>
      <c r="C5224" s="517"/>
      <c r="D5224" s="517"/>
      <c r="E5224" s="517"/>
      <c r="F5224" s="517"/>
      <c r="G5224" s="517"/>
      <c r="H5224" s="518"/>
      <c r="I5224" s="23"/>
      <c r="P5224"/>
      <c r="Q5224"/>
      <c r="R5224"/>
      <c r="S5224"/>
      <c r="T5224"/>
      <c r="U5224"/>
      <c r="V5224"/>
      <c r="W5224"/>
      <c r="X5224"/>
    </row>
    <row r="5225" spans="1:24" x14ac:dyDescent="0.25">
      <c r="A5225" s="519" t="s">
        <v>8</v>
      </c>
      <c r="B5225" s="520"/>
      <c r="C5225" s="520"/>
      <c r="D5225" s="520"/>
      <c r="E5225" s="520"/>
      <c r="F5225" s="520"/>
      <c r="G5225" s="520"/>
      <c r="H5225" s="521"/>
      <c r="I5225" s="23"/>
      <c r="P5225"/>
      <c r="Q5225"/>
      <c r="R5225"/>
      <c r="S5225"/>
      <c r="T5225"/>
      <c r="U5225"/>
      <c r="V5225"/>
      <c r="W5225"/>
      <c r="X5225"/>
    </row>
    <row r="5226" spans="1:24" x14ac:dyDescent="0.25">
      <c r="A5226" s="257">
        <v>4269</v>
      </c>
      <c r="B5226" s="299" t="s">
        <v>2169</v>
      </c>
      <c r="C5226" s="299" t="s">
        <v>1852</v>
      </c>
      <c r="D5226" s="257" t="s">
        <v>9</v>
      </c>
      <c r="E5226" s="299" t="s">
        <v>10</v>
      </c>
      <c r="F5226" s="299">
        <v>1300</v>
      </c>
      <c r="G5226" s="299">
        <f>F5226*H5226</f>
        <v>104000</v>
      </c>
      <c r="H5226" s="299">
        <v>80</v>
      </c>
      <c r="I5226" s="23"/>
      <c r="P5226"/>
      <c r="Q5226"/>
      <c r="R5226"/>
      <c r="S5226"/>
      <c r="T5226"/>
      <c r="U5226"/>
      <c r="V5226"/>
      <c r="W5226"/>
      <c r="X5226"/>
    </row>
    <row r="5227" spans="1:24" x14ac:dyDescent="0.25">
      <c r="A5227" s="257">
        <v>4269</v>
      </c>
      <c r="B5227" s="299" t="s">
        <v>2170</v>
      </c>
      <c r="C5227" s="299" t="s">
        <v>1852</v>
      </c>
      <c r="D5227" s="257" t="s">
        <v>9</v>
      </c>
      <c r="E5227" s="299" t="s">
        <v>10</v>
      </c>
      <c r="F5227" s="299">
        <v>700</v>
      </c>
      <c r="G5227" s="299">
        <f t="shared" ref="G5227:G5236" si="91">F5227*H5227</f>
        <v>28000</v>
      </c>
      <c r="H5227" s="299">
        <v>40</v>
      </c>
      <c r="I5227" s="23"/>
      <c r="P5227"/>
      <c r="Q5227"/>
      <c r="R5227"/>
      <c r="S5227"/>
      <c r="T5227"/>
      <c r="U5227"/>
      <c r="V5227"/>
      <c r="W5227"/>
      <c r="X5227"/>
    </row>
    <row r="5228" spans="1:24" x14ac:dyDescent="0.25">
      <c r="A5228" s="257">
        <v>4269</v>
      </c>
      <c r="B5228" s="299" t="s">
        <v>2171</v>
      </c>
      <c r="C5228" s="299" t="s">
        <v>1853</v>
      </c>
      <c r="D5228" s="257" t="s">
        <v>9</v>
      </c>
      <c r="E5228" s="299" t="s">
        <v>549</v>
      </c>
      <c r="F5228" s="299">
        <v>3700</v>
      </c>
      <c r="G5228" s="299">
        <f t="shared" si="91"/>
        <v>103600</v>
      </c>
      <c r="H5228" s="299">
        <v>28</v>
      </c>
      <c r="I5228" s="23"/>
      <c r="P5228"/>
      <c r="Q5228"/>
      <c r="R5228"/>
      <c r="S5228"/>
      <c r="T5228"/>
      <c r="U5228"/>
      <c r="V5228"/>
      <c r="W5228"/>
      <c r="X5228"/>
    </row>
    <row r="5229" spans="1:24" x14ac:dyDescent="0.25">
      <c r="A5229" s="257">
        <v>4269</v>
      </c>
      <c r="B5229" s="299" t="s">
        <v>2172</v>
      </c>
      <c r="C5229" s="299" t="s">
        <v>1577</v>
      </c>
      <c r="D5229" s="257" t="s">
        <v>9</v>
      </c>
      <c r="E5229" s="299" t="s">
        <v>860</v>
      </c>
      <c r="F5229" s="299">
        <v>3800</v>
      </c>
      <c r="G5229" s="299">
        <f t="shared" si="91"/>
        <v>10260000</v>
      </c>
      <c r="H5229" s="299">
        <v>2700</v>
      </c>
      <c r="I5229" s="23"/>
      <c r="P5229"/>
      <c r="Q5229"/>
      <c r="R5229"/>
      <c r="S5229"/>
      <c r="T5229"/>
      <c r="U5229"/>
      <c r="V5229"/>
      <c r="W5229"/>
      <c r="X5229"/>
    </row>
    <row r="5230" spans="1:24" x14ac:dyDescent="0.25">
      <c r="A5230" s="257">
        <v>4269</v>
      </c>
      <c r="B5230" s="299" t="s">
        <v>2173</v>
      </c>
      <c r="C5230" s="299" t="s">
        <v>1577</v>
      </c>
      <c r="D5230" s="257" t="s">
        <v>9</v>
      </c>
      <c r="E5230" s="299" t="s">
        <v>860</v>
      </c>
      <c r="F5230" s="299">
        <v>3500</v>
      </c>
      <c r="G5230" s="299">
        <f t="shared" si="91"/>
        <v>3500000</v>
      </c>
      <c r="H5230" s="299">
        <v>1000</v>
      </c>
      <c r="I5230" s="23"/>
      <c r="P5230"/>
      <c r="Q5230"/>
      <c r="R5230"/>
      <c r="S5230"/>
      <c r="T5230"/>
      <c r="U5230"/>
      <c r="V5230"/>
      <c r="W5230"/>
      <c r="X5230"/>
    </row>
    <row r="5231" spans="1:24" x14ac:dyDescent="0.25">
      <c r="A5231" s="257">
        <v>4269</v>
      </c>
      <c r="B5231" s="299" t="s">
        <v>2174</v>
      </c>
      <c r="C5231" s="299" t="s">
        <v>1854</v>
      </c>
      <c r="D5231" s="257" t="s">
        <v>9</v>
      </c>
      <c r="E5231" s="299" t="s">
        <v>1682</v>
      </c>
      <c r="F5231" s="299">
        <v>170000</v>
      </c>
      <c r="G5231" s="299">
        <f t="shared" si="91"/>
        <v>1105000</v>
      </c>
      <c r="H5231" s="299">
        <v>6.5</v>
      </c>
      <c r="I5231" s="23"/>
      <c r="P5231"/>
      <c r="Q5231"/>
      <c r="R5231"/>
      <c r="S5231"/>
      <c r="T5231"/>
      <c r="U5231"/>
      <c r="V5231"/>
      <c r="W5231"/>
      <c r="X5231"/>
    </row>
    <row r="5232" spans="1:24" x14ac:dyDescent="0.25">
      <c r="A5232" s="257">
        <v>4269</v>
      </c>
      <c r="B5232" s="299" t="s">
        <v>2175</v>
      </c>
      <c r="C5232" s="299" t="s">
        <v>1854</v>
      </c>
      <c r="D5232" s="257" t="s">
        <v>9</v>
      </c>
      <c r="E5232" s="299" t="s">
        <v>1682</v>
      </c>
      <c r="F5232" s="299">
        <v>170000</v>
      </c>
      <c r="G5232" s="299">
        <f t="shared" si="91"/>
        <v>595000</v>
      </c>
      <c r="H5232" s="299">
        <v>3.5</v>
      </c>
      <c r="I5232" s="23"/>
      <c r="P5232"/>
      <c r="Q5232"/>
      <c r="R5232"/>
      <c r="S5232"/>
      <c r="T5232"/>
      <c r="U5232"/>
      <c r="V5232"/>
      <c r="W5232"/>
      <c r="X5232"/>
    </row>
    <row r="5233" spans="1:24" x14ac:dyDescent="0.25">
      <c r="A5233" s="257">
        <v>4269</v>
      </c>
      <c r="B5233" s="299" t="s">
        <v>2176</v>
      </c>
      <c r="C5233" s="299" t="s">
        <v>1855</v>
      </c>
      <c r="D5233" s="257" t="s">
        <v>9</v>
      </c>
      <c r="E5233" s="299" t="s">
        <v>549</v>
      </c>
      <c r="F5233" s="299">
        <v>850</v>
      </c>
      <c r="G5233" s="299">
        <f t="shared" si="91"/>
        <v>153000</v>
      </c>
      <c r="H5233" s="299">
        <v>180</v>
      </c>
      <c r="I5233" s="23"/>
      <c r="P5233"/>
      <c r="Q5233"/>
      <c r="R5233"/>
      <c r="S5233"/>
      <c r="T5233"/>
      <c r="U5233"/>
      <c r="V5233"/>
      <c r="W5233"/>
      <c r="X5233"/>
    </row>
    <row r="5234" spans="1:24" x14ac:dyDescent="0.25">
      <c r="A5234" s="257">
        <v>4269</v>
      </c>
      <c r="B5234" s="299" t="s">
        <v>2177</v>
      </c>
      <c r="C5234" s="299" t="s">
        <v>1856</v>
      </c>
      <c r="D5234" s="257" t="s">
        <v>9</v>
      </c>
      <c r="E5234" s="299" t="s">
        <v>549</v>
      </c>
      <c r="F5234" s="299">
        <v>850</v>
      </c>
      <c r="G5234" s="299">
        <f t="shared" si="91"/>
        <v>21250</v>
      </c>
      <c r="H5234" s="299">
        <v>25</v>
      </c>
      <c r="I5234" s="23"/>
      <c r="P5234"/>
      <c r="Q5234"/>
      <c r="R5234"/>
      <c r="S5234"/>
      <c r="T5234"/>
      <c r="U5234"/>
      <c r="V5234"/>
      <c r="W5234"/>
      <c r="X5234"/>
    </row>
    <row r="5235" spans="1:24" x14ac:dyDescent="0.25">
      <c r="A5235" s="257">
        <v>4269</v>
      </c>
      <c r="B5235" s="299" t="s">
        <v>2178</v>
      </c>
      <c r="C5235" s="299" t="s">
        <v>1694</v>
      </c>
      <c r="D5235" s="257" t="s">
        <v>9</v>
      </c>
      <c r="E5235" s="299" t="s">
        <v>10</v>
      </c>
      <c r="F5235" s="299">
        <v>25</v>
      </c>
      <c r="G5235" s="299">
        <f t="shared" si="91"/>
        <v>500000</v>
      </c>
      <c r="H5235" s="299">
        <v>20000</v>
      </c>
      <c r="I5235" s="23"/>
      <c r="P5235"/>
      <c r="Q5235"/>
      <c r="R5235"/>
      <c r="S5235"/>
      <c r="T5235"/>
      <c r="U5235"/>
      <c r="V5235"/>
      <c r="W5235"/>
      <c r="X5235"/>
    </row>
    <row r="5236" spans="1:24" x14ac:dyDescent="0.25">
      <c r="A5236" s="257">
        <v>4269</v>
      </c>
      <c r="B5236" s="299" t="s">
        <v>2179</v>
      </c>
      <c r="C5236" s="299" t="s">
        <v>1694</v>
      </c>
      <c r="D5236" s="257" t="s">
        <v>9</v>
      </c>
      <c r="E5236" s="299" t="s">
        <v>10</v>
      </c>
      <c r="F5236" s="299">
        <v>20</v>
      </c>
      <c r="G5236" s="299">
        <f t="shared" si="91"/>
        <v>200000</v>
      </c>
      <c r="H5236" s="299">
        <v>10000</v>
      </c>
      <c r="I5236" s="23"/>
      <c r="P5236"/>
      <c r="Q5236"/>
      <c r="R5236"/>
      <c r="S5236"/>
      <c r="T5236"/>
      <c r="U5236"/>
      <c r="V5236"/>
      <c r="W5236"/>
      <c r="X5236"/>
    </row>
    <row r="5237" spans="1:24" ht="15" customHeight="1" x14ac:dyDescent="0.25">
      <c r="A5237" s="516" t="s">
        <v>212</v>
      </c>
      <c r="B5237" s="517"/>
      <c r="C5237" s="517"/>
      <c r="D5237" s="517"/>
      <c r="E5237" s="517"/>
      <c r="F5237" s="517"/>
      <c r="G5237" s="517"/>
      <c r="H5237" s="518"/>
      <c r="I5237" s="23"/>
      <c r="P5237"/>
      <c r="Q5237"/>
      <c r="R5237"/>
      <c r="S5237"/>
      <c r="T5237"/>
      <c r="U5237"/>
      <c r="V5237"/>
      <c r="W5237"/>
      <c r="X5237"/>
    </row>
    <row r="5238" spans="1:24" x14ac:dyDescent="0.25">
      <c r="A5238" s="519" t="s">
        <v>8</v>
      </c>
      <c r="B5238" s="520"/>
      <c r="C5238" s="520"/>
      <c r="D5238" s="520"/>
      <c r="E5238" s="520"/>
      <c r="F5238" s="520"/>
      <c r="G5238" s="520"/>
      <c r="H5238" s="521"/>
      <c r="I5238" s="23"/>
      <c r="P5238"/>
      <c r="Q5238"/>
      <c r="R5238"/>
      <c r="S5238"/>
      <c r="T5238"/>
      <c r="U5238"/>
      <c r="V5238"/>
      <c r="W5238"/>
      <c r="X5238"/>
    </row>
    <row r="5239" spans="1:24" x14ac:dyDescent="0.25">
      <c r="A5239" s="383">
        <v>4269</v>
      </c>
      <c r="B5239" s="383" t="s">
        <v>3909</v>
      </c>
      <c r="C5239" s="383" t="s">
        <v>963</v>
      </c>
      <c r="D5239" s="383" t="s">
        <v>387</v>
      </c>
      <c r="E5239" s="383" t="s">
        <v>10</v>
      </c>
      <c r="F5239" s="383">
        <v>10500</v>
      </c>
      <c r="G5239" s="383">
        <f>+F5239*H5239</f>
        <v>1575000</v>
      </c>
      <c r="H5239" s="383">
        <v>150</v>
      </c>
      <c r="I5239" s="23"/>
      <c r="P5239"/>
      <c r="Q5239"/>
      <c r="R5239"/>
      <c r="S5239"/>
      <c r="T5239"/>
      <c r="U5239"/>
      <c r="V5239"/>
      <c r="W5239"/>
      <c r="X5239"/>
    </row>
    <row r="5240" spans="1:24" x14ac:dyDescent="0.25">
      <c r="A5240" s="383">
        <v>4269</v>
      </c>
      <c r="B5240" s="383" t="s">
        <v>3910</v>
      </c>
      <c r="C5240" s="383" t="s">
        <v>3077</v>
      </c>
      <c r="D5240" s="383" t="s">
        <v>254</v>
      </c>
      <c r="E5240" s="383" t="s">
        <v>10</v>
      </c>
      <c r="F5240" s="383">
        <v>15000</v>
      </c>
      <c r="G5240" s="383">
        <f t="shared" ref="G5240:G5241" si="92">+F5240*H5240</f>
        <v>1500000</v>
      </c>
      <c r="H5240" s="383">
        <v>100</v>
      </c>
      <c r="I5240" s="23"/>
      <c r="P5240"/>
      <c r="Q5240"/>
      <c r="R5240"/>
      <c r="S5240"/>
      <c r="T5240"/>
      <c r="U5240"/>
      <c r="V5240"/>
      <c r="W5240"/>
      <c r="X5240"/>
    </row>
    <row r="5241" spans="1:24" x14ac:dyDescent="0.25">
      <c r="A5241" s="383">
        <v>4269</v>
      </c>
      <c r="B5241" s="383" t="s">
        <v>3911</v>
      </c>
      <c r="C5241" s="383" t="s">
        <v>965</v>
      </c>
      <c r="D5241" s="383" t="s">
        <v>387</v>
      </c>
      <c r="E5241" s="383" t="s">
        <v>14</v>
      </c>
      <c r="F5241" s="383">
        <v>675000</v>
      </c>
      <c r="G5241" s="383">
        <f t="shared" si="92"/>
        <v>675000</v>
      </c>
      <c r="H5241" s="383" t="s">
        <v>704</v>
      </c>
      <c r="I5241" s="23"/>
      <c r="P5241"/>
      <c r="Q5241"/>
      <c r="R5241"/>
      <c r="S5241"/>
      <c r="T5241"/>
      <c r="U5241"/>
      <c r="V5241"/>
      <c r="W5241"/>
      <c r="X5241"/>
    </row>
    <row r="5242" spans="1:24" ht="15" customHeight="1" x14ac:dyDescent="0.25">
      <c r="A5242" s="516" t="s">
        <v>138</v>
      </c>
      <c r="B5242" s="517"/>
      <c r="C5242" s="517"/>
      <c r="D5242" s="517"/>
      <c r="E5242" s="517"/>
      <c r="F5242" s="517"/>
      <c r="G5242" s="517"/>
      <c r="H5242" s="518"/>
      <c r="I5242" s="23"/>
      <c r="P5242"/>
      <c r="Q5242"/>
      <c r="R5242"/>
      <c r="S5242"/>
      <c r="T5242"/>
      <c r="U5242"/>
      <c r="V5242"/>
      <c r="W5242"/>
      <c r="X5242"/>
    </row>
    <row r="5243" spans="1:24" ht="15" customHeight="1" x14ac:dyDescent="0.25">
      <c r="A5243" s="519" t="s">
        <v>12</v>
      </c>
      <c r="B5243" s="520"/>
      <c r="C5243" s="520"/>
      <c r="D5243" s="520"/>
      <c r="E5243" s="520"/>
      <c r="F5243" s="520"/>
      <c r="G5243" s="520"/>
      <c r="H5243" s="521"/>
      <c r="I5243" s="23"/>
      <c r="P5243"/>
      <c r="Q5243"/>
      <c r="R5243"/>
      <c r="S5243"/>
      <c r="T5243"/>
      <c r="U5243"/>
      <c r="V5243"/>
      <c r="W5243"/>
      <c r="X5243"/>
    </row>
    <row r="5244" spans="1:24" ht="40.5" x14ac:dyDescent="0.25">
      <c r="A5244" s="354">
        <v>4239</v>
      </c>
      <c r="B5244" s="354" t="s">
        <v>3273</v>
      </c>
      <c r="C5244" s="354" t="s">
        <v>440</v>
      </c>
      <c r="D5244" s="354" t="s">
        <v>9</v>
      </c>
      <c r="E5244" s="354" t="s">
        <v>14</v>
      </c>
      <c r="F5244" s="354">
        <v>400000</v>
      </c>
      <c r="G5244" s="354">
        <v>400000</v>
      </c>
      <c r="H5244" s="354">
        <v>1</v>
      </c>
      <c r="I5244" s="23"/>
      <c r="P5244"/>
      <c r="Q5244"/>
      <c r="R5244"/>
      <c r="S5244"/>
      <c r="T5244"/>
      <c r="U5244"/>
      <c r="V5244"/>
      <c r="W5244"/>
      <c r="X5244"/>
    </row>
    <row r="5245" spans="1:24" ht="40.5" x14ac:dyDescent="0.25">
      <c r="A5245" s="354">
        <v>4239</v>
      </c>
      <c r="B5245" s="354" t="s">
        <v>3274</v>
      </c>
      <c r="C5245" s="354" t="s">
        <v>440</v>
      </c>
      <c r="D5245" s="354" t="s">
        <v>9</v>
      </c>
      <c r="E5245" s="354" t="s">
        <v>14</v>
      </c>
      <c r="F5245" s="354">
        <v>600000</v>
      </c>
      <c r="G5245" s="354">
        <v>600000</v>
      </c>
      <c r="H5245" s="354">
        <v>1</v>
      </c>
      <c r="I5245" s="23"/>
      <c r="P5245"/>
      <c r="Q5245"/>
      <c r="R5245"/>
      <c r="S5245"/>
      <c r="T5245"/>
      <c r="U5245"/>
      <c r="V5245"/>
      <c r="W5245"/>
      <c r="X5245"/>
    </row>
    <row r="5246" spans="1:24" ht="40.5" x14ac:dyDescent="0.25">
      <c r="A5246" s="354">
        <v>4239</v>
      </c>
      <c r="B5246" s="354" t="s">
        <v>3275</v>
      </c>
      <c r="C5246" s="354" t="s">
        <v>440</v>
      </c>
      <c r="D5246" s="354" t="s">
        <v>9</v>
      </c>
      <c r="E5246" s="354" t="s">
        <v>14</v>
      </c>
      <c r="F5246" s="354">
        <v>250000</v>
      </c>
      <c r="G5246" s="354">
        <v>250000</v>
      </c>
      <c r="H5246" s="354">
        <v>1</v>
      </c>
      <c r="I5246" s="23"/>
      <c r="P5246"/>
      <c r="Q5246"/>
      <c r="R5246"/>
      <c r="S5246"/>
      <c r="T5246"/>
      <c r="U5246"/>
      <c r="V5246"/>
      <c r="W5246"/>
      <c r="X5246"/>
    </row>
    <row r="5247" spans="1:24" ht="40.5" x14ac:dyDescent="0.25">
      <c r="A5247" s="354">
        <v>4239</v>
      </c>
      <c r="B5247" s="354" t="s">
        <v>3276</v>
      </c>
      <c r="C5247" s="354" t="s">
        <v>440</v>
      </c>
      <c r="D5247" s="354" t="s">
        <v>9</v>
      </c>
      <c r="E5247" s="354" t="s">
        <v>14</v>
      </c>
      <c r="F5247" s="354">
        <v>150000</v>
      </c>
      <c r="G5247" s="354">
        <v>150000</v>
      </c>
      <c r="H5247" s="354">
        <v>1</v>
      </c>
      <c r="I5247" s="23"/>
      <c r="P5247"/>
      <c r="Q5247"/>
      <c r="R5247"/>
      <c r="S5247"/>
      <c r="T5247"/>
      <c r="U5247"/>
      <c r="V5247"/>
      <c r="W5247"/>
      <c r="X5247"/>
    </row>
    <row r="5248" spans="1:24" ht="40.5" x14ac:dyDescent="0.25">
      <c r="A5248" s="354">
        <v>4239</v>
      </c>
      <c r="B5248" s="354" t="s">
        <v>3277</v>
      </c>
      <c r="C5248" s="354" t="s">
        <v>440</v>
      </c>
      <c r="D5248" s="354" t="s">
        <v>9</v>
      </c>
      <c r="E5248" s="354" t="s">
        <v>14</v>
      </c>
      <c r="F5248" s="354">
        <v>350000</v>
      </c>
      <c r="G5248" s="354">
        <v>350000</v>
      </c>
      <c r="H5248" s="354">
        <v>1</v>
      </c>
      <c r="I5248" s="23"/>
      <c r="P5248"/>
      <c r="Q5248"/>
      <c r="R5248"/>
      <c r="S5248"/>
      <c r="T5248"/>
      <c r="U5248"/>
      <c r="V5248"/>
      <c r="W5248"/>
      <c r="X5248"/>
    </row>
    <row r="5249" spans="1:24" ht="40.5" x14ac:dyDescent="0.25">
      <c r="A5249" s="206">
        <v>4239</v>
      </c>
      <c r="B5249" s="354" t="s">
        <v>1199</v>
      </c>
      <c r="C5249" s="354" t="s">
        <v>440</v>
      </c>
      <c r="D5249" s="354" t="s">
        <v>9</v>
      </c>
      <c r="E5249" s="354" t="s">
        <v>14</v>
      </c>
      <c r="F5249" s="354">
        <v>691000</v>
      </c>
      <c r="G5249" s="354">
        <v>691000</v>
      </c>
      <c r="H5249" s="354">
        <v>1</v>
      </c>
      <c r="I5249" s="23"/>
      <c r="P5249"/>
      <c r="Q5249"/>
      <c r="R5249"/>
      <c r="S5249"/>
      <c r="T5249"/>
      <c r="U5249"/>
      <c r="V5249"/>
      <c r="W5249"/>
      <c r="X5249"/>
    </row>
    <row r="5250" spans="1:24" ht="40.5" x14ac:dyDescent="0.25">
      <c r="A5250" s="206">
        <v>4239</v>
      </c>
      <c r="B5250" s="206" t="s">
        <v>1200</v>
      </c>
      <c r="C5250" s="206" t="s">
        <v>440</v>
      </c>
      <c r="D5250" s="325" t="s">
        <v>9</v>
      </c>
      <c r="E5250" s="325" t="s">
        <v>14</v>
      </c>
      <c r="F5250" s="325">
        <v>295000</v>
      </c>
      <c r="G5250" s="325">
        <v>295000</v>
      </c>
      <c r="H5250" s="325">
        <v>1</v>
      </c>
      <c r="I5250" s="23"/>
      <c r="P5250"/>
      <c r="Q5250"/>
      <c r="R5250"/>
      <c r="S5250"/>
      <c r="T5250"/>
      <c r="U5250"/>
      <c r="V5250"/>
      <c r="W5250"/>
      <c r="X5250"/>
    </row>
    <row r="5251" spans="1:24" ht="15" customHeight="1" x14ac:dyDescent="0.25">
      <c r="A5251" s="516" t="s">
        <v>4925</v>
      </c>
      <c r="B5251" s="517"/>
      <c r="C5251" s="517"/>
      <c r="D5251" s="517"/>
      <c r="E5251" s="517"/>
      <c r="F5251" s="517"/>
      <c r="G5251" s="517"/>
      <c r="H5251" s="518"/>
      <c r="I5251" s="23"/>
      <c r="P5251"/>
      <c r="Q5251"/>
      <c r="R5251"/>
      <c r="S5251"/>
      <c r="T5251"/>
      <c r="U5251"/>
      <c r="V5251"/>
      <c r="W5251"/>
      <c r="X5251"/>
    </row>
    <row r="5252" spans="1:24" x14ac:dyDescent="0.25">
      <c r="A5252" s="519" t="s">
        <v>8</v>
      </c>
      <c r="B5252" s="520"/>
      <c r="C5252" s="520"/>
      <c r="D5252" s="520"/>
      <c r="E5252" s="520"/>
      <c r="F5252" s="520"/>
      <c r="G5252" s="520"/>
      <c r="H5252" s="521"/>
      <c r="I5252" s="23"/>
      <c r="P5252"/>
      <c r="Q5252"/>
      <c r="R5252"/>
      <c r="S5252"/>
      <c r="T5252"/>
      <c r="U5252"/>
      <c r="V5252"/>
      <c r="W5252"/>
      <c r="X5252"/>
    </row>
    <row r="5253" spans="1:24" x14ac:dyDescent="0.25">
      <c r="A5253" s="354">
        <v>5129</v>
      </c>
      <c r="B5253" s="354" t="s">
        <v>3242</v>
      </c>
      <c r="C5253" s="354" t="s">
        <v>3243</v>
      </c>
      <c r="D5253" s="354" t="s">
        <v>9</v>
      </c>
      <c r="E5253" s="354" t="s">
        <v>10</v>
      </c>
      <c r="F5253" s="354">
        <v>200000</v>
      </c>
      <c r="G5253" s="354">
        <f>+F5253*H5253</f>
        <v>200000</v>
      </c>
      <c r="H5253" s="354">
        <v>1</v>
      </c>
      <c r="I5253" s="23"/>
      <c r="P5253"/>
      <c r="Q5253"/>
      <c r="R5253"/>
      <c r="S5253"/>
      <c r="T5253"/>
      <c r="U5253"/>
      <c r="V5253"/>
      <c r="W5253"/>
      <c r="X5253"/>
    </row>
    <row r="5254" spans="1:24" ht="27" x14ac:dyDescent="0.25">
      <c r="A5254" s="354">
        <v>5129</v>
      </c>
      <c r="B5254" s="354" t="s">
        <v>3244</v>
      </c>
      <c r="C5254" s="354" t="s">
        <v>3245</v>
      </c>
      <c r="D5254" s="354" t="s">
        <v>9</v>
      </c>
      <c r="E5254" s="354" t="s">
        <v>10</v>
      </c>
      <c r="F5254" s="354">
        <v>20000</v>
      </c>
      <c r="G5254" s="354">
        <f t="shared" ref="G5254:G5265" si="93">+F5254*H5254</f>
        <v>400000</v>
      </c>
      <c r="H5254" s="354">
        <v>20</v>
      </c>
      <c r="I5254" s="23"/>
      <c r="P5254"/>
      <c r="Q5254"/>
      <c r="R5254"/>
      <c r="S5254"/>
      <c r="T5254"/>
      <c r="U5254"/>
      <c r="V5254"/>
      <c r="W5254"/>
      <c r="X5254"/>
    </row>
    <row r="5255" spans="1:24" x14ac:dyDescent="0.25">
      <c r="A5255" s="354">
        <v>5129</v>
      </c>
      <c r="B5255" s="354" t="s">
        <v>3246</v>
      </c>
      <c r="C5255" s="354" t="s">
        <v>3247</v>
      </c>
      <c r="D5255" s="354" t="s">
        <v>9</v>
      </c>
      <c r="E5255" s="354" t="s">
        <v>10</v>
      </c>
      <c r="F5255" s="354">
        <v>6000</v>
      </c>
      <c r="G5255" s="354">
        <f t="shared" si="93"/>
        <v>72000</v>
      </c>
      <c r="H5255" s="354">
        <v>12</v>
      </c>
      <c r="I5255" s="23"/>
      <c r="P5255"/>
      <c r="Q5255"/>
      <c r="R5255"/>
      <c r="S5255"/>
      <c r="T5255"/>
      <c r="U5255"/>
      <c r="V5255"/>
      <c r="W5255"/>
      <c r="X5255"/>
    </row>
    <row r="5256" spans="1:24" x14ac:dyDescent="0.25">
      <c r="A5256" s="354">
        <v>5129</v>
      </c>
      <c r="B5256" s="354" t="s">
        <v>3248</v>
      </c>
      <c r="C5256" s="354" t="s">
        <v>2331</v>
      </c>
      <c r="D5256" s="354" t="s">
        <v>9</v>
      </c>
      <c r="E5256" s="354" t="s">
        <v>10</v>
      </c>
      <c r="F5256" s="354">
        <v>60000</v>
      </c>
      <c r="G5256" s="354">
        <f t="shared" si="93"/>
        <v>120000</v>
      </c>
      <c r="H5256" s="354">
        <v>2</v>
      </c>
      <c r="I5256" s="23"/>
      <c r="P5256"/>
      <c r="Q5256"/>
      <c r="R5256"/>
      <c r="S5256"/>
      <c r="T5256"/>
      <c r="U5256"/>
      <c r="V5256"/>
      <c r="W5256"/>
      <c r="X5256"/>
    </row>
    <row r="5257" spans="1:24" x14ac:dyDescent="0.25">
      <c r="A5257" s="354">
        <v>5129</v>
      </c>
      <c r="B5257" s="354" t="s">
        <v>3249</v>
      </c>
      <c r="C5257" s="354" t="s">
        <v>3250</v>
      </c>
      <c r="D5257" s="354" t="s">
        <v>9</v>
      </c>
      <c r="E5257" s="354" t="s">
        <v>10</v>
      </c>
      <c r="F5257" s="354">
        <v>120000</v>
      </c>
      <c r="G5257" s="354">
        <f t="shared" si="93"/>
        <v>120000</v>
      </c>
      <c r="H5257" s="354">
        <v>1</v>
      </c>
      <c r="I5257" s="23"/>
      <c r="P5257"/>
      <c r="Q5257"/>
      <c r="R5257"/>
      <c r="S5257"/>
      <c r="T5257"/>
      <c r="U5257"/>
      <c r="V5257"/>
      <c r="W5257"/>
      <c r="X5257"/>
    </row>
    <row r="5258" spans="1:24" x14ac:dyDescent="0.25">
      <c r="A5258" s="354">
        <v>5129</v>
      </c>
      <c r="B5258" s="354" t="s">
        <v>3251</v>
      </c>
      <c r="C5258" s="354" t="s">
        <v>1351</v>
      </c>
      <c r="D5258" s="354" t="s">
        <v>9</v>
      </c>
      <c r="E5258" s="354" t="s">
        <v>10</v>
      </c>
      <c r="F5258" s="354">
        <v>120000</v>
      </c>
      <c r="G5258" s="354">
        <f t="shared" si="93"/>
        <v>120000</v>
      </c>
      <c r="H5258" s="354">
        <v>1</v>
      </c>
      <c r="I5258" s="23"/>
      <c r="P5258"/>
      <c r="Q5258"/>
      <c r="R5258"/>
      <c r="S5258"/>
      <c r="T5258"/>
      <c r="U5258"/>
      <c r="V5258"/>
      <c r="W5258"/>
      <c r="X5258"/>
    </row>
    <row r="5259" spans="1:24" x14ac:dyDescent="0.25">
      <c r="A5259" s="354">
        <v>5129</v>
      </c>
      <c r="B5259" s="354" t="s">
        <v>3252</v>
      </c>
      <c r="C5259" s="354" t="s">
        <v>1732</v>
      </c>
      <c r="D5259" s="354" t="s">
        <v>9</v>
      </c>
      <c r="E5259" s="354" t="s">
        <v>10</v>
      </c>
      <c r="F5259" s="354">
        <v>20000</v>
      </c>
      <c r="G5259" s="354">
        <f t="shared" si="93"/>
        <v>400000</v>
      </c>
      <c r="H5259" s="354">
        <v>20</v>
      </c>
      <c r="I5259" s="23"/>
      <c r="P5259"/>
      <c r="Q5259"/>
      <c r="R5259"/>
      <c r="S5259"/>
      <c r="T5259"/>
      <c r="U5259"/>
      <c r="V5259"/>
      <c r="W5259"/>
      <c r="X5259"/>
    </row>
    <row r="5260" spans="1:24" x14ac:dyDescent="0.25">
      <c r="A5260" s="354">
        <v>5129</v>
      </c>
      <c r="B5260" s="354" t="s">
        <v>3253</v>
      </c>
      <c r="C5260" s="354" t="s">
        <v>1356</v>
      </c>
      <c r="D5260" s="354" t="s">
        <v>9</v>
      </c>
      <c r="E5260" s="354" t="s">
        <v>10</v>
      </c>
      <c r="F5260" s="354">
        <v>145000</v>
      </c>
      <c r="G5260" s="354">
        <f t="shared" si="93"/>
        <v>435000</v>
      </c>
      <c r="H5260" s="354">
        <v>3</v>
      </c>
      <c r="I5260" s="23"/>
      <c r="P5260"/>
      <c r="Q5260"/>
      <c r="R5260"/>
      <c r="S5260"/>
      <c r="T5260"/>
      <c r="U5260"/>
      <c r="V5260"/>
      <c r="W5260"/>
      <c r="X5260"/>
    </row>
    <row r="5261" spans="1:24" x14ac:dyDescent="0.25">
      <c r="A5261" s="354">
        <v>5129</v>
      </c>
      <c r="B5261" s="354" t="s">
        <v>3254</v>
      </c>
      <c r="C5261" s="354" t="s">
        <v>3255</v>
      </c>
      <c r="D5261" s="354" t="s">
        <v>9</v>
      </c>
      <c r="E5261" s="354" t="s">
        <v>10</v>
      </c>
      <c r="F5261" s="354">
        <v>60000</v>
      </c>
      <c r="G5261" s="354">
        <f t="shared" si="93"/>
        <v>120000</v>
      </c>
      <c r="H5261" s="354">
        <v>2</v>
      </c>
      <c r="I5261" s="23"/>
      <c r="P5261"/>
      <c r="Q5261"/>
      <c r="R5261"/>
      <c r="S5261"/>
      <c r="T5261"/>
      <c r="U5261"/>
      <c r="V5261"/>
      <c r="W5261"/>
      <c r="X5261"/>
    </row>
    <row r="5262" spans="1:24" x14ac:dyDescent="0.25">
      <c r="A5262" s="354">
        <v>5129</v>
      </c>
      <c r="B5262" s="354" t="s">
        <v>3256</v>
      </c>
      <c r="C5262" s="354" t="s">
        <v>3257</v>
      </c>
      <c r="D5262" s="354" t="s">
        <v>9</v>
      </c>
      <c r="E5262" s="354" t="s">
        <v>10</v>
      </c>
      <c r="F5262" s="354">
        <v>38000</v>
      </c>
      <c r="G5262" s="354">
        <f t="shared" si="93"/>
        <v>1520000</v>
      </c>
      <c r="H5262" s="354">
        <v>40</v>
      </c>
      <c r="I5262" s="23"/>
      <c r="P5262"/>
      <c r="Q5262"/>
      <c r="R5262"/>
      <c r="S5262"/>
      <c r="T5262"/>
      <c r="U5262"/>
      <c r="V5262"/>
      <c r="W5262"/>
      <c r="X5262"/>
    </row>
    <row r="5263" spans="1:24" x14ac:dyDescent="0.25">
      <c r="A5263" s="354">
        <v>5129</v>
      </c>
      <c r="B5263" s="354" t="s">
        <v>3258</v>
      </c>
      <c r="C5263" s="354" t="s">
        <v>3259</v>
      </c>
      <c r="D5263" s="354" t="s">
        <v>9</v>
      </c>
      <c r="E5263" s="354" t="s">
        <v>10</v>
      </c>
      <c r="F5263" s="354">
        <v>34500</v>
      </c>
      <c r="G5263" s="354">
        <f t="shared" si="93"/>
        <v>690000</v>
      </c>
      <c r="H5263" s="354">
        <v>20</v>
      </c>
      <c r="I5263" s="23"/>
      <c r="P5263"/>
      <c r="Q5263"/>
      <c r="R5263"/>
      <c r="S5263"/>
      <c r="T5263"/>
      <c r="U5263"/>
      <c r="V5263"/>
      <c r="W5263"/>
      <c r="X5263"/>
    </row>
    <row r="5264" spans="1:24" x14ac:dyDescent="0.25">
      <c r="A5264" s="354">
        <v>5129</v>
      </c>
      <c r="B5264" s="354" t="s">
        <v>3260</v>
      </c>
      <c r="C5264" s="354" t="s">
        <v>3261</v>
      </c>
      <c r="D5264" s="354" t="s">
        <v>9</v>
      </c>
      <c r="E5264" s="354" t="s">
        <v>10</v>
      </c>
      <c r="F5264" s="354">
        <v>20000</v>
      </c>
      <c r="G5264" s="354">
        <f t="shared" si="93"/>
        <v>200000</v>
      </c>
      <c r="H5264" s="354">
        <v>10</v>
      </c>
      <c r="I5264" s="23"/>
      <c r="P5264"/>
      <c r="Q5264"/>
      <c r="R5264"/>
      <c r="S5264"/>
      <c r="T5264"/>
      <c r="U5264"/>
      <c r="V5264"/>
      <c r="W5264"/>
      <c r="X5264"/>
    </row>
    <row r="5265" spans="1:24" x14ac:dyDescent="0.25">
      <c r="A5265" s="354">
        <v>5129</v>
      </c>
      <c r="B5265" s="354" t="s">
        <v>3262</v>
      </c>
      <c r="C5265" s="354" t="s">
        <v>1360</v>
      </c>
      <c r="D5265" s="354" t="s">
        <v>9</v>
      </c>
      <c r="E5265" s="354" t="s">
        <v>10</v>
      </c>
      <c r="F5265" s="354">
        <v>150000</v>
      </c>
      <c r="G5265" s="354">
        <f t="shared" si="93"/>
        <v>600000</v>
      </c>
      <c r="H5265" s="354">
        <v>4</v>
      </c>
      <c r="I5265" s="23"/>
      <c r="P5265"/>
      <c r="Q5265"/>
      <c r="R5265"/>
      <c r="S5265"/>
      <c r="T5265"/>
      <c r="U5265"/>
      <c r="V5265"/>
      <c r="W5265"/>
      <c r="X5265"/>
    </row>
    <row r="5266" spans="1:24" ht="15" customHeight="1" x14ac:dyDescent="0.25">
      <c r="A5266" s="516" t="s">
        <v>103</v>
      </c>
      <c r="B5266" s="517"/>
      <c r="C5266" s="517"/>
      <c r="D5266" s="517"/>
      <c r="E5266" s="517"/>
      <c r="F5266" s="517"/>
      <c r="G5266" s="517"/>
      <c r="H5266" s="518"/>
      <c r="I5266" s="23"/>
      <c r="P5266"/>
      <c r="Q5266"/>
      <c r="R5266"/>
      <c r="S5266"/>
      <c r="T5266"/>
      <c r="U5266"/>
      <c r="V5266"/>
      <c r="W5266"/>
      <c r="X5266"/>
    </row>
    <row r="5267" spans="1:24" ht="15" customHeight="1" x14ac:dyDescent="0.25">
      <c r="A5267" s="519" t="s">
        <v>12</v>
      </c>
      <c r="B5267" s="520"/>
      <c r="C5267" s="520"/>
      <c r="D5267" s="520"/>
      <c r="E5267" s="520"/>
      <c r="F5267" s="520"/>
      <c r="G5267" s="520"/>
      <c r="H5267" s="521"/>
      <c r="I5267" s="23"/>
      <c r="P5267"/>
      <c r="Q5267"/>
      <c r="R5267"/>
      <c r="S5267"/>
      <c r="T5267"/>
      <c r="U5267"/>
      <c r="V5267"/>
      <c r="W5267"/>
      <c r="X5267"/>
    </row>
    <row r="5268" spans="1:24" ht="27" x14ac:dyDescent="0.25">
      <c r="A5268" s="424">
        <v>5113</v>
      </c>
      <c r="B5268" s="424" t="s">
        <v>4509</v>
      </c>
      <c r="C5268" s="424" t="s">
        <v>1099</v>
      </c>
      <c r="D5268" s="424" t="s">
        <v>13</v>
      </c>
      <c r="E5268" s="424" t="s">
        <v>14</v>
      </c>
      <c r="F5268" s="424">
        <v>203976</v>
      </c>
      <c r="G5268" s="424">
        <v>203976</v>
      </c>
      <c r="H5268" s="424">
        <v>1</v>
      </c>
      <c r="I5268" s="23"/>
      <c r="P5268"/>
      <c r="Q5268"/>
      <c r="R5268"/>
      <c r="S5268"/>
      <c r="T5268"/>
      <c r="U5268"/>
      <c r="V5268"/>
      <c r="W5268"/>
      <c r="X5268"/>
    </row>
    <row r="5269" spans="1:24" ht="27" x14ac:dyDescent="0.25">
      <c r="A5269" s="424">
        <v>5113</v>
      </c>
      <c r="B5269" s="424" t="s">
        <v>4339</v>
      </c>
      <c r="C5269" s="424" t="s">
        <v>460</v>
      </c>
      <c r="D5269" s="424" t="s">
        <v>1218</v>
      </c>
      <c r="E5269" s="424" t="s">
        <v>14</v>
      </c>
      <c r="F5269" s="424">
        <v>679920</v>
      </c>
      <c r="G5269" s="424">
        <v>679920</v>
      </c>
      <c r="H5269" s="424">
        <v>1</v>
      </c>
      <c r="I5269" s="23"/>
      <c r="P5269"/>
      <c r="Q5269"/>
      <c r="R5269"/>
      <c r="S5269"/>
      <c r="T5269"/>
      <c r="U5269"/>
      <c r="V5269"/>
      <c r="W5269"/>
      <c r="X5269"/>
    </row>
    <row r="5270" spans="1:24" ht="27" x14ac:dyDescent="0.25">
      <c r="A5270" s="353">
        <v>5113</v>
      </c>
      <c r="B5270" s="424" t="s">
        <v>3213</v>
      </c>
      <c r="C5270" s="424" t="s">
        <v>460</v>
      </c>
      <c r="D5270" s="424" t="s">
        <v>1218</v>
      </c>
      <c r="E5270" s="424" t="s">
        <v>14</v>
      </c>
      <c r="F5270" s="424">
        <v>61812</v>
      </c>
      <c r="G5270" s="424">
        <v>61812</v>
      </c>
      <c r="H5270" s="424">
        <v>1</v>
      </c>
      <c r="I5270" s="23"/>
      <c r="P5270"/>
      <c r="Q5270"/>
      <c r="R5270"/>
      <c r="S5270"/>
      <c r="T5270"/>
      <c r="U5270"/>
      <c r="V5270"/>
      <c r="W5270"/>
      <c r="X5270"/>
    </row>
    <row r="5271" spans="1:24" ht="27" x14ac:dyDescent="0.25">
      <c r="A5271" s="353">
        <v>5113</v>
      </c>
      <c r="B5271" s="353" t="s">
        <v>3214</v>
      </c>
      <c r="C5271" s="353" t="s">
        <v>1099</v>
      </c>
      <c r="D5271" s="353" t="s">
        <v>13</v>
      </c>
      <c r="E5271" s="353" t="s">
        <v>14</v>
      </c>
      <c r="F5271" s="353">
        <v>18540</v>
      </c>
      <c r="G5271" s="353">
        <v>18540</v>
      </c>
      <c r="H5271" s="353">
        <v>1</v>
      </c>
      <c r="I5271" s="23"/>
      <c r="P5271"/>
      <c r="Q5271"/>
      <c r="R5271"/>
      <c r="S5271"/>
      <c r="T5271"/>
      <c r="U5271"/>
      <c r="V5271"/>
      <c r="W5271"/>
      <c r="X5271"/>
    </row>
    <row r="5272" spans="1:24" ht="27" x14ac:dyDescent="0.25">
      <c r="A5272" s="353">
        <v>5112</v>
      </c>
      <c r="B5272" s="353" t="s">
        <v>2181</v>
      </c>
      <c r="C5272" s="353" t="s">
        <v>460</v>
      </c>
      <c r="D5272" s="353" t="s">
        <v>1218</v>
      </c>
      <c r="E5272" s="353" t="s">
        <v>14</v>
      </c>
      <c r="F5272" s="353">
        <v>77200</v>
      </c>
      <c r="G5272" s="353">
        <v>77200</v>
      </c>
      <c r="H5272" s="353">
        <v>1</v>
      </c>
      <c r="I5272" s="23"/>
      <c r="P5272"/>
      <c r="Q5272"/>
      <c r="R5272"/>
      <c r="S5272"/>
      <c r="T5272"/>
      <c r="U5272"/>
      <c r="V5272"/>
      <c r="W5272"/>
      <c r="X5272"/>
    </row>
    <row r="5273" spans="1:24" ht="27" x14ac:dyDescent="0.25">
      <c r="A5273" s="257">
        <v>5113</v>
      </c>
      <c r="B5273" s="353" t="s">
        <v>1323</v>
      </c>
      <c r="C5273" s="353" t="s">
        <v>460</v>
      </c>
      <c r="D5273" s="353" t="s">
        <v>15</v>
      </c>
      <c r="E5273" s="353" t="s">
        <v>14</v>
      </c>
      <c r="F5273" s="353">
        <v>0</v>
      </c>
      <c r="G5273" s="353">
        <v>0</v>
      </c>
      <c r="H5273" s="353">
        <v>1</v>
      </c>
      <c r="I5273" s="23"/>
      <c r="P5273"/>
      <c r="Q5273"/>
      <c r="R5273"/>
      <c r="S5273"/>
      <c r="T5273"/>
      <c r="U5273"/>
      <c r="V5273"/>
      <c r="W5273"/>
      <c r="X5273"/>
    </row>
    <row r="5274" spans="1:24" ht="15" customHeight="1" x14ac:dyDescent="0.25">
      <c r="A5274" s="519" t="s">
        <v>16</v>
      </c>
      <c r="B5274" s="520"/>
      <c r="C5274" s="520"/>
      <c r="D5274" s="520"/>
      <c r="E5274" s="520"/>
      <c r="F5274" s="520"/>
      <c r="G5274" s="520"/>
      <c r="H5274" s="521"/>
      <c r="I5274" s="23"/>
      <c r="P5274"/>
      <c r="Q5274"/>
      <c r="R5274"/>
      <c r="S5274"/>
      <c r="T5274"/>
      <c r="U5274"/>
      <c r="V5274"/>
      <c r="W5274"/>
      <c r="X5274"/>
    </row>
    <row r="5275" spans="1:24" ht="27" x14ac:dyDescent="0.25">
      <c r="A5275" s="417">
        <v>5113</v>
      </c>
      <c r="B5275" s="417" t="s">
        <v>4338</v>
      </c>
      <c r="C5275" s="417" t="s">
        <v>20</v>
      </c>
      <c r="D5275" s="417" t="s">
        <v>387</v>
      </c>
      <c r="E5275" s="417" t="s">
        <v>14</v>
      </c>
      <c r="F5275" s="417">
        <v>34555380</v>
      </c>
      <c r="G5275" s="417">
        <v>34555380</v>
      </c>
      <c r="H5275" s="417">
        <v>1</v>
      </c>
      <c r="I5275" s="23"/>
      <c r="P5275"/>
      <c r="Q5275"/>
      <c r="R5275"/>
      <c r="S5275"/>
      <c r="T5275"/>
      <c r="U5275"/>
      <c r="V5275"/>
      <c r="W5275"/>
      <c r="X5275"/>
    </row>
    <row r="5276" spans="1:24" ht="27" x14ac:dyDescent="0.25">
      <c r="A5276" s="353">
        <v>5113</v>
      </c>
      <c r="B5276" s="417" t="s">
        <v>3212</v>
      </c>
      <c r="C5276" s="417" t="s">
        <v>20</v>
      </c>
      <c r="D5276" s="417" t="s">
        <v>387</v>
      </c>
      <c r="E5276" s="417" t="s">
        <v>14</v>
      </c>
      <c r="F5276" s="417">
        <v>3090780</v>
      </c>
      <c r="G5276" s="417">
        <v>3090780</v>
      </c>
      <c r="H5276" s="417">
        <v>1</v>
      </c>
      <c r="I5276" s="23"/>
      <c r="P5276"/>
      <c r="Q5276"/>
      <c r="R5276"/>
      <c r="S5276"/>
      <c r="T5276"/>
      <c r="U5276"/>
      <c r="V5276"/>
      <c r="W5276"/>
      <c r="X5276"/>
    </row>
    <row r="5277" spans="1:24" ht="27" x14ac:dyDescent="0.25">
      <c r="A5277" s="257">
        <v>5112</v>
      </c>
      <c r="B5277" s="353" t="s">
        <v>2180</v>
      </c>
      <c r="C5277" s="353" t="s">
        <v>20</v>
      </c>
      <c r="D5277" s="353" t="s">
        <v>387</v>
      </c>
      <c r="E5277" s="353" t="s">
        <v>14</v>
      </c>
      <c r="F5277" s="353">
        <v>3862280</v>
      </c>
      <c r="G5277" s="353">
        <v>3862280</v>
      </c>
      <c r="H5277" s="353">
        <v>1</v>
      </c>
      <c r="I5277" s="23"/>
      <c r="P5277"/>
      <c r="Q5277"/>
      <c r="R5277"/>
      <c r="S5277"/>
      <c r="T5277"/>
      <c r="U5277"/>
      <c r="V5277"/>
      <c r="W5277"/>
      <c r="X5277"/>
    </row>
    <row r="5278" spans="1:24" ht="27" x14ac:dyDescent="0.25">
      <c r="A5278" s="257">
        <v>5113</v>
      </c>
      <c r="B5278" s="257" t="s">
        <v>1343</v>
      </c>
      <c r="C5278" s="257" t="s">
        <v>20</v>
      </c>
      <c r="D5278" s="257" t="s">
        <v>15</v>
      </c>
      <c r="E5278" s="257" t="s">
        <v>14</v>
      </c>
      <c r="F5278" s="257">
        <v>0</v>
      </c>
      <c r="G5278" s="257">
        <v>0</v>
      </c>
      <c r="H5278" s="257">
        <v>1</v>
      </c>
      <c r="I5278" s="23"/>
      <c r="P5278"/>
      <c r="Q5278"/>
      <c r="R5278"/>
      <c r="S5278"/>
      <c r="T5278"/>
      <c r="U5278"/>
      <c r="V5278"/>
      <c r="W5278"/>
      <c r="X5278"/>
    </row>
    <row r="5279" spans="1:24" ht="15" customHeight="1" x14ac:dyDescent="0.25">
      <c r="A5279" s="516" t="s">
        <v>4923</v>
      </c>
      <c r="B5279" s="517"/>
      <c r="C5279" s="517"/>
      <c r="D5279" s="517"/>
      <c r="E5279" s="517"/>
      <c r="F5279" s="517"/>
      <c r="G5279" s="517"/>
      <c r="H5279" s="518"/>
      <c r="I5279" s="23"/>
      <c r="P5279"/>
      <c r="Q5279"/>
      <c r="R5279"/>
      <c r="S5279"/>
      <c r="T5279"/>
      <c r="U5279"/>
      <c r="V5279"/>
      <c r="W5279"/>
      <c r="X5279"/>
    </row>
    <row r="5280" spans="1:24" x14ac:dyDescent="0.25">
      <c r="A5280" s="4"/>
      <c r="B5280" s="519" t="s">
        <v>12</v>
      </c>
      <c r="C5280" s="520"/>
      <c r="D5280" s="520"/>
      <c r="E5280" s="520"/>
      <c r="F5280" s="520"/>
      <c r="G5280" s="521"/>
      <c r="H5280" s="20"/>
      <c r="I5280" s="23"/>
      <c r="P5280"/>
      <c r="Q5280"/>
      <c r="R5280"/>
      <c r="S5280"/>
      <c r="T5280"/>
      <c r="U5280"/>
      <c r="V5280"/>
      <c r="W5280"/>
      <c r="X5280"/>
    </row>
    <row r="5281" spans="1:24" x14ac:dyDescent="0.25">
      <c r="A5281" s="7">
        <v>4239</v>
      </c>
      <c r="B5281" s="7" t="s">
        <v>1192</v>
      </c>
      <c r="C5281" s="7" t="s">
        <v>27</v>
      </c>
      <c r="D5281" s="7" t="s">
        <v>13</v>
      </c>
      <c r="E5281" s="7" t="s">
        <v>14</v>
      </c>
      <c r="F5281" s="7">
        <v>350000</v>
      </c>
      <c r="G5281" s="7">
        <v>350000</v>
      </c>
      <c r="H5281" s="7">
        <v>1</v>
      </c>
      <c r="I5281" s="23"/>
      <c r="P5281"/>
      <c r="Q5281"/>
      <c r="R5281"/>
      <c r="S5281"/>
      <c r="T5281"/>
      <c r="U5281"/>
      <c r="V5281"/>
      <c r="W5281"/>
      <c r="X5281"/>
    </row>
    <row r="5282" spans="1:24" ht="15" customHeight="1" x14ac:dyDescent="0.25">
      <c r="A5282" s="516" t="s">
        <v>300</v>
      </c>
      <c r="B5282" s="517"/>
      <c r="C5282" s="517"/>
      <c r="D5282" s="517"/>
      <c r="E5282" s="517"/>
      <c r="F5282" s="517"/>
      <c r="G5282" s="517"/>
      <c r="H5282" s="518"/>
      <c r="I5282" s="23"/>
      <c r="P5282"/>
      <c r="Q5282"/>
      <c r="R5282"/>
      <c r="S5282"/>
      <c r="T5282"/>
      <c r="U5282"/>
      <c r="V5282"/>
      <c r="W5282"/>
      <c r="X5282"/>
    </row>
    <row r="5283" spans="1:24" ht="15" customHeight="1" x14ac:dyDescent="0.25">
      <c r="A5283" s="519" t="s">
        <v>12</v>
      </c>
      <c r="B5283" s="520"/>
      <c r="C5283" s="520"/>
      <c r="D5283" s="520"/>
      <c r="E5283" s="520"/>
      <c r="F5283" s="520"/>
      <c r="G5283" s="520"/>
      <c r="H5283" s="521"/>
      <c r="I5283" s="23"/>
      <c r="P5283"/>
      <c r="Q5283"/>
      <c r="R5283"/>
      <c r="S5283"/>
      <c r="T5283"/>
      <c r="U5283"/>
      <c r="V5283"/>
      <c r="W5283"/>
      <c r="X5283"/>
    </row>
    <row r="5284" spans="1:24" x14ac:dyDescent="0.25">
      <c r="A5284" s="155"/>
      <c r="B5284" s="155"/>
      <c r="C5284" s="155"/>
      <c r="D5284" s="155"/>
      <c r="E5284" s="155"/>
      <c r="F5284" s="155"/>
      <c r="G5284" s="155"/>
      <c r="H5284" s="155"/>
      <c r="I5284" s="23"/>
      <c r="P5284"/>
      <c r="Q5284"/>
      <c r="R5284"/>
      <c r="S5284"/>
      <c r="T5284"/>
      <c r="U5284"/>
      <c r="V5284"/>
      <c r="W5284"/>
      <c r="X5284"/>
    </row>
    <row r="5285" spans="1:24" ht="15" customHeight="1" x14ac:dyDescent="0.25">
      <c r="A5285" s="516" t="s">
        <v>4924</v>
      </c>
      <c r="B5285" s="517"/>
      <c r="C5285" s="517"/>
      <c r="D5285" s="517"/>
      <c r="E5285" s="517"/>
      <c r="F5285" s="517"/>
      <c r="G5285" s="517"/>
      <c r="H5285" s="518"/>
      <c r="I5285" s="23"/>
      <c r="P5285"/>
      <c r="Q5285"/>
      <c r="R5285"/>
      <c r="S5285"/>
      <c r="T5285"/>
      <c r="U5285"/>
      <c r="V5285"/>
      <c r="W5285"/>
      <c r="X5285"/>
    </row>
    <row r="5286" spans="1:24" x14ac:dyDescent="0.25">
      <c r="A5286" s="519" t="s">
        <v>8</v>
      </c>
      <c r="B5286" s="520"/>
      <c r="C5286" s="520"/>
      <c r="D5286" s="520"/>
      <c r="E5286" s="520"/>
      <c r="F5286" s="520"/>
      <c r="G5286" s="520"/>
      <c r="H5286" s="521"/>
      <c r="I5286" s="23"/>
      <c r="P5286"/>
      <c r="Q5286"/>
      <c r="R5286"/>
      <c r="S5286"/>
      <c r="T5286"/>
      <c r="U5286"/>
      <c r="V5286"/>
      <c r="W5286"/>
      <c r="X5286"/>
    </row>
    <row r="5287" spans="1:24" x14ac:dyDescent="0.25">
      <c r="A5287" s="88"/>
      <c r="B5287" s="88"/>
      <c r="C5287" s="88"/>
      <c r="D5287" s="88"/>
      <c r="E5287" s="88"/>
      <c r="F5287" s="88"/>
      <c r="G5287" s="88"/>
      <c r="H5287" s="88"/>
      <c r="I5287" s="23"/>
      <c r="P5287"/>
      <c r="Q5287"/>
      <c r="R5287"/>
      <c r="S5287"/>
      <c r="T5287"/>
      <c r="U5287"/>
      <c r="V5287"/>
      <c r="W5287"/>
      <c r="X5287"/>
    </row>
    <row r="5288" spans="1:24" ht="15" customHeight="1" x14ac:dyDescent="0.25">
      <c r="A5288" s="519" t="s">
        <v>12</v>
      </c>
      <c r="B5288" s="520"/>
      <c r="C5288" s="520"/>
      <c r="D5288" s="520"/>
      <c r="E5288" s="520"/>
      <c r="F5288" s="520"/>
      <c r="G5288" s="520"/>
      <c r="H5288" s="521"/>
      <c r="I5288" s="23"/>
      <c r="P5288"/>
      <c r="Q5288"/>
      <c r="R5288"/>
      <c r="S5288"/>
      <c r="T5288"/>
      <c r="U5288"/>
      <c r="V5288"/>
      <c r="W5288"/>
      <c r="X5288"/>
    </row>
    <row r="5289" spans="1:24" x14ac:dyDescent="0.25">
      <c r="A5289" s="206">
        <v>4239</v>
      </c>
      <c r="B5289" s="206" t="s">
        <v>1191</v>
      </c>
      <c r="C5289" s="206" t="s">
        <v>27</v>
      </c>
      <c r="D5289" s="206" t="s">
        <v>13</v>
      </c>
      <c r="E5289" s="206" t="s">
        <v>14</v>
      </c>
      <c r="F5289" s="325">
        <v>1000000</v>
      </c>
      <c r="G5289" s="325">
        <v>1000000</v>
      </c>
      <c r="H5289" s="325">
        <v>1</v>
      </c>
      <c r="I5289" s="23"/>
      <c r="P5289"/>
      <c r="Q5289"/>
      <c r="R5289"/>
      <c r="S5289"/>
      <c r="T5289"/>
      <c r="U5289"/>
      <c r="V5289"/>
      <c r="W5289"/>
      <c r="X5289"/>
    </row>
    <row r="5290" spans="1:24" ht="15" customHeight="1" x14ac:dyDescent="0.25">
      <c r="A5290" s="528" t="s">
        <v>5478</v>
      </c>
      <c r="B5290" s="529"/>
      <c r="C5290" s="529"/>
      <c r="D5290" s="529"/>
      <c r="E5290" s="529"/>
      <c r="F5290" s="529"/>
      <c r="G5290" s="529"/>
      <c r="H5290" s="530"/>
      <c r="I5290" s="23"/>
      <c r="P5290"/>
      <c r="Q5290"/>
      <c r="R5290"/>
      <c r="S5290"/>
      <c r="T5290"/>
      <c r="U5290"/>
      <c r="V5290"/>
      <c r="W5290"/>
      <c r="X5290"/>
    </row>
    <row r="5291" spans="1:24" ht="15" customHeight="1" x14ac:dyDescent="0.25">
      <c r="A5291" s="516" t="s">
        <v>41</v>
      </c>
      <c r="B5291" s="517"/>
      <c r="C5291" s="517"/>
      <c r="D5291" s="517"/>
      <c r="E5291" s="517"/>
      <c r="F5291" s="517"/>
      <c r="G5291" s="517"/>
      <c r="H5291" s="518"/>
      <c r="I5291" s="23"/>
      <c r="P5291"/>
      <c r="Q5291"/>
      <c r="R5291"/>
      <c r="S5291"/>
      <c r="T5291"/>
      <c r="U5291"/>
      <c r="V5291"/>
      <c r="W5291"/>
      <c r="X5291"/>
    </row>
    <row r="5292" spans="1:24" x14ac:dyDescent="0.25">
      <c r="A5292" s="519" t="s">
        <v>8</v>
      </c>
      <c r="B5292" s="520"/>
      <c r="C5292" s="520"/>
      <c r="D5292" s="520"/>
      <c r="E5292" s="520"/>
      <c r="F5292" s="520"/>
      <c r="G5292" s="520"/>
      <c r="H5292" s="521"/>
      <c r="I5292" s="23"/>
      <c r="P5292"/>
      <c r="Q5292"/>
      <c r="R5292"/>
      <c r="S5292"/>
      <c r="T5292"/>
      <c r="U5292"/>
      <c r="V5292"/>
      <c r="W5292"/>
      <c r="X5292"/>
    </row>
    <row r="5293" spans="1:24" x14ac:dyDescent="0.25">
      <c r="A5293" s="248">
        <v>5122</v>
      </c>
      <c r="B5293" s="248" t="s">
        <v>3845</v>
      </c>
      <c r="C5293" s="248" t="s">
        <v>3816</v>
      </c>
      <c r="D5293" s="248" t="s">
        <v>9</v>
      </c>
      <c r="E5293" s="248" t="s">
        <v>10</v>
      </c>
      <c r="F5293" s="248">
        <v>28000</v>
      </c>
      <c r="G5293" s="248">
        <f>+F5293*H5293</f>
        <v>336000</v>
      </c>
      <c r="H5293" s="248">
        <v>12</v>
      </c>
      <c r="I5293" s="23"/>
      <c r="P5293"/>
      <c r="Q5293"/>
      <c r="R5293"/>
      <c r="S5293"/>
      <c r="T5293"/>
      <c r="U5293"/>
      <c r="V5293"/>
      <c r="W5293"/>
      <c r="X5293"/>
    </row>
    <row r="5294" spans="1:24" x14ac:dyDescent="0.25">
      <c r="A5294" s="248">
        <v>5122</v>
      </c>
      <c r="B5294" s="248" t="s">
        <v>3846</v>
      </c>
      <c r="C5294" s="248" t="s">
        <v>416</v>
      </c>
      <c r="D5294" s="248" t="s">
        <v>9</v>
      </c>
      <c r="E5294" s="248" t="s">
        <v>10</v>
      </c>
      <c r="F5294" s="248">
        <v>21000</v>
      </c>
      <c r="G5294" s="248">
        <f t="shared" ref="G5294:G5300" si="94">+F5294*H5294</f>
        <v>210000</v>
      </c>
      <c r="H5294" s="248">
        <v>10</v>
      </c>
      <c r="I5294" s="23"/>
      <c r="P5294"/>
      <c r="Q5294"/>
      <c r="R5294"/>
      <c r="S5294"/>
      <c r="T5294"/>
      <c r="U5294"/>
      <c r="V5294"/>
      <c r="W5294"/>
      <c r="X5294"/>
    </row>
    <row r="5295" spans="1:24" ht="27" x14ac:dyDescent="0.25">
      <c r="A5295" s="248">
        <v>5122</v>
      </c>
      <c r="B5295" s="248" t="s">
        <v>3847</v>
      </c>
      <c r="C5295" s="248" t="s">
        <v>3848</v>
      </c>
      <c r="D5295" s="248" t="s">
        <v>9</v>
      </c>
      <c r="E5295" s="248" t="s">
        <v>10</v>
      </c>
      <c r="F5295" s="248">
        <v>22000</v>
      </c>
      <c r="G5295" s="248">
        <f t="shared" si="94"/>
        <v>220000</v>
      </c>
      <c r="H5295" s="248">
        <v>10</v>
      </c>
      <c r="I5295" s="23"/>
      <c r="P5295"/>
      <c r="Q5295"/>
      <c r="R5295"/>
      <c r="S5295"/>
      <c r="T5295"/>
      <c r="U5295"/>
      <c r="V5295"/>
      <c r="W5295"/>
      <c r="X5295"/>
    </row>
    <row r="5296" spans="1:24" ht="40.5" x14ac:dyDescent="0.25">
      <c r="A5296" s="248">
        <v>5122</v>
      </c>
      <c r="B5296" s="248" t="s">
        <v>3849</v>
      </c>
      <c r="C5296" s="248" t="s">
        <v>3850</v>
      </c>
      <c r="D5296" s="248" t="s">
        <v>9</v>
      </c>
      <c r="E5296" s="248" t="s">
        <v>10</v>
      </c>
      <c r="F5296" s="248">
        <v>150000</v>
      </c>
      <c r="G5296" s="248">
        <f t="shared" si="94"/>
        <v>300000</v>
      </c>
      <c r="H5296" s="248">
        <v>2</v>
      </c>
      <c r="I5296" s="23"/>
      <c r="P5296"/>
      <c r="Q5296"/>
      <c r="R5296"/>
      <c r="S5296"/>
      <c r="T5296"/>
      <c r="U5296"/>
      <c r="V5296"/>
      <c r="W5296"/>
      <c r="X5296"/>
    </row>
    <row r="5297" spans="1:24" ht="27" x14ac:dyDescent="0.25">
      <c r="A5297" s="248">
        <v>5122</v>
      </c>
      <c r="B5297" s="248" t="s">
        <v>3851</v>
      </c>
      <c r="C5297" s="248" t="s">
        <v>3848</v>
      </c>
      <c r="D5297" s="248" t="s">
        <v>9</v>
      </c>
      <c r="E5297" s="248" t="s">
        <v>10</v>
      </c>
      <c r="F5297" s="248">
        <v>12250</v>
      </c>
      <c r="G5297" s="248">
        <f t="shared" si="94"/>
        <v>98000</v>
      </c>
      <c r="H5297" s="248">
        <v>8</v>
      </c>
      <c r="I5297" s="23"/>
      <c r="P5297"/>
      <c r="Q5297"/>
      <c r="R5297"/>
      <c r="S5297"/>
      <c r="T5297"/>
      <c r="U5297"/>
      <c r="V5297"/>
      <c r="W5297"/>
      <c r="X5297"/>
    </row>
    <row r="5298" spans="1:24" x14ac:dyDescent="0.25">
      <c r="A5298" s="248">
        <v>5122</v>
      </c>
      <c r="B5298" s="248" t="s">
        <v>3852</v>
      </c>
      <c r="C5298" s="248" t="s">
        <v>413</v>
      </c>
      <c r="D5298" s="248" t="s">
        <v>9</v>
      </c>
      <c r="E5298" s="248" t="s">
        <v>10</v>
      </c>
      <c r="F5298" s="248">
        <v>260000</v>
      </c>
      <c r="G5298" s="248">
        <f t="shared" si="94"/>
        <v>4160000</v>
      </c>
      <c r="H5298" s="248">
        <v>16</v>
      </c>
      <c r="I5298" s="23"/>
      <c r="P5298"/>
      <c r="Q5298"/>
      <c r="R5298"/>
      <c r="S5298"/>
      <c r="T5298"/>
      <c r="U5298"/>
      <c r="V5298"/>
      <c r="W5298"/>
      <c r="X5298"/>
    </row>
    <row r="5299" spans="1:24" x14ac:dyDescent="0.25">
      <c r="A5299" s="248">
        <v>5122</v>
      </c>
      <c r="B5299" s="248" t="s">
        <v>3853</v>
      </c>
      <c r="C5299" s="248" t="s">
        <v>418</v>
      </c>
      <c r="D5299" s="248" t="s">
        <v>9</v>
      </c>
      <c r="E5299" s="248" t="s">
        <v>10</v>
      </c>
      <c r="F5299" s="248">
        <v>75000</v>
      </c>
      <c r="G5299" s="248">
        <f t="shared" si="94"/>
        <v>300000</v>
      </c>
      <c r="H5299" s="248">
        <v>4</v>
      </c>
      <c r="I5299" s="23"/>
      <c r="P5299"/>
      <c r="Q5299"/>
      <c r="R5299"/>
      <c r="S5299"/>
      <c r="T5299"/>
      <c r="U5299"/>
      <c r="V5299"/>
      <c r="W5299"/>
      <c r="X5299"/>
    </row>
    <row r="5300" spans="1:24" ht="27" x14ac:dyDescent="0.25">
      <c r="A5300" s="248">
        <v>5122</v>
      </c>
      <c r="B5300" s="248" t="s">
        <v>3854</v>
      </c>
      <c r="C5300" s="248" t="s">
        <v>3855</v>
      </c>
      <c r="D5300" s="248" t="s">
        <v>9</v>
      </c>
      <c r="E5300" s="248" t="s">
        <v>10</v>
      </c>
      <c r="F5300" s="248">
        <v>83000</v>
      </c>
      <c r="G5300" s="248">
        <f t="shared" si="94"/>
        <v>415000</v>
      </c>
      <c r="H5300" s="248">
        <v>5</v>
      </c>
      <c r="I5300" s="23"/>
      <c r="P5300"/>
      <c r="Q5300"/>
      <c r="R5300"/>
      <c r="S5300"/>
      <c r="T5300"/>
      <c r="U5300"/>
      <c r="V5300"/>
      <c r="W5300"/>
      <c r="X5300"/>
    </row>
    <row r="5301" spans="1:24" x14ac:dyDescent="0.25">
      <c r="A5301" s="248" t="s">
        <v>1286</v>
      </c>
      <c r="B5301" s="248" t="s">
        <v>1258</v>
      </c>
      <c r="C5301" s="248" t="s">
        <v>660</v>
      </c>
      <c r="D5301" s="248" t="s">
        <v>9</v>
      </c>
      <c r="E5301" s="248" t="s">
        <v>10</v>
      </c>
      <c r="F5301" s="248">
        <v>440.92</v>
      </c>
      <c r="G5301" s="248">
        <f>+F5301*H5301</f>
        <v>500003.28</v>
      </c>
      <c r="H5301" s="248">
        <v>1134</v>
      </c>
      <c r="I5301" s="23"/>
      <c r="P5301"/>
      <c r="Q5301"/>
      <c r="R5301"/>
      <c r="S5301"/>
      <c r="T5301"/>
      <c r="U5301"/>
      <c r="V5301"/>
      <c r="W5301"/>
      <c r="X5301"/>
    </row>
    <row r="5302" spans="1:24" ht="27" x14ac:dyDescent="0.25">
      <c r="A5302" s="248" t="s">
        <v>706</v>
      </c>
      <c r="B5302" s="248" t="s">
        <v>1259</v>
      </c>
      <c r="C5302" s="248" t="s">
        <v>402</v>
      </c>
      <c r="D5302" s="248" t="s">
        <v>387</v>
      </c>
      <c r="E5302" s="248" t="s">
        <v>14</v>
      </c>
      <c r="F5302" s="248">
        <v>500000</v>
      </c>
      <c r="G5302" s="248">
        <v>500000</v>
      </c>
      <c r="H5302" s="248">
        <v>1</v>
      </c>
      <c r="I5302" s="23"/>
      <c r="P5302"/>
      <c r="Q5302"/>
      <c r="R5302"/>
      <c r="S5302"/>
      <c r="T5302"/>
      <c r="U5302"/>
      <c r="V5302"/>
      <c r="W5302"/>
      <c r="X5302"/>
    </row>
    <row r="5303" spans="1:24" ht="27" x14ac:dyDescent="0.25">
      <c r="A5303" s="248" t="s">
        <v>706</v>
      </c>
      <c r="B5303" s="248" t="s">
        <v>1260</v>
      </c>
      <c r="C5303" s="248" t="s">
        <v>697</v>
      </c>
      <c r="D5303" s="248" t="s">
        <v>387</v>
      </c>
      <c r="E5303" s="248" t="s">
        <v>14</v>
      </c>
      <c r="F5303" s="248">
        <v>350000</v>
      </c>
      <c r="G5303" s="248">
        <v>350000</v>
      </c>
      <c r="H5303" s="248">
        <v>1</v>
      </c>
      <c r="I5303" s="23"/>
      <c r="P5303"/>
      <c r="Q5303"/>
      <c r="R5303"/>
      <c r="S5303"/>
      <c r="T5303"/>
      <c r="U5303"/>
      <c r="V5303"/>
      <c r="W5303"/>
      <c r="X5303"/>
    </row>
    <row r="5304" spans="1:24" ht="40.5" x14ac:dyDescent="0.25">
      <c r="A5304" s="248" t="s">
        <v>706</v>
      </c>
      <c r="B5304" s="248" t="s">
        <v>1261</v>
      </c>
      <c r="C5304" s="248" t="s">
        <v>528</v>
      </c>
      <c r="D5304" s="248" t="s">
        <v>387</v>
      </c>
      <c r="E5304" s="248" t="s">
        <v>14</v>
      </c>
      <c r="F5304" s="248">
        <v>1250000</v>
      </c>
      <c r="G5304" s="248">
        <v>1250000</v>
      </c>
      <c r="H5304" s="248">
        <v>1</v>
      </c>
      <c r="I5304" s="23"/>
      <c r="P5304"/>
      <c r="Q5304"/>
      <c r="R5304"/>
      <c r="S5304"/>
      <c r="T5304"/>
      <c r="U5304"/>
      <c r="V5304"/>
      <c r="W5304"/>
      <c r="X5304"/>
    </row>
    <row r="5305" spans="1:24" ht="40.5" x14ac:dyDescent="0.25">
      <c r="A5305" s="248" t="s">
        <v>708</v>
      </c>
      <c r="B5305" s="248" t="s">
        <v>1262</v>
      </c>
      <c r="C5305" s="248" t="s">
        <v>409</v>
      </c>
      <c r="D5305" s="248" t="s">
        <v>9</v>
      </c>
      <c r="E5305" s="248" t="s">
        <v>14</v>
      </c>
      <c r="F5305" s="248">
        <v>206520</v>
      </c>
      <c r="G5305" s="248">
        <v>206520</v>
      </c>
      <c r="H5305" s="248">
        <v>1</v>
      </c>
      <c r="I5305" s="23"/>
      <c r="P5305"/>
      <c r="Q5305"/>
      <c r="R5305"/>
      <c r="S5305"/>
      <c r="T5305"/>
      <c r="U5305"/>
      <c r="V5305"/>
      <c r="W5305"/>
      <c r="X5305"/>
    </row>
    <row r="5306" spans="1:24" ht="40.5" x14ac:dyDescent="0.25">
      <c r="A5306" s="221" t="s">
        <v>706</v>
      </c>
      <c r="B5306" s="248" t="s">
        <v>1263</v>
      </c>
      <c r="C5306" s="248" t="s">
        <v>480</v>
      </c>
      <c r="D5306" s="248" t="s">
        <v>387</v>
      </c>
      <c r="E5306" s="248" t="s">
        <v>14</v>
      </c>
      <c r="F5306" s="248">
        <v>400000</v>
      </c>
      <c r="G5306" s="248">
        <v>400000</v>
      </c>
      <c r="H5306" s="248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221" t="s">
        <v>1287</v>
      </c>
      <c r="B5307" s="248" t="s">
        <v>1264</v>
      </c>
      <c r="C5307" s="248" t="s">
        <v>538</v>
      </c>
      <c r="D5307" s="248" t="s">
        <v>9</v>
      </c>
      <c r="E5307" s="248" t="s">
        <v>14</v>
      </c>
      <c r="F5307" s="248">
        <v>0</v>
      </c>
      <c r="G5307" s="248">
        <v>0</v>
      </c>
      <c r="H5307" s="248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x14ac:dyDescent="0.25">
      <c r="A5308" s="221" t="s">
        <v>1288</v>
      </c>
      <c r="B5308" s="248" t="s">
        <v>1265</v>
      </c>
      <c r="C5308" s="248" t="s">
        <v>547</v>
      </c>
      <c r="D5308" s="248" t="s">
        <v>9</v>
      </c>
      <c r="E5308" s="248" t="s">
        <v>11</v>
      </c>
      <c r="F5308" s="248">
        <v>119.88</v>
      </c>
      <c r="G5308" s="248">
        <f>+F5308*H5308</f>
        <v>1198800</v>
      </c>
      <c r="H5308" s="248">
        <v>10000</v>
      </c>
      <c r="I5308" s="23"/>
      <c r="P5308"/>
      <c r="Q5308"/>
      <c r="R5308"/>
      <c r="S5308"/>
      <c r="T5308"/>
      <c r="U5308"/>
      <c r="V5308"/>
      <c r="W5308"/>
      <c r="X5308"/>
    </row>
    <row r="5309" spans="1:24" ht="27" x14ac:dyDescent="0.25">
      <c r="A5309" s="221" t="s">
        <v>706</v>
      </c>
      <c r="B5309" s="248" t="s">
        <v>1266</v>
      </c>
      <c r="C5309" s="248" t="s">
        <v>1267</v>
      </c>
      <c r="D5309" s="248" t="s">
        <v>387</v>
      </c>
      <c r="E5309" s="248" t="s">
        <v>14</v>
      </c>
      <c r="F5309" s="248">
        <v>220000</v>
      </c>
      <c r="G5309" s="248">
        <v>220000</v>
      </c>
      <c r="H5309" s="248">
        <v>1</v>
      </c>
      <c r="I5309" s="23"/>
      <c r="P5309"/>
      <c r="Q5309"/>
      <c r="R5309"/>
      <c r="S5309"/>
      <c r="T5309"/>
      <c r="U5309"/>
      <c r="V5309"/>
      <c r="W5309"/>
      <c r="X5309"/>
    </row>
    <row r="5310" spans="1:24" ht="27" x14ac:dyDescent="0.25">
      <c r="A5310" s="221" t="s">
        <v>1287</v>
      </c>
      <c r="B5310" s="248" t="s">
        <v>1268</v>
      </c>
      <c r="C5310" s="248" t="s">
        <v>538</v>
      </c>
      <c r="D5310" s="248" t="s">
        <v>9</v>
      </c>
      <c r="E5310" s="248" t="s">
        <v>14</v>
      </c>
      <c r="F5310" s="248">
        <v>139800</v>
      </c>
      <c r="G5310" s="248">
        <v>139800</v>
      </c>
      <c r="H5310" s="248">
        <v>1</v>
      </c>
      <c r="I5310" s="23"/>
      <c r="P5310"/>
      <c r="Q5310"/>
      <c r="R5310"/>
      <c r="S5310"/>
      <c r="T5310"/>
      <c r="U5310"/>
      <c r="V5310"/>
      <c r="W5310"/>
      <c r="X5310"/>
    </row>
    <row r="5311" spans="1:24" ht="40.5" x14ac:dyDescent="0.25">
      <c r="A5311" s="221" t="s">
        <v>706</v>
      </c>
      <c r="B5311" s="248" t="s">
        <v>1269</v>
      </c>
      <c r="C5311" s="248" t="s">
        <v>528</v>
      </c>
      <c r="D5311" s="248" t="s">
        <v>387</v>
      </c>
      <c r="E5311" s="248" t="s">
        <v>14</v>
      </c>
      <c r="F5311" s="248">
        <v>779000</v>
      </c>
      <c r="G5311" s="248">
        <v>779000</v>
      </c>
      <c r="H5311" s="248">
        <v>1</v>
      </c>
      <c r="I5311" s="23"/>
      <c r="P5311"/>
      <c r="Q5311"/>
      <c r="R5311"/>
      <c r="S5311"/>
      <c r="T5311"/>
      <c r="U5311"/>
      <c r="V5311"/>
      <c r="W5311"/>
      <c r="X5311"/>
    </row>
    <row r="5312" spans="1:24" ht="40.5" x14ac:dyDescent="0.25">
      <c r="A5312" s="221" t="s">
        <v>706</v>
      </c>
      <c r="B5312" s="221" t="s">
        <v>1270</v>
      </c>
      <c r="C5312" s="248" t="s">
        <v>528</v>
      </c>
      <c r="D5312" s="248" t="s">
        <v>387</v>
      </c>
      <c r="E5312" s="248" t="s">
        <v>14</v>
      </c>
      <c r="F5312" s="248">
        <v>150900</v>
      </c>
      <c r="G5312" s="248">
        <v>150900</v>
      </c>
      <c r="H5312" s="248">
        <v>1</v>
      </c>
      <c r="I5312" s="23"/>
      <c r="P5312"/>
      <c r="Q5312"/>
      <c r="R5312"/>
      <c r="S5312"/>
      <c r="T5312"/>
      <c r="U5312"/>
      <c r="V5312"/>
      <c r="W5312"/>
      <c r="X5312"/>
    </row>
    <row r="5313" spans="1:24" ht="27" x14ac:dyDescent="0.25">
      <c r="A5313" s="221" t="s">
        <v>706</v>
      </c>
      <c r="B5313" s="221" t="s">
        <v>1271</v>
      </c>
      <c r="C5313" s="221" t="s">
        <v>402</v>
      </c>
      <c r="D5313" s="221" t="s">
        <v>387</v>
      </c>
      <c r="E5313" s="223" t="s">
        <v>14</v>
      </c>
      <c r="F5313" s="221">
        <v>500000</v>
      </c>
      <c r="G5313" s="221">
        <v>500000</v>
      </c>
      <c r="H5313" s="221">
        <v>1</v>
      </c>
      <c r="I5313" s="23"/>
      <c r="P5313"/>
      <c r="Q5313"/>
      <c r="R5313"/>
      <c r="S5313"/>
      <c r="T5313"/>
      <c r="U5313"/>
      <c r="V5313"/>
      <c r="W5313"/>
      <c r="X5313"/>
    </row>
    <row r="5314" spans="1:24" x14ac:dyDescent="0.25">
      <c r="A5314" s="221" t="s">
        <v>1286</v>
      </c>
      <c r="B5314" s="221" t="s">
        <v>1272</v>
      </c>
      <c r="C5314" s="221" t="s">
        <v>657</v>
      </c>
      <c r="D5314" s="221" t="s">
        <v>9</v>
      </c>
      <c r="E5314" s="223" t="s">
        <v>10</v>
      </c>
      <c r="F5314" s="221">
        <v>0</v>
      </c>
      <c r="G5314" s="221">
        <v>0</v>
      </c>
      <c r="H5314" s="221">
        <v>1</v>
      </c>
      <c r="I5314" s="23"/>
      <c r="P5314"/>
      <c r="Q5314"/>
      <c r="R5314"/>
      <c r="S5314"/>
      <c r="T5314"/>
      <c r="U5314"/>
      <c r="V5314"/>
      <c r="W5314"/>
      <c r="X5314"/>
    </row>
    <row r="5315" spans="1:24" ht="27" x14ac:dyDescent="0.25">
      <c r="A5315" s="221" t="s">
        <v>1287</v>
      </c>
      <c r="B5315" s="221" t="s">
        <v>1273</v>
      </c>
      <c r="C5315" s="221" t="s">
        <v>538</v>
      </c>
      <c r="D5315" s="221" t="s">
        <v>9</v>
      </c>
      <c r="E5315" s="223" t="s">
        <v>14</v>
      </c>
      <c r="F5315" s="221">
        <v>98400</v>
      </c>
      <c r="G5315" s="221">
        <v>98400</v>
      </c>
      <c r="H5315" s="221">
        <v>1</v>
      </c>
      <c r="I5315" s="23"/>
      <c r="P5315"/>
      <c r="Q5315"/>
      <c r="R5315"/>
      <c r="S5315"/>
      <c r="T5315"/>
      <c r="U5315"/>
      <c r="V5315"/>
      <c r="W5315"/>
      <c r="X5315"/>
    </row>
    <row r="5316" spans="1:24" ht="27" x14ac:dyDescent="0.25">
      <c r="A5316" s="221" t="s">
        <v>1287</v>
      </c>
      <c r="B5316" s="221" t="s">
        <v>1274</v>
      </c>
      <c r="C5316" s="221" t="s">
        <v>538</v>
      </c>
      <c r="D5316" s="221" t="s">
        <v>9</v>
      </c>
      <c r="E5316" s="223" t="s">
        <v>14</v>
      </c>
      <c r="F5316" s="221">
        <v>0</v>
      </c>
      <c r="G5316" s="221">
        <v>0</v>
      </c>
      <c r="H5316" s="221">
        <v>1</v>
      </c>
      <c r="I5316" s="23"/>
      <c r="P5316"/>
      <c r="Q5316"/>
      <c r="R5316"/>
      <c r="S5316"/>
      <c r="T5316"/>
      <c r="U5316"/>
      <c r="V5316"/>
      <c r="W5316"/>
      <c r="X5316"/>
    </row>
    <row r="5317" spans="1:24" ht="27" x14ac:dyDescent="0.25">
      <c r="A5317" s="221" t="s">
        <v>706</v>
      </c>
      <c r="B5317" s="221" t="s">
        <v>1275</v>
      </c>
      <c r="C5317" s="221" t="s">
        <v>402</v>
      </c>
      <c r="D5317" s="221" t="s">
        <v>387</v>
      </c>
      <c r="E5317" s="223" t="s">
        <v>14</v>
      </c>
      <c r="F5317" s="221">
        <v>500000</v>
      </c>
      <c r="G5317" s="221">
        <v>500000</v>
      </c>
      <c r="H5317" s="221">
        <v>1</v>
      </c>
      <c r="I5317" s="23"/>
      <c r="P5317"/>
      <c r="Q5317"/>
      <c r="R5317"/>
      <c r="S5317"/>
      <c r="T5317"/>
      <c r="U5317"/>
      <c r="V5317"/>
      <c r="W5317"/>
      <c r="X5317"/>
    </row>
    <row r="5318" spans="1:24" ht="27" x14ac:dyDescent="0.25">
      <c r="A5318" s="221" t="s">
        <v>706</v>
      </c>
      <c r="B5318" s="221" t="s">
        <v>1276</v>
      </c>
      <c r="C5318" s="221" t="s">
        <v>402</v>
      </c>
      <c r="D5318" s="221" t="s">
        <v>387</v>
      </c>
      <c r="E5318" s="223" t="s">
        <v>14</v>
      </c>
      <c r="F5318" s="221">
        <v>1200000</v>
      </c>
      <c r="G5318" s="248">
        <v>1200000</v>
      </c>
      <c r="H5318" s="221">
        <v>1</v>
      </c>
      <c r="I5318" s="23"/>
      <c r="P5318"/>
      <c r="Q5318"/>
      <c r="R5318"/>
      <c r="S5318"/>
      <c r="T5318"/>
      <c r="U5318"/>
      <c r="V5318"/>
      <c r="W5318"/>
      <c r="X5318"/>
    </row>
    <row r="5319" spans="1:24" ht="27" x14ac:dyDescent="0.25">
      <c r="A5319" s="221" t="s">
        <v>706</v>
      </c>
      <c r="B5319" s="221" t="s">
        <v>1277</v>
      </c>
      <c r="C5319" s="221" t="s">
        <v>402</v>
      </c>
      <c r="D5319" s="221" t="s">
        <v>387</v>
      </c>
      <c r="E5319" s="223" t="s">
        <v>14</v>
      </c>
      <c r="F5319" s="221">
        <v>1000000</v>
      </c>
      <c r="G5319" s="221">
        <v>1000000</v>
      </c>
      <c r="H5319" s="221">
        <v>1</v>
      </c>
      <c r="I5319" s="23"/>
      <c r="P5319"/>
      <c r="Q5319"/>
      <c r="R5319"/>
      <c r="S5319"/>
      <c r="T5319"/>
      <c r="U5319"/>
      <c r="V5319"/>
      <c r="W5319"/>
      <c r="X5319"/>
    </row>
    <row r="5320" spans="1:24" x14ac:dyDescent="0.25">
      <c r="A5320" s="221" t="s">
        <v>1286</v>
      </c>
      <c r="B5320" s="221" t="s">
        <v>1278</v>
      </c>
      <c r="C5320" s="221" t="s">
        <v>660</v>
      </c>
      <c r="D5320" s="221" t="s">
        <v>9</v>
      </c>
      <c r="E5320" s="223" t="s">
        <v>10</v>
      </c>
      <c r="F5320" s="221">
        <v>0</v>
      </c>
      <c r="G5320" s="221">
        <v>0</v>
      </c>
      <c r="H5320" s="221">
        <v>1</v>
      </c>
      <c r="I5320" s="23"/>
      <c r="P5320"/>
      <c r="Q5320"/>
      <c r="R5320"/>
      <c r="S5320"/>
      <c r="T5320"/>
      <c r="U5320"/>
      <c r="V5320"/>
      <c r="W5320"/>
      <c r="X5320"/>
    </row>
    <row r="5321" spans="1:24" x14ac:dyDescent="0.25">
      <c r="A5321" s="221" t="s">
        <v>1286</v>
      </c>
      <c r="B5321" s="221" t="s">
        <v>1279</v>
      </c>
      <c r="C5321" s="221" t="s">
        <v>657</v>
      </c>
      <c r="D5321" s="221" t="s">
        <v>9</v>
      </c>
      <c r="E5321" s="223" t="s">
        <v>10</v>
      </c>
      <c r="F5321" s="221">
        <v>0</v>
      </c>
      <c r="G5321" s="221">
        <v>0</v>
      </c>
      <c r="H5321" s="221">
        <v>1</v>
      </c>
      <c r="I5321" s="23"/>
      <c r="P5321"/>
      <c r="Q5321"/>
      <c r="R5321"/>
      <c r="S5321"/>
      <c r="T5321"/>
      <c r="U5321"/>
      <c r="V5321"/>
      <c r="W5321"/>
      <c r="X5321"/>
    </row>
    <row r="5322" spans="1:24" ht="27" x14ac:dyDescent="0.25">
      <c r="A5322" s="221" t="s">
        <v>708</v>
      </c>
      <c r="B5322" s="221" t="s">
        <v>1280</v>
      </c>
      <c r="C5322" s="221" t="s">
        <v>516</v>
      </c>
      <c r="D5322" s="221" t="s">
        <v>1285</v>
      </c>
      <c r="E5322" s="223" t="s">
        <v>14</v>
      </c>
      <c r="F5322" s="221">
        <v>5500000</v>
      </c>
      <c r="G5322" s="221">
        <v>5500000</v>
      </c>
      <c r="H5322" s="221">
        <v>1</v>
      </c>
      <c r="I5322" s="23"/>
      <c r="P5322"/>
      <c r="Q5322"/>
      <c r="R5322"/>
      <c r="S5322"/>
      <c r="T5322"/>
      <c r="U5322"/>
      <c r="V5322"/>
      <c r="W5322"/>
      <c r="X5322"/>
    </row>
    <row r="5323" spans="1:24" ht="27" x14ac:dyDescent="0.25">
      <c r="A5323" s="221" t="s">
        <v>708</v>
      </c>
      <c r="B5323" s="221" t="s">
        <v>1281</v>
      </c>
      <c r="C5323" s="221" t="s">
        <v>497</v>
      </c>
      <c r="D5323" s="221" t="s">
        <v>9</v>
      </c>
      <c r="E5323" s="223" t="s">
        <v>14</v>
      </c>
      <c r="F5323" s="221">
        <v>2188800</v>
      </c>
      <c r="G5323" s="221">
        <v>2188800</v>
      </c>
      <c r="H5323" s="221">
        <v>1</v>
      </c>
      <c r="I5323" s="23"/>
      <c r="P5323"/>
      <c r="Q5323"/>
      <c r="R5323"/>
      <c r="S5323"/>
      <c r="T5323"/>
      <c r="U5323"/>
      <c r="V5323"/>
      <c r="W5323"/>
      <c r="X5323"/>
    </row>
    <row r="5324" spans="1:24" ht="40.5" x14ac:dyDescent="0.25">
      <c r="A5324" s="221" t="s">
        <v>707</v>
      </c>
      <c r="B5324" s="221" t="s">
        <v>1282</v>
      </c>
      <c r="C5324" s="221" t="s">
        <v>405</v>
      </c>
      <c r="D5324" s="221" t="s">
        <v>1285</v>
      </c>
      <c r="E5324" s="223" t="s">
        <v>14</v>
      </c>
      <c r="F5324" s="221">
        <v>0</v>
      </c>
      <c r="G5324" s="221">
        <v>0</v>
      </c>
      <c r="H5324" s="221">
        <v>1</v>
      </c>
      <c r="I5324" s="23"/>
      <c r="P5324"/>
      <c r="Q5324"/>
      <c r="R5324"/>
      <c r="S5324"/>
      <c r="T5324"/>
      <c r="U5324"/>
      <c r="V5324"/>
      <c r="W5324"/>
      <c r="X5324"/>
    </row>
    <row r="5325" spans="1:24" ht="27" x14ac:dyDescent="0.25">
      <c r="A5325" s="221" t="s">
        <v>1287</v>
      </c>
      <c r="B5325" s="221" t="s">
        <v>1283</v>
      </c>
      <c r="C5325" s="221" t="s">
        <v>538</v>
      </c>
      <c r="D5325" s="221" t="s">
        <v>9</v>
      </c>
      <c r="E5325" s="223" t="s">
        <v>14</v>
      </c>
      <c r="F5325" s="221">
        <v>0</v>
      </c>
      <c r="G5325" s="221">
        <v>0</v>
      </c>
      <c r="H5325" s="221">
        <v>1</v>
      </c>
      <c r="I5325" s="23"/>
      <c r="P5325"/>
      <c r="Q5325"/>
      <c r="R5325"/>
      <c r="S5325"/>
      <c r="T5325"/>
      <c r="U5325"/>
      <c r="V5325"/>
      <c r="W5325"/>
      <c r="X5325"/>
    </row>
    <row r="5326" spans="1:24" ht="27" x14ac:dyDescent="0.25">
      <c r="A5326" s="221" t="s">
        <v>466</v>
      </c>
      <c r="B5326" s="221" t="s">
        <v>1284</v>
      </c>
      <c r="C5326" s="221" t="s">
        <v>522</v>
      </c>
      <c r="D5326" s="221" t="s">
        <v>387</v>
      </c>
      <c r="E5326" s="223" t="s">
        <v>14</v>
      </c>
      <c r="F5326" s="221">
        <v>250000</v>
      </c>
      <c r="G5326" s="221">
        <v>250000</v>
      </c>
      <c r="H5326" s="221">
        <v>1</v>
      </c>
      <c r="I5326" s="23"/>
      <c r="P5326"/>
      <c r="Q5326"/>
      <c r="R5326"/>
      <c r="S5326"/>
      <c r="T5326"/>
      <c r="U5326"/>
      <c r="V5326"/>
      <c r="W5326"/>
      <c r="X5326"/>
    </row>
    <row r="5327" spans="1:24" x14ac:dyDescent="0.25">
      <c r="A5327" s="221">
        <v>4269</v>
      </c>
      <c r="B5327" s="221" t="s">
        <v>1147</v>
      </c>
      <c r="C5327" s="221" t="s">
        <v>660</v>
      </c>
      <c r="D5327" s="221" t="s">
        <v>9</v>
      </c>
      <c r="E5327" s="221" t="s">
        <v>10</v>
      </c>
      <c r="F5327" s="221">
        <v>5357.15</v>
      </c>
      <c r="G5327" s="221">
        <v>300000</v>
      </c>
      <c r="H5327" s="221">
        <v>56</v>
      </c>
      <c r="I5327" s="23"/>
      <c r="P5327"/>
      <c r="Q5327"/>
      <c r="R5327"/>
      <c r="S5327"/>
      <c r="T5327"/>
      <c r="U5327"/>
      <c r="V5327"/>
      <c r="W5327"/>
      <c r="X5327"/>
    </row>
    <row r="5328" spans="1:24" x14ac:dyDescent="0.25">
      <c r="A5328" s="221">
        <v>4269</v>
      </c>
      <c r="B5328" s="221" t="s">
        <v>1148</v>
      </c>
      <c r="C5328" s="221" t="s">
        <v>657</v>
      </c>
      <c r="D5328" s="221" t="s">
        <v>9</v>
      </c>
      <c r="E5328" s="221" t="s">
        <v>10</v>
      </c>
      <c r="F5328" s="221">
        <v>0</v>
      </c>
      <c r="G5328" s="221">
        <v>0</v>
      </c>
      <c r="H5328" s="221">
        <v>1134</v>
      </c>
      <c r="I5328" s="23"/>
      <c r="P5328"/>
      <c r="Q5328"/>
      <c r="R5328"/>
      <c r="S5328"/>
      <c r="T5328"/>
      <c r="U5328"/>
      <c r="V5328"/>
      <c r="W5328"/>
      <c r="X5328"/>
    </row>
    <row r="5329" spans="1:24" x14ac:dyDescent="0.25">
      <c r="A5329" s="60">
        <v>4269</v>
      </c>
      <c r="B5329" s="60" t="s">
        <v>1149</v>
      </c>
      <c r="C5329" s="60" t="s">
        <v>657</v>
      </c>
      <c r="D5329" s="60" t="s">
        <v>9</v>
      </c>
      <c r="E5329" s="60" t="s">
        <v>10</v>
      </c>
      <c r="F5329" s="60">
        <v>150</v>
      </c>
      <c r="G5329" s="60">
        <f>+H5329*F5329</f>
        <v>41250</v>
      </c>
      <c r="H5329" s="60">
        <v>275</v>
      </c>
      <c r="I5329" s="23"/>
      <c r="P5329"/>
      <c r="Q5329"/>
      <c r="R5329"/>
      <c r="S5329"/>
      <c r="T5329"/>
      <c r="U5329"/>
      <c r="V5329"/>
      <c r="W5329"/>
      <c r="X5329"/>
    </row>
    <row r="5330" spans="1:24" x14ac:dyDescent="0.25">
      <c r="A5330" s="60">
        <v>4269</v>
      </c>
      <c r="B5330" s="60" t="s">
        <v>1150</v>
      </c>
      <c r="C5330" s="60" t="s">
        <v>660</v>
      </c>
      <c r="D5330" s="60" t="s">
        <v>9</v>
      </c>
      <c r="E5330" s="60" t="s">
        <v>10</v>
      </c>
      <c r="F5330" s="60">
        <v>24700</v>
      </c>
      <c r="G5330" s="60">
        <f>+F5330*H5330</f>
        <v>296400</v>
      </c>
      <c r="H5330" s="60">
        <v>12</v>
      </c>
      <c r="I5330" s="23"/>
      <c r="P5330"/>
      <c r="Q5330"/>
      <c r="R5330"/>
      <c r="S5330"/>
      <c r="T5330"/>
      <c r="U5330"/>
      <c r="V5330"/>
      <c r="W5330"/>
      <c r="X5330"/>
    </row>
    <row r="5331" spans="1:24" x14ac:dyDescent="0.25">
      <c r="A5331" s="60">
        <v>4264</v>
      </c>
      <c r="B5331" s="248" t="s">
        <v>1146</v>
      </c>
      <c r="C5331" s="248" t="s">
        <v>232</v>
      </c>
      <c r="D5331" s="248" t="s">
        <v>9</v>
      </c>
      <c r="E5331" s="248" t="s">
        <v>14</v>
      </c>
      <c r="F5331" s="248">
        <v>490</v>
      </c>
      <c r="G5331" s="248">
        <f>F5331*H5331</f>
        <v>8820000</v>
      </c>
      <c r="H5331" s="248">
        <v>18000</v>
      </c>
      <c r="I5331" s="23"/>
      <c r="P5331"/>
      <c r="Q5331"/>
      <c r="R5331"/>
      <c r="S5331"/>
      <c r="T5331"/>
      <c r="U5331"/>
      <c r="V5331"/>
      <c r="W5331"/>
      <c r="X5331"/>
    </row>
    <row r="5332" spans="1:24" ht="27" x14ac:dyDescent="0.25">
      <c r="A5332" s="248">
        <v>4213</v>
      </c>
      <c r="B5332" s="248" t="s">
        <v>1289</v>
      </c>
      <c r="C5332" s="248" t="s">
        <v>522</v>
      </c>
      <c r="D5332" s="248" t="s">
        <v>387</v>
      </c>
      <c r="E5332" s="248" t="s">
        <v>14</v>
      </c>
      <c r="F5332" s="248">
        <v>3447000</v>
      </c>
      <c r="G5332" s="248">
        <v>3447000</v>
      </c>
      <c r="H5332" s="248">
        <v>1</v>
      </c>
      <c r="I5332" s="23"/>
      <c r="P5332"/>
      <c r="Q5332"/>
      <c r="R5332"/>
      <c r="S5332"/>
      <c r="T5332"/>
      <c r="U5332"/>
      <c r="V5332"/>
      <c r="W5332"/>
      <c r="X5332"/>
    </row>
    <row r="5333" spans="1:24" ht="27" x14ac:dyDescent="0.25">
      <c r="A5333" s="248">
        <v>4252</v>
      </c>
      <c r="B5333" s="248" t="s">
        <v>1314</v>
      </c>
      <c r="C5333" s="248" t="s">
        <v>402</v>
      </c>
      <c r="D5333" s="248" t="s">
        <v>387</v>
      </c>
      <c r="E5333" s="248" t="s">
        <v>14</v>
      </c>
      <c r="F5333" s="248">
        <v>0</v>
      </c>
      <c r="G5333" s="248">
        <v>0</v>
      </c>
      <c r="H5333" s="248">
        <v>1</v>
      </c>
      <c r="I5333" s="23"/>
      <c r="P5333"/>
      <c r="Q5333"/>
      <c r="R5333"/>
      <c r="S5333"/>
      <c r="T5333"/>
      <c r="U5333"/>
      <c r="V5333"/>
      <c r="W5333"/>
      <c r="X5333"/>
    </row>
    <row r="5334" spans="1:24" ht="27" x14ac:dyDescent="0.25">
      <c r="A5334" s="248">
        <v>4252</v>
      </c>
      <c r="B5334" s="248" t="s">
        <v>3896</v>
      </c>
      <c r="C5334" s="248" t="s">
        <v>402</v>
      </c>
      <c r="D5334" s="248" t="s">
        <v>387</v>
      </c>
      <c r="E5334" s="248" t="s">
        <v>14</v>
      </c>
      <c r="F5334" s="248">
        <v>500000</v>
      </c>
      <c r="G5334" s="248">
        <v>500000</v>
      </c>
      <c r="H5334" s="248">
        <v>1</v>
      </c>
      <c r="I5334" s="23"/>
      <c r="P5334"/>
      <c r="Q5334"/>
      <c r="R5334"/>
      <c r="S5334"/>
      <c r="T5334"/>
      <c r="U5334"/>
      <c r="V5334"/>
      <c r="W5334"/>
      <c r="X5334"/>
    </row>
    <row r="5335" spans="1:24" ht="40.5" x14ac:dyDescent="0.25">
      <c r="A5335" s="248">
        <v>4241</v>
      </c>
      <c r="B5335" s="248" t="s">
        <v>2075</v>
      </c>
      <c r="C5335" s="248" t="s">
        <v>405</v>
      </c>
      <c r="D5335" s="248" t="s">
        <v>13</v>
      </c>
      <c r="E5335" s="248" t="s">
        <v>14</v>
      </c>
      <c r="F5335" s="248">
        <v>40000</v>
      </c>
      <c r="G5335" s="248">
        <v>40000</v>
      </c>
      <c r="H5335" s="248">
        <v>1</v>
      </c>
      <c r="I5335" s="23"/>
      <c r="P5335"/>
      <c r="Q5335"/>
      <c r="R5335"/>
      <c r="S5335"/>
      <c r="T5335"/>
      <c r="U5335"/>
      <c r="V5335"/>
      <c r="W5335"/>
      <c r="X5335"/>
    </row>
    <row r="5336" spans="1:24" s="442" customFormat="1" x14ac:dyDescent="0.25">
      <c r="A5336" s="447">
        <v>4264</v>
      </c>
      <c r="B5336" s="447" t="s">
        <v>4952</v>
      </c>
      <c r="C5336" s="447" t="s">
        <v>232</v>
      </c>
      <c r="D5336" s="447" t="s">
        <v>9</v>
      </c>
      <c r="E5336" s="447" t="s">
        <v>11</v>
      </c>
      <c r="F5336" s="447">
        <v>480</v>
      </c>
      <c r="G5336" s="447">
        <f>H5336*F5336</f>
        <v>8640000</v>
      </c>
      <c r="H5336" s="447">
        <v>18000</v>
      </c>
      <c r="I5336" s="445"/>
    </row>
    <row r="5337" spans="1:24" s="442" customFormat="1" x14ac:dyDescent="0.25">
      <c r="A5337" s="447">
        <v>4264</v>
      </c>
      <c r="B5337" s="447" t="s">
        <v>4880</v>
      </c>
      <c r="C5337" s="447" t="s">
        <v>232</v>
      </c>
      <c r="D5337" s="447" t="s">
        <v>9</v>
      </c>
      <c r="E5337" s="447" t="s">
        <v>11</v>
      </c>
      <c r="F5337" s="447">
        <v>480</v>
      </c>
      <c r="G5337" s="447">
        <f>F5337*H5337</f>
        <v>5760000</v>
      </c>
      <c r="H5337" s="447">
        <v>12000</v>
      </c>
      <c r="I5337" s="445"/>
    </row>
    <row r="5338" spans="1:24" s="442" customFormat="1" ht="24" customHeight="1" x14ac:dyDescent="0.25">
      <c r="A5338" s="447">
        <v>5122</v>
      </c>
      <c r="B5338" s="447" t="s">
        <v>4998</v>
      </c>
      <c r="C5338" s="447" t="s">
        <v>418</v>
      </c>
      <c r="D5338" s="447" t="s">
        <v>9</v>
      </c>
      <c r="E5338" s="447" t="s">
        <v>10</v>
      </c>
      <c r="F5338" s="447">
        <v>75000</v>
      </c>
      <c r="G5338" s="447">
        <f t="shared" ref="G5338:G5351" si="95">F5338*H5338</f>
        <v>300000</v>
      </c>
      <c r="H5338" s="447">
        <v>4</v>
      </c>
      <c r="I5338" s="445"/>
    </row>
    <row r="5339" spans="1:24" s="442" customFormat="1" ht="24" customHeight="1" x14ac:dyDescent="0.25">
      <c r="A5339" s="447">
        <v>5122</v>
      </c>
      <c r="B5339" s="447" t="s">
        <v>4999</v>
      </c>
      <c r="C5339" s="447" t="s">
        <v>3960</v>
      </c>
      <c r="D5339" s="447" t="s">
        <v>9</v>
      </c>
      <c r="E5339" s="447" t="s">
        <v>10</v>
      </c>
      <c r="F5339" s="447">
        <v>6000</v>
      </c>
      <c r="G5339" s="447">
        <f t="shared" si="95"/>
        <v>36000</v>
      </c>
      <c r="H5339" s="447">
        <v>6</v>
      </c>
      <c r="I5339" s="445"/>
    </row>
    <row r="5340" spans="1:24" s="442" customFormat="1" ht="24" customHeight="1" x14ac:dyDescent="0.25">
      <c r="A5340" s="447">
        <v>5122</v>
      </c>
      <c r="B5340" s="447" t="s">
        <v>5000</v>
      </c>
      <c r="C5340" s="447" t="s">
        <v>416</v>
      </c>
      <c r="D5340" s="447" t="s">
        <v>9</v>
      </c>
      <c r="E5340" s="447" t="s">
        <v>10</v>
      </c>
      <c r="F5340" s="447">
        <v>150000</v>
      </c>
      <c r="G5340" s="447">
        <f t="shared" si="95"/>
        <v>150000</v>
      </c>
      <c r="H5340" s="447">
        <v>1</v>
      </c>
      <c r="I5340" s="445"/>
    </row>
    <row r="5341" spans="1:24" s="442" customFormat="1" ht="24" customHeight="1" x14ac:dyDescent="0.25">
      <c r="A5341" s="447">
        <v>5122</v>
      </c>
      <c r="B5341" s="447" t="s">
        <v>5001</v>
      </c>
      <c r="C5341" s="447" t="s">
        <v>3848</v>
      </c>
      <c r="D5341" s="447" t="s">
        <v>9</v>
      </c>
      <c r="E5341" s="447" t="s">
        <v>10</v>
      </c>
      <c r="F5341" s="447">
        <v>22000</v>
      </c>
      <c r="G5341" s="447">
        <f t="shared" si="95"/>
        <v>220000</v>
      </c>
      <c r="H5341" s="447">
        <v>10</v>
      </c>
      <c r="I5341" s="445"/>
    </row>
    <row r="5342" spans="1:24" s="442" customFormat="1" ht="24" customHeight="1" x14ac:dyDescent="0.25">
      <c r="A5342" s="447">
        <v>5122</v>
      </c>
      <c r="B5342" s="447" t="s">
        <v>5002</v>
      </c>
      <c r="C5342" s="447" t="s">
        <v>2119</v>
      </c>
      <c r="D5342" s="447" t="s">
        <v>9</v>
      </c>
      <c r="E5342" s="447" t="s">
        <v>10</v>
      </c>
      <c r="F5342" s="447">
        <v>409000</v>
      </c>
      <c r="G5342" s="447">
        <f t="shared" si="95"/>
        <v>409000</v>
      </c>
      <c r="H5342" s="447">
        <v>1</v>
      </c>
      <c r="I5342" s="445"/>
    </row>
    <row r="5343" spans="1:24" s="442" customFormat="1" ht="24" customHeight="1" x14ac:dyDescent="0.25">
      <c r="A5343" s="447">
        <v>5122</v>
      </c>
      <c r="B5343" s="447" t="s">
        <v>5003</v>
      </c>
      <c r="C5343" s="447" t="s">
        <v>3816</v>
      </c>
      <c r="D5343" s="447" t="s">
        <v>9</v>
      </c>
      <c r="E5343" s="447" t="s">
        <v>10</v>
      </c>
      <c r="F5343" s="447">
        <v>28000</v>
      </c>
      <c r="G5343" s="447">
        <f t="shared" si="95"/>
        <v>336000</v>
      </c>
      <c r="H5343" s="447">
        <v>12</v>
      </c>
      <c r="I5343" s="445"/>
    </row>
    <row r="5344" spans="1:24" s="442" customFormat="1" ht="24" customHeight="1" x14ac:dyDescent="0.25">
      <c r="A5344" s="447">
        <v>5122</v>
      </c>
      <c r="B5344" s="447" t="s">
        <v>5004</v>
      </c>
      <c r="C5344" s="447" t="s">
        <v>3855</v>
      </c>
      <c r="D5344" s="447" t="s">
        <v>9</v>
      </c>
      <c r="E5344" s="447" t="s">
        <v>10</v>
      </c>
      <c r="F5344" s="447">
        <v>83000</v>
      </c>
      <c r="G5344" s="447">
        <f t="shared" si="95"/>
        <v>415000</v>
      </c>
      <c r="H5344" s="447">
        <v>5</v>
      </c>
      <c r="I5344" s="445"/>
    </row>
    <row r="5345" spans="1:9" s="442" customFormat="1" ht="24" customHeight="1" x14ac:dyDescent="0.25">
      <c r="A5345" s="447">
        <v>5122</v>
      </c>
      <c r="B5345" s="447" t="s">
        <v>5005</v>
      </c>
      <c r="C5345" s="447" t="s">
        <v>416</v>
      </c>
      <c r="D5345" s="447" t="s">
        <v>9</v>
      </c>
      <c r="E5345" s="447" t="s">
        <v>10</v>
      </c>
      <c r="F5345" s="447">
        <v>21000</v>
      </c>
      <c r="G5345" s="447">
        <f t="shared" si="95"/>
        <v>231000</v>
      </c>
      <c r="H5345" s="447">
        <v>11</v>
      </c>
      <c r="I5345" s="445"/>
    </row>
    <row r="5346" spans="1:9" s="442" customFormat="1" ht="24" customHeight="1" x14ac:dyDescent="0.25">
      <c r="A5346" s="447">
        <v>5122</v>
      </c>
      <c r="B5346" s="447" t="s">
        <v>5006</v>
      </c>
      <c r="C5346" s="447" t="s">
        <v>413</v>
      </c>
      <c r="D5346" s="447" t="s">
        <v>9</v>
      </c>
      <c r="E5346" s="447" t="s">
        <v>10</v>
      </c>
      <c r="F5346" s="447">
        <v>260000</v>
      </c>
      <c r="G5346" s="447">
        <f t="shared" si="95"/>
        <v>3900000</v>
      </c>
      <c r="H5346" s="447">
        <v>15</v>
      </c>
      <c r="I5346" s="445"/>
    </row>
    <row r="5347" spans="1:9" s="442" customFormat="1" ht="24" customHeight="1" x14ac:dyDescent="0.25">
      <c r="A5347" s="447">
        <v>5122</v>
      </c>
      <c r="B5347" s="447" t="s">
        <v>5007</v>
      </c>
      <c r="C5347" s="447" t="s">
        <v>3848</v>
      </c>
      <c r="D5347" s="447" t="s">
        <v>9</v>
      </c>
      <c r="E5347" s="447" t="s">
        <v>10</v>
      </c>
      <c r="F5347" s="447">
        <v>12250</v>
      </c>
      <c r="G5347" s="447">
        <f t="shared" si="95"/>
        <v>98000</v>
      </c>
      <c r="H5347" s="447">
        <v>8</v>
      </c>
      <c r="I5347" s="445"/>
    </row>
    <row r="5348" spans="1:9" s="442" customFormat="1" ht="24" customHeight="1" x14ac:dyDescent="0.25">
      <c r="A5348" s="447">
        <v>5122</v>
      </c>
      <c r="B5348" s="447" t="s">
        <v>5008</v>
      </c>
      <c r="C5348" s="447" t="s">
        <v>5009</v>
      </c>
      <c r="D5348" s="447" t="s">
        <v>9</v>
      </c>
      <c r="E5348" s="447" t="s">
        <v>10</v>
      </c>
      <c r="F5348" s="447">
        <v>35000</v>
      </c>
      <c r="G5348" s="447">
        <f t="shared" si="95"/>
        <v>35000</v>
      </c>
      <c r="H5348" s="447">
        <v>1</v>
      </c>
      <c r="I5348" s="445"/>
    </row>
    <row r="5349" spans="1:9" s="442" customFormat="1" ht="24" customHeight="1" x14ac:dyDescent="0.25">
      <c r="A5349" s="447">
        <v>5122</v>
      </c>
      <c r="B5349" s="447" t="s">
        <v>5010</v>
      </c>
      <c r="C5349" s="447" t="s">
        <v>424</v>
      </c>
      <c r="D5349" s="447" t="s">
        <v>9</v>
      </c>
      <c r="E5349" s="447" t="s">
        <v>10</v>
      </c>
      <c r="F5349" s="447">
        <v>10000</v>
      </c>
      <c r="G5349" s="447">
        <f t="shared" si="95"/>
        <v>310000</v>
      </c>
      <c r="H5349" s="447">
        <v>31</v>
      </c>
      <c r="I5349" s="445"/>
    </row>
    <row r="5350" spans="1:9" s="442" customFormat="1" ht="24" customHeight="1" x14ac:dyDescent="0.25">
      <c r="A5350" s="447">
        <v>5122</v>
      </c>
      <c r="B5350" s="447" t="s">
        <v>5011</v>
      </c>
      <c r="C5350" s="447" t="s">
        <v>3850</v>
      </c>
      <c r="D5350" s="447" t="s">
        <v>9</v>
      </c>
      <c r="E5350" s="447" t="s">
        <v>10</v>
      </c>
      <c r="F5350" s="447">
        <v>150000</v>
      </c>
      <c r="G5350" s="447">
        <f t="shared" si="95"/>
        <v>450000</v>
      </c>
      <c r="H5350" s="447">
        <v>3</v>
      </c>
      <c r="I5350" s="445"/>
    </row>
    <row r="5351" spans="1:9" s="442" customFormat="1" ht="24" customHeight="1" x14ac:dyDescent="0.25">
      <c r="A5351" s="447">
        <v>5122</v>
      </c>
      <c r="B5351" s="447" t="s">
        <v>5012</v>
      </c>
      <c r="C5351" s="447" t="s">
        <v>416</v>
      </c>
      <c r="D5351" s="447" t="s">
        <v>9</v>
      </c>
      <c r="E5351" s="447" t="s">
        <v>10</v>
      </c>
      <c r="F5351" s="447">
        <v>25000</v>
      </c>
      <c r="G5351" s="447">
        <f t="shared" si="95"/>
        <v>75000</v>
      </c>
      <c r="H5351" s="447">
        <v>3</v>
      </c>
      <c r="I5351" s="445"/>
    </row>
    <row r="5352" spans="1:9" s="442" customFormat="1" ht="24" customHeight="1" x14ac:dyDescent="0.25">
      <c r="A5352" s="447">
        <v>4267</v>
      </c>
      <c r="B5352" s="447" t="s">
        <v>5634</v>
      </c>
      <c r="C5352" s="447" t="s">
        <v>1513</v>
      </c>
      <c r="D5352" s="447" t="s">
        <v>9</v>
      </c>
      <c r="E5352" s="447" t="s">
        <v>10</v>
      </c>
      <c r="F5352" s="447">
        <v>160</v>
      </c>
      <c r="G5352" s="447">
        <f>H5352*F5352</f>
        <v>72000</v>
      </c>
      <c r="H5352" s="447">
        <v>450</v>
      </c>
      <c r="I5352" s="445"/>
    </row>
    <row r="5353" spans="1:9" s="442" customFormat="1" ht="24" customHeight="1" x14ac:dyDescent="0.25">
      <c r="A5353" s="447">
        <v>4267</v>
      </c>
      <c r="B5353" s="447" t="s">
        <v>5635</v>
      </c>
      <c r="C5353" s="447" t="s">
        <v>1527</v>
      </c>
      <c r="D5353" s="447" t="s">
        <v>9</v>
      </c>
      <c r="E5353" s="447" t="s">
        <v>549</v>
      </c>
      <c r="F5353" s="447">
        <v>1800</v>
      </c>
      <c r="G5353" s="447">
        <f t="shared" ref="G5353:G5393" si="96">H5353*F5353</f>
        <v>54000</v>
      </c>
      <c r="H5353" s="447">
        <v>30</v>
      </c>
      <c r="I5353" s="445"/>
    </row>
    <row r="5354" spans="1:9" s="442" customFormat="1" ht="24" customHeight="1" x14ac:dyDescent="0.25">
      <c r="A5354" s="447">
        <v>4267</v>
      </c>
      <c r="B5354" s="447" t="s">
        <v>5636</v>
      </c>
      <c r="C5354" s="447" t="s">
        <v>1531</v>
      </c>
      <c r="D5354" s="447" t="s">
        <v>9</v>
      </c>
      <c r="E5354" s="447" t="s">
        <v>10</v>
      </c>
      <c r="F5354" s="447">
        <v>230</v>
      </c>
      <c r="G5354" s="447">
        <f t="shared" si="96"/>
        <v>18400</v>
      </c>
      <c r="H5354" s="447">
        <v>80</v>
      </c>
      <c r="I5354" s="445"/>
    </row>
    <row r="5355" spans="1:9" s="442" customFormat="1" ht="24" customHeight="1" x14ac:dyDescent="0.25">
      <c r="A5355" s="447">
        <v>4267</v>
      </c>
      <c r="B5355" s="447" t="s">
        <v>5637</v>
      </c>
      <c r="C5355" s="447" t="s">
        <v>858</v>
      </c>
      <c r="D5355" s="447" t="s">
        <v>9</v>
      </c>
      <c r="E5355" s="447" t="s">
        <v>10</v>
      </c>
      <c r="F5355" s="447">
        <v>2500</v>
      </c>
      <c r="G5355" s="447">
        <f t="shared" si="96"/>
        <v>27500</v>
      </c>
      <c r="H5355" s="447">
        <v>11</v>
      </c>
      <c r="I5355" s="445"/>
    </row>
    <row r="5356" spans="1:9" s="442" customFormat="1" ht="24" customHeight="1" x14ac:dyDescent="0.25">
      <c r="A5356" s="447">
        <v>4267</v>
      </c>
      <c r="B5356" s="447" t="s">
        <v>5638</v>
      </c>
      <c r="C5356" s="447" t="s">
        <v>1500</v>
      </c>
      <c r="D5356" s="447" t="s">
        <v>9</v>
      </c>
      <c r="E5356" s="447" t="s">
        <v>549</v>
      </c>
      <c r="F5356" s="447">
        <v>1500</v>
      </c>
      <c r="G5356" s="447">
        <f t="shared" si="96"/>
        <v>6000</v>
      </c>
      <c r="H5356" s="447">
        <v>4</v>
      </c>
      <c r="I5356" s="445"/>
    </row>
    <row r="5357" spans="1:9" s="442" customFormat="1" ht="24" customHeight="1" x14ac:dyDescent="0.25">
      <c r="A5357" s="447">
        <v>4267</v>
      </c>
      <c r="B5357" s="447" t="s">
        <v>5639</v>
      </c>
      <c r="C5357" s="447" t="s">
        <v>5640</v>
      </c>
      <c r="D5357" s="447" t="s">
        <v>9</v>
      </c>
      <c r="E5357" s="447" t="s">
        <v>10</v>
      </c>
      <c r="F5357" s="447">
        <v>3000</v>
      </c>
      <c r="G5357" s="447">
        <f t="shared" si="96"/>
        <v>3000</v>
      </c>
      <c r="H5357" s="447">
        <v>1</v>
      </c>
      <c r="I5357" s="445"/>
    </row>
    <row r="5358" spans="1:9" s="442" customFormat="1" ht="24" customHeight="1" x14ac:dyDescent="0.25">
      <c r="A5358" s="447">
        <v>4267</v>
      </c>
      <c r="B5358" s="447" t="s">
        <v>5641</v>
      </c>
      <c r="C5358" s="447" t="s">
        <v>5642</v>
      </c>
      <c r="D5358" s="447" t="s">
        <v>9</v>
      </c>
      <c r="E5358" s="447" t="s">
        <v>861</v>
      </c>
      <c r="F5358" s="447">
        <v>400</v>
      </c>
      <c r="G5358" s="447">
        <f t="shared" si="96"/>
        <v>80000</v>
      </c>
      <c r="H5358" s="447">
        <v>200</v>
      </c>
      <c r="I5358" s="445"/>
    </row>
    <row r="5359" spans="1:9" s="442" customFormat="1" ht="24" customHeight="1" x14ac:dyDescent="0.25">
      <c r="A5359" s="447">
        <v>4267</v>
      </c>
      <c r="B5359" s="447" t="s">
        <v>5643</v>
      </c>
      <c r="C5359" s="447" t="s">
        <v>3797</v>
      </c>
      <c r="D5359" s="447" t="s">
        <v>9</v>
      </c>
      <c r="E5359" s="447" t="s">
        <v>10</v>
      </c>
      <c r="F5359" s="447">
        <v>25000</v>
      </c>
      <c r="G5359" s="447">
        <f t="shared" si="96"/>
        <v>75000</v>
      </c>
      <c r="H5359" s="447">
        <v>3</v>
      </c>
      <c r="I5359" s="445"/>
    </row>
    <row r="5360" spans="1:9" s="442" customFormat="1" ht="24" customHeight="1" x14ac:dyDescent="0.25">
      <c r="A5360" s="447">
        <v>4267</v>
      </c>
      <c r="B5360" s="447" t="s">
        <v>5644</v>
      </c>
      <c r="C5360" s="447" t="s">
        <v>1526</v>
      </c>
      <c r="D5360" s="447" t="s">
        <v>9</v>
      </c>
      <c r="E5360" s="447" t="s">
        <v>11</v>
      </c>
      <c r="F5360" s="447">
        <v>750</v>
      </c>
      <c r="G5360" s="447">
        <f t="shared" si="96"/>
        <v>38250</v>
      </c>
      <c r="H5360" s="447">
        <v>51</v>
      </c>
      <c r="I5360" s="445"/>
    </row>
    <row r="5361" spans="1:9" s="442" customFormat="1" ht="24" customHeight="1" x14ac:dyDescent="0.25">
      <c r="A5361" s="447">
        <v>4267</v>
      </c>
      <c r="B5361" s="447" t="s">
        <v>5645</v>
      </c>
      <c r="C5361" s="447" t="s">
        <v>4636</v>
      </c>
      <c r="D5361" s="447" t="s">
        <v>9</v>
      </c>
      <c r="E5361" s="447" t="s">
        <v>10</v>
      </c>
      <c r="F5361" s="447">
        <v>300</v>
      </c>
      <c r="G5361" s="447">
        <f t="shared" si="96"/>
        <v>7500</v>
      </c>
      <c r="H5361" s="447">
        <v>25</v>
      </c>
      <c r="I5361" s="445"/>
    </row>
    <row r="5362" spans="1:9" s="442" customFormat="1" ht="24" customHeight="1" x14ac:dyDescent="0.25">
      <c r="A5362" s="447">
        <v>4267</v>
      </c>
      <c r="B5362" s="447" t="s">
        <v>5646</v>
      </c>
      <c r="C5362" s="447" t="s">
        <v>1541</v>
      </c>
      <c r="D5362" s="447" t="s">
        <v>9</v>
      </c>
      <c r="E5362" s="447" t="s">
        <v>10</v>
      </c>
      <c r="F5362" s="447">
        <v>3500</v>
      </c>
      <c r="G5362" s="447">
        <f t="shared" si="96"/>
        <v>10500</v>
      </c>
      <c r="H5362" s="447">
        <v>3</v>
      </c>
      <c r="I5362" s="445"/>
    </row>
    <row r="5363" spans="1:9" s="442" customFormat="1" ht="24" customHeight="1" x14ac:dyDescent="0.25">
      <c r="A5363" s="447">
        <v>4267</v>
      </c>
      <c r="B5363" s="447" t="s">
        <v>5647</v>
      </c>
      <c r="C5363" s="447" t="s">
        <v>1527</v>
      </c>
      <c r="D5363" s="447" t="s">
        <v>9</v>
      </c>
      <c r="E5363" s="447" t="s">
        <v>549</v>
      </c>
      <c r="F5363" s="447">
        <v>1000</v>
      </c>
      <c r="G5363" s="447">
        <f t="shared" si="96"/>
        <v>25000</v>
      </c>
      <c r="H5363" s="447">
        <v>25</v>
      </c>
      <c r="I5363" s="445"/>
    </row>
    <row r="5364" spans="1:9" s="442" customFormat="1" ht="24" customHeight="1" x14ac:dyDescent="0.25">
      <c r="A5364" s="447">
        <v>4267</v>
      </c>
      <c r="B5364" s="447" t="s">
        <v>5648</v>
      </c>
      <c r="C5364" s="447" t="s">
        <v>3722</v>
      </c>
      <c r="D5364" s="447" t="s">
        <v>9</v>
      </c>
      <c r="E5364" s="447" t="s">
        <v>10</v>
      </c>
      <c r="F5364" s="447">
        <v>1200</v>
      </c>
      <c r="G5364" s="447">
        <f t="shared" si="96"/>
        <v>6000</v>
      </c>
      <c r="H5364" s="447">
        <v>5</v>
      </c>
      <c r="I5364" s="445"/>
    </row>
    <row r="5365" spans="1:9" s="442" customFormat="1" ht="24" customHeight="1" x14ac:dyDescent="0.25">
      <c r="A5365" s="447">
        <v>4267</v>
      </c>
      <c r="B5365" s="447" t="s">
        <v>5649</v>
      </c>
      <c r="C5365" s="447" t="s">
        <v>1532</v>
      </c>
      <c r="D5365" s="447" t="s">
        <v>9</v>
      </c>
      <c r="E5365" s="447" t="s">
        <v>10</v>
      </c>
      <c r="F5365" s="447">
        <v>260</v>
      </c>
      <c r="G5365" s="447">
        <f t="shared" si="96"/>
        <v>20800</v>
      </c>
      <c r="H5365" s="447">
        <v>80</v>
      </c>
      <c r="I5365" s="445"/>
    </row>
    <row r="5366" spans="1:9" s="442" customFormat="1" ht="24" customHeight="1" x14ac:dyDescent="0.25">
      <c r="A5366" s="447">
        <v>4267</v>
      </c>
      <c r="B5366" s="447" t="s">
        <v>5650</v>
      </c>
      <c r="C5366" s="447" t="s">
        <v>1508</v>
      </c>
      <c r="D5366" s="447" t="s">
        <v>9</v>
      </c>
      <c r="E5366" s="447" t="s">
        <v>10</v>
      </c>
      <c r="F5366" s="447">
        <v>500</v>
      </c>
      <c r="G5366" s="447">
        <f t="shared" si="96"/>
        <v>2500</v>
      </c>
      <c r="H5366" s="447">
        <v>5</v>
      </c>
      <c r="I5366" s="445"/>
    </row>
    <row r="5367" spans="1:9" s="442" customFormat="1" ht="24" customHeight="1" x14ac:dyDescent="0.25">
      <c r="A5367" s="447">
        <v>4267</v>
      </c>
      <c r="B5367" s="447" t="s">
        <v>5651</v>
      </c>
      <c r="C5367" s="447" t="s">
        <v>2578</v>
      </c>
      <c r="D5367" s="447" t="s">
        <v>9</v>
      </c>
      <c r="E5367" s="447" t="s">
        <v>10</v>
      </c>
      <c r="F5367" s="447">
        <v>600</v>
      </c>
      <c r="G5367" s="447">
        <f t="shared" si="96"/>
        <v>12000</v>
      </c>
      <c r="H5367" s="447">
        <v>20</v>
      </c>
      <c r="I5367" s="445"/>
    </row>
    <row r="5368" spans="1:9" s="442" customFormat="1" ht="24" customHeight="1" x14ac:dyDescent="0.25">
      <c r="A5368" s="447">
        <v>4267</v>
      </c>
      <c r="B5368" s="447" t="s">
        <v>5652</v>
      </c>
      <c r="C5368" s="447" t="s">
        <v>5653</v>
      </c>
      <c r="D5368" s="447" t="s">
        <v>9</v>
      </c>
      <c r="E5368" s="447" t="s">
        <v>10</v>
      </c>
      <c r="F5368" s="447">
        <v>1100</v>
      </c>
      <c r="G5368" s="447">
        <f t="shared" si="96"/>
        <v>2200</v>
      </c>
      <c r="H5368" s="447">
        <v>2</v>
      </c>
      <c r="I5368" s="445"/>
    </row>
    <row r="5369" spans="1:9" s="442" customFormat="1" ht="24" customHeight="1" x14ac:dyDescent="0.25">
      <c r="A5369" s="447">
        <v>4267</v>
      </c>
      <c r="B5369" s="447" t="s">
        <v>5654</v>
      </c>
      <c r="C5369" s="447" t="s">
        <v>1636</v>
      </c>
      <c r="D5369" s="447" t="s">
        <v>9</v>
      </c>
      <c r="E5369" s="447" t="s">
        <v>10</v>
      </c>
      <c r="F5369" s="447">
        <v>3500</v>
      </c>
      <c r="G5369" s="447">
        <f t="shared" si="96"/>
        <v>35000</v>
      </c>
      <c r="H5369" s="447">
        <v>10</v>
      </c>
      <c r="I5369" s="445"/>
    </row>
    <row r="5370" spans="1:9" s="442" customFormat="1" ht="24" customHeight="1" x14ac:dyDescent="0.25">
      <c r="A5370" s="447">
        <v>4267</v>
      </c>
      <c r="B5370" s="447" t="s">
        <v>5655</v>
      </c>
      <c r="C5370" s="447" t="s">
        <v>1527</v>
      </c>
      <c r="D5370" s="447" t="s">
        <v>9</v>
      </c>
      <c r="E5370" s="447" t="s">
        <v>549</v>
      </c>
      <c r="F5370" s="447">
        <v>150</v>
      </c>
      <c r="G5370" s="447">
        <f t="shared" si="96"/>
        <v>30000</v>
      </c>
      <c r="H5370" s="447">
        <v>200</v>
      </c>
      <c r="I5370" s="445"/>
    </row>
    <row r="5371" spans="1:9" s="442" customFormat="1" ht="24" customHeight="1" x14ac:dyDescent="0.25">
      <c r="A5371" s="447">
        <v>4267</v>
      </c>
      <c r="B5371" s="447" t="s">
        <v>5656</v>
      </c>
      <c r="C5371" s="447" t="s">
        <v>35</v>
      </c>
      <c r="D5371" s="447" t="s">
        <v>9</v>
      </c>
      <c r="E5371" s="447" t="s">
        <v>10</v>
      </c>
      <c r="F5371" s="447">
        <v>470</v>
      </c>
      <c r="G5371" s="447">
        <f t="shared" si="96"/>
        <v>47000</v>
      </c>
      <c r="H5371" s="447">
        <v>100</v>
      </c>
      <c r="I5371" s="445"/>
    </row>
    <row r="5372" spans="1:9" s="442" customFormat="1" ht="24" customHeight="1" x14ac:dyDescent="0.25">
      <c r="A5372" s="447">
        <v>4267</v>
      </c>
      <c r="B5372" s="447" t="s">
        <v>5657</v>
      </c>
      <c r="C5372" s="447" t="s">
        <v>1509</v>
      </c>
      <c r="D5372" s="447" t="s">
        <v>9</v>
      </c>
      <c r="E5372" s="447" t="s">
        <v>10</v>
      </c>
      <c r="F5372" s="447">
        <v>1500</v>
      </c>
      <c r="G5372" s="447">
        <f t="shared" si="96"/>
        <v>22500</v>
      </c>
      <c r="H5372" s="447">
        <v>15</v>
      </c>
      <c r="I5372" s="445"/>
    </row>
    <row r="5373" spans="1:9" s="442" customFormat="1" ht="24" customHeight="1" x14ac:dyDescent="0.25">
      <c r="A5373" s="447">
        <v>4267</v>
      </c>
      <c r="B5373" s="447" t="s">
        <v>5658</v>
      </c>
      <c r="C5373" s="447" t="s">
        <v>2649</v>
      </c>
      <c r="D5373" s="447" t="s">
        <v>9</v>
      </c>
      <c r="E5373" s="447" t="s">
        <v>10</v>
      </c>
      <c r="F5373" s="447">
        <v>900</v>
      </c>
      <c r="G5373" s="447">
        <f t="shared" si="96"/>
        <v>27900</v>
      </c>
      <c r="H5373" s="447">
        <v>31</v>
      </c>
      <c r="I5373" s="445"/>
    </row>
    <row r="5374" spans="1:9" s="442" customFormat="1" ht="24" customHeight="1" x14ac:dyDescent="0.25">
      <c r="A5374" s="447">
        <v>4267</v>
      </c>
      <c r="B5374" s="447" t="s">
        <v>5659</v>
      </c>
      <c r="C5374" s="447" t="s">
        <v>5660</v>
      </c>
      <c r="D5374" s="447" t="s">
        <v>9</v>
      </c>
      <c r="E5374" s="447" t="s">
        <v>549</v>
      </c>
      <c r="F5374" s="447">
        <v>700</v>
      </c>
      <c r="G5374" s="447">
        <f t="shared" si="96"/>
        <v>95900</v>
      </c>
      <c r="H5374" s="447">
        <v>137</v>
      </c>
      <c r="I5374" s="445"/>
    </row>
    <row r="5375" spans="1:9" s="442" customFormat="1" ht="24" customHeight="1" x14ac:dyDescent="0.25">
      <c r="A5375" s="447">
        <v>4267</v>
      </c>
      <c r="B5375" s="447" t="s">
        <v>5661</v>
      </c>
      <c r="C5375" s="447" t="s">
        <v>820</v>
      </c>
      <c r="D5375" s="447" t="s">
        <v>9</v>
      </c>
      <c r="E5375" s="447" t="s">
        <v>10</v>
      </c>
      <c r="F5375" s="447">
        <v>150</v>
      </c>
      <c r="G5375" s="447">
        <f t="shared" si="96"/>
        <v>6000</v>
      </c>
      <c r="H5375" s="447">
        <v>40</v>
      </c>
      <c r="I5375" s="445"/>
    </row>
    <row r="5376" spans="1:9" s="442" customFormat="1" ht="24" customHeight="1" x14ac:dyDescent="0.25">
      <c r="A5376" s="447">
        <v>4267</v>
      </c>
      <c r="B5376" s="447" t="s">
        <v>5662</v>
      </c>
      <c r="C5376" s="447" t="s">
        <v>1524</v>
      </c>
      <c r="D5376" s="447" t="s">
        <v>9</v>
      </c>
      <c r="E5376" s="447" t="s">
        <v>10</v>
      </c>
      <c r="F5376" s="447">
        <v>1000</v>
      </c>
      <c r="G5376" s="447">
        <f t="shared" si="96"/>
        <v>10000</v>
      </c>
      <c r="H5376" s="447">
        <v>10</v>
      </c>
      <c r="I5376" s="445"/>
    </row>
    <row r="5377" spans="1:9" s="442" customFormat="1" ht="24" customHeight="1" x14ac:dyDescent="0.25">
      <c r="A5377" s="447">
        <v>4267</v>
      </c>
      <c r="B5377" s="447" t="s">
        <v>5663</v>
      </c>
      <c r="C5377" s="447" t="s">
        <v>1701</v>
      </c>
      <c r="D5377" s="447" t="s">
        <v>9</v>
      </c>
      <c r="E5377" s="447" t="s">
        <v>859</v>
      </c>
      <c r="F5377" s="447">
        <v>250</v>
      </c>
      <c r="G5377" s="447">
        <f t="shared" si="96"/>
        <v>15000</v>
      </c>
      <c r="H5377" s="447">
        <v>60</v>
      </c>
      <c r="I5377" s="445"/>
    </row>
    <row r="5378" spans="1:9" s="442" customFormat="1" ht="24" customHeight="1" x14ac:dyDescent="0.25">
      <c r="A5378" s="447">
        <v>4267</v>
      </c>
      <c r="B5378" s="447" t="s">
        <v>5664</v>
      </c>
      <c r="C5378" s="447" t="s">
        <v>2361</v>
      </c>
      <c r="D5378" s="447" t="s">
        <v>9</v>
      </c>
      <c r="E5378" s="447" t="s">
        <v>10</v>
      </c>
      <c r="F5378" s="447">
        <v>3500</v>
      </c>
      <c r="G5378" s="447">
        <f t="shared" si="96"/>
        <v>14000</v>
      </c>
      <c r="H5378" s="447">
        <v>4</v>
      </c>
      <c r="I5378" s="445"/>
    </row>
    <row r="5379" spans="1:9" s="442" customFormat="1" ht="24" customHeight="1" x14ac:dyDescent="0.25">
      <c r="A5379" s="447">
        <v>4267</v>
      </c>
      <c r="B5379" s="447" t="s">
        <v>5665</v>
      </c>
      <c r="C5379" s="447" t="s">
        <v>1530</v>
      </c>
      <c r="D5379" s="447" t="s">
        <v>9</v>
      </c>
      <c r="E5379" s="447" t="s">
        <v>11</v>
      </c>
      <c r="F5379" s="447">
        <v>920</v>
      </c>
      <c r="G5379" s="447">
        <f t="shared" si="96"/>
        <v>13800</v>
      </c>
      <c r="H5379" s="447">
        <v>15</v>
      </c>
      <c r="I5379" s="445"/>
    </row>
    <row r="5380" spans="1:9" s="442" customFormat="1" ht="24" customHeight="1" x14ac:dyDescent="0.25">
      <c r="A5380" s="447">
        <v>4267</v>
      </c>
      <c r="B5380" s="447" t="s">
        <v>5666</v>
      </c>
      <c r="C5380" s="447" t="s">
        <v>1526</v>
      </c>
      <c r="D5380" s="447" t="s">
        <v>9</v>
      </c>
      <c r="E5380" s="447" t="s">
        <v>11</v>
      </c>
      <c r="F5380" s="447">
        <v>550</v>
      </c>
      <c r="G5380" s="447">
        <f t="shared" si="96"/>
        <v>27500</v>
      </c>
      <c r="H5380" s="447">
        <v>50</v>
      </c>
      <c r="I5380" s="445"/>
    </row>
    <row r="5381" spans="1:9" s="442" customFormat="1" ht="24" customHeight="1" x14ac:dyDescent="0.25">
      <c r="A5381" s="447">
        <v>4267</v>
      </c>
      <c r="B5381" s="447" t="s">
        <v>5667</v>
      </c>
      <c r="C5381" s="447" t="s">
        <v>2347</v>
      </c>
      <c r="D5381" s="447" t="s">
        <v>9</v>
      </c>
      <c r="E5381" s="447" t="s">
        <v>10</v>
      </c>
      <c r="F5381" s="447">
        <v>10000</v>
      </c>
      <c r="G5381" s="447">
        <f t="shared" si="96"/>
        <v>50000</v>
      </c>
      <c r="H5381" s="447">
        <v>5</v>
      </c>
      <c r="I5381" s="445"/>
    </row>
    <row r="5382" spans="1:9" s="442" customFormat="1" ht="24" customHeight="1" x14ac:dyDescent="0.25">
      <c r="A5382" s="447">
        <v>4267</v>
      </c>
      <c r="B5382" s="447" t="s">
        <v>5668</v>
      </c>
      <c r="C5382" s="447" t="s">
        <v>5669</v>
      </c>
      <c r="D5382" s="447" t="s">
        <v>9</v>
      </c>
      <c r="E5382" s="447" t="s">
        <v>10</v>
      </c>
      <c r="F5382" s="447">
        <v>2000</v>
      </c>
      <c r="G5382" s="447">
        <f t="shared" si="96"/>
        <v>2000</v>
      </c>
      <c r="H5382" s="447">
        <v>1</v>
      </c>
      <c r="I5382" s="445"/>
    </row>
    <row r="5383" spans="1:9" s="442" customFormat="1" ht="24" customHeight="1" x14ac:dyDescent="0.25">
      <c r="A5383" s="447">
        <v>4267</v>
      </c>
      <c r="B5383" s="447" t="s">
        <v>5670</v>
      </c>
      <c r="C5383" s="447" t="s">
        <v>1514</v>
      </c>
      <c r="D5383" s="447" t="s">
        <v>9</v>
      </c>
      <c r="E5383" s="447" t="s">
        <v>10</v>
      </c>
      <c r="F5383" s="447">
        <v>1500</v>
      </c>
      <c r="G5383" s="447">
        <f t="shared" si="96"/>
        <v>4500</v>
      </c>
      <c r="H5383" s="447">
        <v>3</v>
      </c>
      <c r="I5383" s="445"/>
    </row>
    <row r="5384" spans="1:9" s="442" customFormat="1" ht="24" customHeight="1" x14ac:dyDescent="0.25">
      <c r="A5384" s="447">
        <v>4267</v>
      </c>
      <c r="B5384" s="447" t="s">
        <v>5671</v>
      </c>
      <c r="C5384" s="447" t="s">
        <v>1533</v>
      </c>
      <c r="D5384" s="447" t="s">
        <v>9</v>
      </c>
      <c r="E5384" s="447" t="s">
        <v>10</v>
      </c>
      <c r="F5384" s="447">
        <v>850</v>
      </c>
      <c r="G5384" s="447">
        <f t="shared" si="96"/>
        <v>8500</v>
      </c>
      <c r="H5384" s="447">
        <v>10</v>
      </c>
      <c r="I5384" s="445"/>
    </row>
    <row r="5385" spans="1:9" s="442" customFormat="1" ht="24" customHeight="1" x14ac:dyDescent="0.25">
      <c r="A5385" s="447">
        <v>4261</v>
      </c>
      <c r="B5385" s="447" t="s">
        <v>5675</v>
      </c>
      <c r="C5385" s="447" t="s">
        <v>416</v>
      </c>
      <c r="D5385" s="447" t="s">
        <v>9</v>
      </c>
      <c r="E5385" s="447" t="s">
        <v>10</v>
      </c>
      <c r="F5385" s="447">
        <v>35000</v>
      </c>
      <c r="G5385" s="447">
        <f t="shared" si="96"/>
        <v>70000</v>
      </c>
      <c r="H5385" s="447">
        <v>2</v>
      </c>
      <c r="I5385" s="445"/>
    </row>
    <row r="5386" spans="1:9" s="442" customFormat="1" ht="24" customHeight="1" x14ac:dyDescent="0.25">
      <c r="A5386" s="447">
        <v>4261</v>
      </c>
      <c r="B5386" s="447" t="s">
        <v>5676</v>
      </c>
      <c r="C5386" s="447" t="s">
        <v>1478</v>
      </c>
      <c r="D5386" s="447" t="s">
        <v>9</v>
      </c>
      <c r="E5386" s="447" t="s">
        <v>10</v>
      </c>
      <c r="F5386" s="447">
        <v>12000</v>
      </c>
      <c r="G5386" s="447">
        <f t="shared" si="96"/>
        <v>240000</v>
      </c>
      <c r="H5386" s="447">
        <v>20</v>
      </c>
      <c r="I5386" s="445"/>
    </row>
    <row r="5387" spans="1:9" s="442" customFormat="1" ht="24" customHeight="1" x14ac:dyDescent="0.25">
      <c r="A5387" s="447">
        <v>4261</v>
      </c>
      <c r="B5387" s="447" t="s">
        <v>5677</v>
      </c>
      <c r="C5387" s="447" t="s">
        <v>1478</v>
      </c>
      <c r="D5387" s="447" t="s">
        <v>9</v>
      </c>
      <c r="E5387" s="447" t="s">
        <v>10</v>
      </c>
      <c r="F5387" s="447">
        <v>7000</v>
      </c>
      <c r="G5387" s="447">
        <f t="shared" si="96"/>
        <v>105000</v>
      </c>
      <c r="H5387" s="447">
        <v>15</v>
      </c>
      <c r="I5387" s="445"/>
    </row>
    <row r="5388" spans="1:9" s="442" customFormat="1" ht="24" customHeight="1" x14ac:dyDescent="0.25">
      <c r="A5388" s="447">
        <v>4261</v>
      </c>
      <c r="B5388" s="447" t="s">
        <v>5678</v>
      </c>
      <c r="C5388" s="447" t="s">
        <v>3319</v>
      </c>
      <c r="D5388" s="447" t="s">
        <v>9</v>
      </c>
      <c r="E5388" s="447" t="s">
        <v>10</v>
      </c>
      <c r="F5388" s="447">
        <v>22000</v>
      </c>
      <c r="G5388" s="447">
        <f t="shared" si="96"/>
        <v>220000</v>
      </c>
      <c r="H5388" s="447">
        <v>10</v>
      </c>
      <c r="I5388" s="445"/>
    </row>
    <row r="5389" spans="1:9" s="442" customFormat="1" ht="24" customHeight="1" x14ac:dyDescent="0.25">
      <c r="A5389" s="447">
        <v>4261</v>
      </c>
      <c r="B5389" s="447" t="s">
        <v>5679</v>
      </c>
      <c r="C5389" s="447" t="s">
        <v>1478</v>
      </c>
      <c r="D5389" s="447" t="s">
        <v>9</v>
      </c>
      <c r="E5389" s="447" t="s">
        <v>10</v>
      </c>
      <c r="F5389" s="447">
        <v>6000</v>
      </c>
      <c r="G5389" s="447">
        <f t="shared" si="96"/>
        <v>96000</v>
      </c>
      <c r="H5389" s="447">
        <v>16</v>
      </c>
      <c r="I5389" s="445"/>
    </row>
    <row r="5390" spans="1:9" s="442" customFormat="1" ht="24" customHeight="1" x14ac:dyDescent="0.25">
      <c r="A5390" s="447">
        <v>4261</v>
      </c>
      <c r="B5390" s="447" t="s">
        <v>5680</v>
      </c>
      <c r="C5390" s="447" t="s">
        <v>1480</v>
      </c>
      <c r="D5390" s="447" t="s">
        <v>9</v>
      </c>
      <c r="E5390" s="447" t="s">
        <v>10</v>
      </c>
      <c r="F5390" s="447">
        <v>7500</v>
      </c>
      <c r="G5390" s="447">
        <f t="shared" si="96"/>
        <v>187500</v>
      </c>
      <c r="H5390" s="447">
        <v>25</v>
      </c>
      <c r="I5390" s="445"/>
    </row>
    <row r="5391" spans="1:9" s="442" customFormat="1" ht="24" customHeight="1" x14ac:dyDescent="0.25">
      <c r="A5391" s="447">
        <v>4261</v>
      </c>
      <c r="B5391" s="447" t="s">
        <v>5681</v>
      </c>
      <c r="C5391" s="447" t="s">
        <v>1478</v>
      </c>
      <c r="D5391" s="447" t="s">
        <v>9</v>
      </c>
      <c r="E5391" s="447" t="s">
        <v>10</v>
      </c>
      <c r="F5391" s="447">
        <v>4000</v>
      </c>
      <c r="G5391" s="447">
        <f t="shared" si="96"/>
        <v>140000</v>
      </c>
      <c r="H5391" s="447">
        <v>35</v>
      </c>
      <c r="I5391" s="445"/>
    </row>
    <row r="5392" spans="1:9" s="442" customFormat="1" ht="24" customHeight="1" x14ac:dyDescent="0.25">
      <c r="A5392" s="447">
        <v>4261</v>
      </c>
      <c r="B5392" s="447" t="s">
        <v>5682</v>
      </c>
      <c r="C5392" s="447" t="s">
        <v>1478</v>
      </c>
      <c r="D5392" s="447" t="s">
        <v>9</v>
      </c>
      <c r="E5392" s="447" t="s">
        <v>10</v>
      </c>
      <c r="F5392" s="447">
        <v>4000</v>
      </c>
      <c r="G5392" s="447">
        <f t="shared" si="96"/>
        <v>80000</v>
      </c>
      <c r="H5392" s="447">
        <v>20</v>
      </c>
      <c r="I5392" s="445"/>
    </row>
    <row r="5393" spans="1:24" s="442" customFormat="1" ht="24" customHeight="1" x14ac:dyDescent="0.25">
      <c r="A5393" s="447">
        <v>4261</v>
      </c>
      <c r="B5393" s="447" t="s">
        <v>5683</v>
      </c>
      <c r="C5393" s="447" t="s">
        <v>2299</v>
      </c>
      <c r="D5393" s="447" t="s">
        <v>9</v>
      </c>
      <c r="E5393" s="447" t="s">
        <v>10</v>
      </c>
      <c r="F5393" s="447">
        <v>12000</v>
      </c>
      <c r="G5393" s="447">
        <f t="shared" si="96"/>
        <v>300000</v>
      </c>
      <c r="H5393" s="447">
        <v>25</v>
      </c>
      <c r="I5393" s="445"/>
    </row>
    <row r="5394" spans="1:24" ht="15" customHeight="1" x14ac:dyDescent="0.25">
      <c r="A5394" s="516" t="s">
        <v>3160</v>
      </c>
      <c r="B5394" s="517"/>
      <c r="C5394" s="517"/>
      <c r="D5394" s="517"/>
      <c r="E5394" s="517"/>
      <c r="F5394" s="517"/>
      <c r="G5394" s="517"/>
      <c r="H5394" s="518"/>
      <c r="I5394" s="23"/>
      <c r="P5394"/>
      <c r="Q5394"/>
      <c r="R5394"/>
      <c r="S5394"/>
      <c r="T5394"/>
      <c r="U5394"/>
      <c r="V5394"/>
      <c r="W5394"/>
      <c r="X5394"/>
    </row>
    <row r="5395" spans="1:24" ht="15" customHeight="1" x14ac:dyDescent="0.25">
      <c r="A5395" s="519" t="s">
        <v>12</v>
      </c>
      <c r="B5395" s="520"/>
      <c r="C5395" s="520"/>
      <c r="D5395" s="520"/>
      <c r="E5395" s="520"/>
      <c r="F5395" s="520"/>
      <c r="G5395" s="520"/>
      <c r="H5395" s="521"/>
      <c r="I5395" s="23"/>
      <c r="P5395"/>
      <c r="Q5395"/>
      <c r="R5395"/>
      <c r="S5395"/>
      <c r="T5395"/>
      <c r="U5395"/>
      <c r="V5395"/>
      <c r="W5395"/>
      <c r="X5395"/>
    </row>
    <row r="5396" spans="1:24" ht="27" x14ac:dyDescent="0.25">
      <c r="A5396" s="352">
        <v>4251</v>
      </c>
      <c r="B5396" s="352" t="s">
        <v>3161</v>
      </c>
      <c r="C5396" s="352" t="s">
        <v>460</v>
      </c>
      <c r="D5396" s="352" t="s">
        <v>1218</v>
      </c>
      <c r="E5396" s="352" t="s">
        <v>14</v>
      </c>
      <c r="F5396" s="352">
        <v>186270</v>
      </c>
      <c r="G5396" s="352">
        <v>186270</v>
      </c>
      <c r="H5396" s="352">
        <v>1</v>
      </c>
      <c r="I5396" s="23"/>
      <c r="P5396"/>
      <c r="Q5396"/>
      <c r="R5396"/>
      <c r="S5396"/>
      <c r="T5396"/>
      <c r="U5396"/>
      <c r="V5396"/>
      <c r="W5396"/>
      <c r="X5396"/>
    </row>
    <row r="5397" spans="1:24" ht="15" customHeight="1" x14ac:dyDescent="0.25">
      <c r="A5397" s="519" t="s">
        <v>16</v>
      </c>
      <c r="B5397" s="520"/>
      <c r="C5397" s="520"/>
      <c r="D5397" s="520"/>
      <c r="E5397" s="520"/>
      <c r="F5397" s="520"/>
      <c r="G5397" s="520"/>
      <c r="H5397" s="521"/>
      <c r="I5397" s="23"/>
      <c r="P5397"/>
      <c r="Q5397"/>
      <c r="R5397"/>
      <c r="S5397"/>
      <c r="T5397"/>
      <c r="U5397"/>
      <c r="V5397"/>
      <c r="W5397"/>
      <c r="X5397"/>
    </row>
    <row r="5398" spans="1:24" ht="27" x14ac:dyDescent="0.25">
      <c r="A5398" s="352">
        <v>4251</v>
      </c>
      <c r="B5398" s="352" t="s">
        <v>3162</v>
      </c>
      <c r="C5398" s="352" t="s">
        <v>3163</v>
      </c>
      <c r="D5398" s="352" t="s">
        <v>387</v>
      </c>
      <c r="E5398" s="352" t="s">
        <v>14</v>
      </c>
      <c r="F5398" s="352">
        <v>9313680</v>
      </c>
      <c r="G5398" s="352">
        <v>9313680</v>
      </c>
      <c r="H5398" s="352">
        <v>1</v>
      </c>
      <c r="I5398" s="23"/>
      <c r="P5398"/>
      <c r="Q5398"/>
      <c r="R5398"/>
      <c r="S5398"/>
      <c r="T5398"/>
      <c r="U5398"/>
      <c r="V5398"/>
      <c r="W5398"/>
      <c r="X5398"/>
    </row>
    <row r="5399" spans="1:24" ht="15" customHeight="1" x14ac:dyDescent="0.25">
      <c r="A5399" s="516" t="s">
        <v>1309</v>
      </c>
      <c r="B5399" s="517"/>
      <c r="C5399" s="517"/>
      <c r="D5399" s="517"/>
      <c r="E5399" s="517"/>
      <c r="F5399" s="517"/>
      <c r="G5399" s="517"/>
      <c r="H5399" s="518"/>
      <c r="I5399" s="23"/>
      <c r="P5399"/>
      <c r="Q5399"/>
      <c r="R5399"/>
      <c r="S5399"/>
      <c r="T5399"/>
      <c r="U5399"/>
      <c r="V5399"/>
      <c r="W5399"/>
      <c r="X5399"/>
    </row>
    <row r="5400" spans="1:24" ht="15" customHeight="1" x14ac:dyDescent="0.25">
      <c r="A5400" s="519" t="s">
        <v>12</v>
      </c>
      <c r="B5400" s="520"/>
      <c r="C5400" s="520"/>
      <c r="D5400" s="520"/>
      <c r="E5400" s="520"/>
      <c r="F5400" s="520"/>
      <c r="G5400" s="520"/>
      <c r="H5400" s="521"/>
      <c r="I5400" s="23"/>
      <c r="P5400"/>
      <c r="Q5400"/>
      <c r="R5400"/>
      <c r="S5400"/>
      <c r="T5400"/>
      <c r="U5400"/>
      <c r="V5400"/>
      <c r="W5400"/>
      <c r="X5400"/>
    </row>
    <row r="5401" spans="1:24" ht="40.5" x14ac:dyDescent="0.25">
      <c r="A5401" s="248">
        <v>4239</v>
      </c>
      <c r="B5401" s="248" t="s">
        <v>2881</v>
      </c>
      <c r="C5401" s="248" t="s">
        <v>440</v>
      </c>
      <c r="D5401" s="248" t="s">
        <v>9</v>
      </c>
      <c r="E5401" s="248" t="s">
        <v>14</v>
      </c>
      <c r="F5401" s="248">
        <v>478400</v>
      </c>
      <c r="G5401" s="248">
        <v>478400</v>
      </c>
      <c r="H5401" s="248">
        <v>1</v>
      </c>
      <c r="I5401" s="23"/>
      <c r="P5401"/>
      <c r="Q5401"/>
      <c r="R5401"/>
      <c r="S5401"/>
      <c r="T5401"/>
      <c r="U5401"/>
      <c r="V5401"/>
      <c r="W5401"/>
      <c r="X5401"/>
    </row>
    <row r="5402" spans="1:24" ht="40.5" x14ac:dyDescent="0.25">
      <c r="A5402" s="248">
        <v>4239</v>
      </c>
      <c r="B5402" s="248" t="s">
        <v>2882</v>
      </c>
      <c r="C5402" s="248" t="s">
        <v>440</v>
      </c>
      <c r="D5402" s="248" t="s">
        <v>9</v>
      </c>
      <c r="E5402" s="248" t="s">
        <v>14</v>
      </c>
      <c r="F5402" s="248">
        <v>434000</v>
      </c>
      <c r="G5402" s="248">
        <v>434000</v>
      </c>
      <c r="H5402" s="248">
        <v>1</v>
      </c>
      <c r="I5402" s="23"/>
      <c r="P5402"/>
      <c r="Q5402"/>
      <c r="R5402"/>
      <c r="S5402"/>
      <c r="T5402"/>
      <c r="U5402"/>
      <c r="V5402"/>
      <c r="W5402"/>
      <c r="X5402"/>
    </row>
    <row r="5403" spans="1:24" ht="40.5" x14ac:dyDescent="0.25">
      <c r="A5403" s="221">
        <v>4239</v>
      </c>
      <c r="B5403" s="248" t="s">
        <v>1310</v>
      </c>
      <c r="C5403" s="248" t="s">
        <v>440</v>
      </c>
      <c r="D5403" s="248" t="s">
        <v>9</v>
      </c>
      <c r="E5403" s="248" t="s">
        <v>14</v>
      </c>
      <c r="F5403" s="248">
        <v>636000</v>
      </c>
      <c r="G5403" s="248">
        <v>636000</v>
      </c>
      <c r="H5403" s="248">
        <v>1</v>
      </c>
      <c r="I5403" s="23"/>
      <c r="P5403"/>
      <c r="Q5403"/>
      <c r="R5403"/>
      <c r="S5403"/>
      <c r="T5403"/>
      <c r="U5403"/>
      <c r="V5403"/>
      <c r="W5403"/>
      <c r="X5403"/>
    </row>
    <row r="5404" spans="1:24" ht="40.5" x14ac:dyDescent="0.25">
      <c r="A5404" s="221">
        <v>4239</v>
      </c>
      <c r="B5404" s="221" t="s">
        <v>1311</v>
      </c>
      <c r="C5404" s="221" t="s">
        <v>440</v>
      </c>
      <c r="D5404" s="221" t="s">
        <v>9</v>
      </c>
      <c r="E5404" s="221" t="s">
        <v>14</v>
      </c>
      <c r="F5404" s="221">
        <v>898000</v>
      </c>
      <c r="G5404" s="221">
        <v>898000</v>
      </c>
      <c r="H5404" s="221">
        <v>1</v>
      </c>
      <c r="I5404" s="23"/>
      <c r="P5404"/>
      <c r="Q5404"/>
      <c r="R5404"/>
      <c r="S5404"/>
      <c r="T5404"/>
      <c r="U5404"/>
      <c r="V5404"/>
      <c r="W5404"/>
      <c r="X5404"/>
    </row>
    <row r="5405" spans="1:24" ht="40.5" x14ac:dyDescent="0.25">
      <c r="A5405" s="221">
        <v>4239</v>
      </c>
      <c r="B5405" s="221" t="s">
        <v>1312</v>
      </c>
      <c r="C5405" s="221" t="s">
        <v>440</v>
      </c>
      <c r="D5405" s="221" t="s">
        <v>9</v>
      </c>
      <c r="E5405" s="221" t="s">
        <v>14</v>
      </c>
      <c r="F5405" s="221">
        <v>1073000</v>
      </c>
      <c r="G5405" s="221">
        <v>1073000</v>
      </c>
      <c r="H5405" s="221">
        <v>1</v>
      </c>
      <c r="I5405" s="23"/>
      <c r="P5405"/>
      <c r="Q5405"/>
      <c r="R5405"/>
      <c r="S5405"/>
      <c r="T5405"/>
      <c r="U5405"/>
      <c r="V5405"/>
      <c r="W5405"/>
      <c r="X5405"/>
    </row>
    <row r="5406" spans="1:24" ht="40.5" x14ac:dyDescent="0.25">
      <c r="A5406" s="221">
        <v>4239</v>
      </c>
      <c r="B5406" s="221" t="s">
        <v>1313</v>
      </c>
      <c r="C5406" s="221" t="s">
        <v>440</v>
      </c>
      <c r="D5406" s="221" t="s">
        <v>9</v>
      </c>
      <c r="E5406" s="221" t="s">
        <v>14</v>
      </c>
      <c r="F5406" s="221">
        <v>247600</v>
      </c>
      <c r="G5406" s="221">
        <v>247600</v>
      </c>
      <c r="H5406" s="221">
        <v>1</v>
      </c>
      <c r="I5406" s="23"/>
      <c r="P5406"/>
      <c r="Q5406"/>
      <c r="R5406"/>
      <c r="S5406"/>
      <c r="T5406"/>
      <c r="U5406"/>
      <c r="V5406"/>
      <c r="W5406"/>
      <c r="X5406"/>
    </row>
    <row r="5407" spans="1:24" ht="15" customHeight="1" x14ac:dyDescent="0.25">
      <c r="A5407" s="516" t="s">
        <v>4569</v>
      </c>
      <c r="B5407" s="517"/>
      <c r="C5407" s="517"/>
      <c r="D5407" s="517"/>
      <c r="E5407" s="517"/>
      <c r="F5407" s="517"/>
      <c r="G5407" s="517"/>
      <c r="H5407" s="518"/>
      <c r="I5407" s="23"/>
      <c r="P5407"/>
      <c r="Q5407"/>
      <c r="R5407"/>
      <c r="S5407"/>
      <c r="T5407"/>
      <c r="U5407"/>
      <c r="V5407"/>
      <c r="W5407"/>
      <c r="X5407"/>
    </row>
    <row r="5408" spans="1:24" ht="15" customHeight="1" x14ac:dyDescent="0.25">
      <c r="A5408" s="519" t="s">
        <v>8</v>
      </c>
      <c r="B5408" s="520"/>
      <c r="C5408" s="520"/>
      <c r="D5408" s="520"/>
      <c r="E5408" s="520"/>
      <c r="F5408" s="520"/>
      <c r="G5408" s="520"/>
      <c r="H5408" s="521"/>
      <c r="I5408" s="23"/>
      <c r="P5408"/>
      <c r="Q5408"/>
      <c r="R5408"/>
      <c r="S5408"/>
      <c r="T5408"/>
      <c r="U5408"/>
      <c r="V5408"/>
      <c r="W5408"/>
      <c r="X5408"/>
    </row>
    <row r="5409" spans="1:24" x14ac:dyDescent="0.25">
      <c r="A5409" s="248">
        <v>4267</v>
      </c>
      <c r="B5409" s="248" t="s">
        <v>4570</v>
      </c>
      <c r="C5409" s="248" t="s">
        <v>965</v>
      </c>
      <c r="D5409" s="248" t="s">
        <v>387</v>
      </c>
      <c r="E5409" s="248" t="s">
        <v>14</v>
      </c>
      <c r="F5409" s="248">
        <v>600000</v>
      </c>
      <c r="G5409" s="248">
        <f>+F5409*H5409</f>
        <v>600000</v>
      </c>
      <c r="H5409" s="248" t="s">
        <v>704</v>
      </c>
      <c r="I5409" s="23"/>
      <c r="P5409"/>
      <c r="Q5409"/>
      <c r="R5409"/>
      <c r="S5409"/>
      <c r="T5409"/>
      <c r="U5409"/>
      <c r="V5409"/>
      <c r="W5409"/>
      <c r="X5409"/>
    </row>
    <row r="5410" spans="1:24" x14ac:dyDescent="0.25">
      <c r="A5410" s="248">
        <v>4267</v>
      </c>
      <c r="B5410" s="248" t="s">
        <v>4571</v>
      </c>
      <c r="C5410" s="248" t="s">
        <v>963</v>
      </c>
      <c r="D5410" s="248" t="s">
        <v>387</v>
      </c>
      <c r="E5410" s="248" t="s">
        <v>14</v>
      </c>
      <c r="F5410" s="248">
        <v>9000</v>
      </c>
      <c r="G5410" s="248">
        <f>+F5410*H5410</f>
        <v>2997000</v>
      </c>
      <c r="H5410" s="248">
        <v>333</v>
      </c>
      <c r="I5410" s="23"/>
      <c r="P5410"/>
      <c r="Q5410"/>
      <c r="R5410"/>
      <c r="S5410"/>
      <c r="T5410"/>
      <c r="U5410"/>
      <c r="V5410"/>
      <c r="W5410"/>
      <c r="X5410"/>
    </row>
    <row r="5411" spans="1:24" s="442" customFormat="1" x14ac:dyDescent="0.25">
      <c r="A5411" s="447">
        <v>5129</v>
      </c>
      <c r="B5411" s="447" t="s">
        <v>5553</v>
      </c>
      <c r="C5411" s="447" t="s">
        <v>3795</v>
      </c>
      <c r="D5411" s="447" t="s">
        <v>9</v>
      </c>
      <c r="E5411" s="447" t="s">
        <v>10</v>
      </c>
      <c r="F5411" s="447">
        <v>130000</v>
      </c>
      <c r="G5411" s="447">
        <f t="shared" ref="G5411:G5419" si="97">+F5411*H5411</f>
        <v>260000</v>
      </c>
      <c r="H5411" s="447">
        <v>2</v>
      </c>
      <c r="I5411" s="445"/>
    </row>
    <row r="5412" spans="1:24" s="442" customFormat="1" x14ac:dyDescent="0.25">
      <c r="A5412" s="447">
        <v>5129</v>
      </c>
      <c r="B5412" s="447" t="s">
        <v>5554</v>
      </c>
      <c r="C5412" s="447" t="s">
        <v>1349</v>
      </c>
      <c r="D5412" s="447" t="s">
        <v>9</v>
      </c>
      <c r="E5412" s="447" t="s">
        <v>10</v>
      </c>
      <c r="F5412" s="447">
        <v>170000</v>
      </c>
      <c r="G5412" s="447">
        <f t="shared" si="97"/>
        <v>680000</v>
      </c>
      <c r="H5412" s="447">
        <v>4</v>
      </c>
      <c r="I5412" s="445"/>
    </row>
    <row r="5413" spans="1:24" s="442" customFormat="1" x14ac:dyDescent="0.25">
      <c r="A5413" s="447">
        <v>5129</v>
      </c>
      <c r="B5413" s="447" t="s">
        <v>5555</v>
      </c>
      <c r="C5413" s="447" t="s">
        <v>3436</v>
      </c>
      <c r="D5413" s="447" t="s">
        <v>9</v>
      </c>
      <c r="E5413" s="447" t="s">
        <v>10</v>
      </c>
      <c r="F5413" s="447">
        <v>180000</v>
      </c>
      <c r="G5413" s="447">
        <f t="shared" si="97"/>
        <v>180000</v>
      </c>
      <c r="H5413" s="447">
        <v>1</v>
      </c>
      <c r="I5413" s="445"/>
    </row>
    <row r="5414" spans="1:24" s="442" customFormat="1" x14ac:dyDescent="0.25">
      <c r="A5414" s="447">
        <v>5129</v>
      </c>
      <c r="B5414" s="447" t="s">
        <v>5556</v>
      </c>
      <c r="C5414" s="447" t="s">
        <v>1360</v>
      </c>
      <c r="D5414" s="447" t="s">
        <v>9</v>
      </c>
      <c r="E5414" s="447" t="s">
        <v>10</v>
      </c>
      <c r="F5414" s="447">
        <v>150000</v>
      </c>
      <c r="G5414" s="447">
        <f t="shared" si="97"/>
        <v>1200000</v>
      </c>
      <c r="H5414" s="447">
        <v>8</v>
      </c>
      <c r="I5414" s="445"/>
    </row>
    <row r="5415" spans="1:24" s="442" customFormat="1" x14ac:dyDescent="0.25">
      <c r="A5415" s="447">
        <v>5129</v>
      </c>
      <c r="B5415" s="447" t="s">
        <v>5557</v>
      </c>
      <c r="C5415" s="447" t="s">
        <v>3243</v>
      </c>
      <c r="D5415" s="447" t="s">
        <v>9</v>
      </c>
      <c r="E5415" s="447" t="s">
        <v>10</v>
      </c>
      <c r="F5415" s="447">
        <v>150000</v>
      </c>
      <c r="G5415" s="447">
        <f t="shared" si="97"/>
        <v>1800000</v>
      </c>
      <c r="H5415" s="447">
        <v>12</v>
      </c>
      <c r="I5415" s="445"/>
    </row>
    <row r="5416" spans="1:24" s="442" customFormat="1" x14ac:dyDescent="0.25">
      <c r="A5416" s="447">
        <v>5129</v>
      </c>
      <c r="B5416" s="447" t="s">
        <v>5558</v>
      </c>
      <c r="C5416" s="447" t="s">
        <v>1351</v>
      </c>
      <c r="D5416" s="447" t="s">
        <v>9</v>
      </c>
      <c r="E5416" s="447" t="s">
        <v>10</v>
      </c>
      <c r="F5416" s="447">
        <v>136000</v>
      </c>
      <c r="G5416" s="447">
        <f t="shared" si="97"/>
        <v>272000</v>
      </c>
      <c r="H5416" s="447">
        <v>2</v>
      </c>
      <c r="I5416" s="445"/>
    </row>
    <row r="5417" spans="1:24" s="442" customFormat="1" x14ac:dyDescent="0.25">
      <c r="A5417" s="447">
        <v>5129</v>
      </c>
      <c r="B5417" s="447" t="s">
        <v>5559</v>
      </c>
      <c r="C5417" s="447" t="s">
        <v>1356</v>
      </c>
      <c r="D5417" s="447" t="s">
        <v>9</v>
      </c>
      <c r="E5417" s="447" t="s">
        <v>10</v>
      </c>
      <c r="F5417" s="447">
        <v>195000</v>
      </c>
      <c r="G5417" s="447">
        <f t="shared" si="97"/>
        <v>1755000</v>
      </c>
      <c r="H5417" s="447">
        <v>9</v>
      </c>
      <c r="I5417" s="445"/>
    </row>
    <row r="5418" spans="1:24" s="442" customFormat="1" x14ac:dyDescent="0.25">
      <c r="A5418" s="447">
        <v>5129</v>
      </c>
      <c r="B5418" s="447" t="s">
        <v>5560</v>
      </c>
      <c r="C5418" s="447" t="s">
        <v>5561</v>
      </c>
      <c r="D5418" s="447" t="s">
        <v>9</v>
      </c>
      <c r="E5418" s="447" t="s">
        <v>10</v>
      </c>
      <c r="F5418" s="447">
        <v>196000</v>
      </c>
      <c r="G5418" s="447">
        <f t="shared" si="97"/>
        <v>392000</v>
      </c>
      <c r="H5418" s="447">
        <v>2</v>
      </c>
      <c r="I5418" s="445"/>
    </row>
    <row r="5419" spans="1:24" s="442" customFormat="1" x14ac:dyDescent="0.25">
      <c r="A5419" s="447">
        <v>5129</v>
      </c>
      <c r="B5419" s="447" t="s">
        <v>5562</v>
      </c>
      <c r="C5419" s="447" t="s">
        <v>1349</v>
      </c>
      <c r="D5419" s="447" t="s">
        <v>9</v>
      </c>
      <c r="E5419" s="447" t="s">
        <v>10</v>
      </c>
      <c r="F5419" s="447">
        <v>100000</v>
      </c>
      <c r="G5419" s="447">
        <f t="shared" si="97"/>
        <v>200000</v>
      </c>
      <c r="H5419" s="447">
        <v>2</v>
      </c>
      <c r="I5419" s="445"/>
    </row>
    <row r="5420" spans="1:24" ht="15" customHeight="1" x14ac:dyDescent="0.25">
      <c r="A5420" s="516" t="s">
        <v>1305</v>
      </c>
      <c r="B5420" s="517"/>
      <c r="C5420" s="517"/>
      <c r="D5420" s="517"/>
      <c r="E5420" s="517"/>
      <c r="F5420" s="517"/>
      <c r="G5420" s="517"/>
      <c r="H5420" s="518"/>
      <c r="I5420" s="23"/>
      <c r="P5420"/>
      <c r="Q5420"/>
      <c r="R5420"/>
      <c r="S5420"/>
      <c r="T5420"/>
      <c r="U5420"/>
      <c r="V5420"/>
      <c r="W5420"/>
      <c r="X5420"/>
    </row>
    <row r="5421" spans="1:24" ht="15" customHeight="1" x14ac:dyDescent="0.25">
      <c r="A5421" s="519" t="s">
        <v>12</v>
      </c>
      <c r="B5421" s="520"/>
      <c r="C5421" s="520"/>
      <c r="D5421" s="520"/>
      <c r="E5421" s="520"/>
      <c r="F5421" s="520"/>
      <c r="G5421" s="520"/>
      <c r="H5421" s="521"/>
      <c r="I5421" s="23"/>
      <c r="P5421"/>
      <c r="Q5421"/>
      <c r="R5421"/>
      <c r="S5421"/>
      <c r="T5421"/>
      <c r="U5421"/>
      <c r="V5421"/>
      <c r="W5421"/>
      <c r="X5421"/>
    </row>
    <row r="5422" spans="1:24" ht="40.5" x14ac:dyDescent="0.25">
      <c r="A5422" s="343">
        <v>4239</v>
      </c>
      <c r="B5422" s="343" t="s">
        <v>2883</v>
      </c>
      <c r="C5422" s="343" t="s">
        <v>503</v>
      </c>
      <c r="D5422" s="343" t="s">
        <v>9</v>
      </c>
      <c r="E5422" s="343" t="s">
        <v>14</v>
      </c>
      <c r="F5422" s="343">
        <v>1500000</v>
      </c>
      <c r="G5422" s="343">
        <v>1500000</v>
      </c>
      <c r="H5422" s="343">
        <v>1</v>
      </c>
      <c r="I5422" s="23"/>
      <c r="P5422"/>
      <c r="Q5422"/>
      <c r="R5422"/>
      <c r="S5422"/>
      <c r="T5422"/>
      <c r="U5422"/>
      <c r="V5422"/>
      <c r="W5422"/>
      <c r="X5422"/>
    </row>
    <row r="5423" spans="1:24" ht="40.5" x14ac:dyDescent="0.25">
      <c r="A5423" s="343">
        <v>4239</v>
      </c>
      <c r="B5423" s="343" t="s">
        <v>2884</v>
      </c>
      <c r="C5423" s="343" t="s">
        <v>503</v>
      </c>
      <c r="D5423" s="343" t="s">
        <v>9</v>
      </c>
      <c r="E5423" s="343" t="s">
        <v>14</v>
      </c>
      <c r="F5423" s="343">
        <v>1900000</v>
      </c>
      <c r="G5423" s="343">
        <v>1900000</v>
      </c>
      <c r="H5423" s="343">
        <v>1</v>
      </c>
      <c r="I5423" s="23"/>
      <c r="P5423"/>
      <c r="Q5423"/>
      <c r="R5423"/>
      <c r="S5423"/>
      <c r="T5423"/>
      <c r="U5423"/>
      <c r="V5423"/>
      <c r="W5423"/>
      <c r="X5423"/>
    </row>
    <row r="5424" spans="1:24" ht="40.5" x14ac:dyDescent="0.25">
      <c r="A5424" s="343">
        <v>4239</v>
      </c>
      <c r="B5424" s="343" t="s">
        <v>2885</v>
      </c>
      <c r="C5424" s="343" t="s">
        <v>503</v>
      </c>
      <c r="D5424" s="343" t="s">
        <v>9</v>
      </c>
      <c r="E5424" s="343" t="s">
        <v>14</v>
      </c>
      <c r="F5424" s="343">
        <v>1700000</v>
      </c>
      <c r="G5424" s="343">
        <v>1700000</v>
      </c>
      <c r="H5424" s="343">
        <v>1</v>
      </c>
      <c r="I5424" s="23"/>
      <c r="P5424"/>
      <c r="Q5424"/>
      <c r="R5424"/>
      <c r="S5424"/>
      <c r="T5424"/>
      <c r="U5424"/>
      <c r="V5424"/>
      <c r="W5424"/>
      <c r="X5424"/>
    </row>
    <row r="5425" spans="1:24" ht="40.5" x14ac:dyDescent="0.25">
      <c r="A5425" s="343">
        <v>4239</v>
      </c>
      <c r="B5425" s="343" t="s">
        <v>2886</v>
      </c>
      <c r="C5425" s="343" t="s">
        <v>503</v>
      </c>
      <c r="D5425" s="343" t="s">
        <v>9</v>
      </c>
      <c r="E5425" s="343" t="s">
        <v>14</v>
      </c>
      <c r="F5425" s="343">
        <v>3600000</v>
      </c>
      <c r="G5425" s="343">
        <v>3600000</v>
      </c>
      <c r="H5425" s="343">
        <v>1</v>
      </c>
      <c r="I5425" s="23"/>
      <c r="P5425"/>
      <c r="Q5425"/>
      <c r="R5425"/>
      <c r="S5425"/>
      <c r="T5425"/>
      <c r="U5425"/>
      <c r="V5425"/>
      <c r="W5425"/>
      <c r="X5425"/>
    </row>
    <row r="5426" spans="1:24" ht="40.5" x14ac:dyDescent="0.25">
      <c r="A5426" s="343">
        <v>4239</v>
      </c>
      <c r="B5426" s="343" t="s">
        <v>2887</v>
      </c>
      <c r="C5426" s="343" t="s">
        <v>503</v>
      </c>
      <c r="D5426" s="343" t="s">
        <v>9</v>
      </c>
      <c r="E5426" s="343" t="s">
        <v>14</v>
      </c>
      <c r="F5426" s="343">
        <v>1500000</v>
      </c>
      <c r="G5426" s="343">
        <v>1500000</v>
      </c>
      <c r="H5426" s="343">
        <v>1</v>
      </c>
      <c r="I5426" s="23"/>
      <c r="P5426"/>
      <c r="Q5426"/>
      <c r="R5426"/>
      <c r="S5426"/>
      <c r="T5426"/>
      <c r="U5426"/>
      <c r="V5426"/>
      <c r="W5426"/>
      <c r="X5426"/>
    </row>
    <row r="5427" spans="1:24" ht="40.5" x14ac:dyDescent="0.25">
      <c r="A5427" s="343">
        <v>4239</v>
      </c>
      <c r="B5427" s="343" t="s">
        <v>2888</v>
      </c>
      <c r="C5427" s="343" t="s">
        <v>503</v>
      </c>
      <c r="D5427" s="343" t="s">
        <v>9</v>
      </c>
      <c r="E5427" s="343" t="s">
        <v>14</v>
      </c>
      <c r="F5427" s="343">
        <v>2500000</v>
      </c>
      <c r="G5427" s="343">
        <v>2500000</v>
      </c>
      <c r="H5427" s="343">
        <v>1</v>
      </c>
      <c r="I5427" s="23"/>
      <c r="P5427"/>
      <c r="Q5427"/>
      <c r="R5427"/>
      <c r="S5427"/>
      <c r="T5427"/>
      <c r="U5427"/>
      <c r="V5427"/>
      <c r="W5427"/>
      <c r="X5427"/>
    </row>
    <row r="5428" spans="1:24" ht="40.5" x14ac:dyDescent="0.25">
      <c r="A5428" s="343">
        <v>4239</v>
      </c>
      <c r="B5428" s="343" t="s">
        <v>1297</v>
      </c>
      <c r="C5428" s="343" t="s">
        <v>503</v>
      </c>
      <c r="D5428" s="343" t="s">
        <v>9</v>
      </c>
      <c r="E5428" s="343" t="s">
        <v>14</v>
      </c>
      <c r="F5428" s="343">
        <v>888000</v>
      </c>
      <c r="G5428" s="343">
        <v>888000</v>
      </c>
      <c r="H5428" s="343">
        <v>1</v>
      </c>
      <c r="I5428" s="23"/>
      <c r="P5428"/>
      <c r="Q5428"/>
      <c r="R5428"/>
      <c r="S5428"/>
      <c r="T5428"/>
      <c r="U5428"/>
      <c r="V5428"/>
      <c r="W5428"/>
      <c r="X5428"/>
    </row>
    <row r="5429" spans="1:24" ht="40.5" x14ac:dyDescent="0.25">
      <c r="A5429" s="343">
        <v>4239</v>
      </c>
      <c r="B5429" s="343" t="s">
        <v>1298</v>
      </c>
      <c r="C5429" s="343" t="s">
        <v>503</v>
      </c>
      <c r="D5429" s="343" t="s">
        <v>9</v>
      </c>
      <c r="E5429" s="343" t="s">
        <v>14</v>
      </c>
      <c r="F5429" s="343">
        <v>835000</v>
      </c>
      <c r="G5429" s="343">
        <v>835000</v>
      </c>
      <c r="H5429" s="343">
        <v>1</v>
      </c>
      <c r="I5429" s="23"/>
      <c r="P5429"/>
      <c r="Q5429"/>
      <c r="R5429"/>
      <c r="S5429"/>
      <c r="T5429"/>
      <c r="U5429"/>
      <c r="V5429"/>
      <c r="W5429"/>
      <c r="X5429"/>
    </row>
    <row r="5430" spans="1:24" ht="40.5" x14ac:dyDescent="0.25">
      <c r="A5430" s="222">
        <v>4239</v>
      </c>
      <c r="B5430" s="222" t="s">
        <v>1299</v>
      </c>
      <c r="C5430" s="222" t="s">
        <v>503</v>
      </c>
      <c r="D5430" s="221" t="s">
        <v>9</v>
      </c>
      <c r="E5430" s="221" t="s">
        <v>14</v>
      </c>
      <c r="F5430" s="221">
        <v>600000</v>
      </c>
      <c r="G5430" s="221">
        <v>600000</v>
      </c>
      <c r="H5430" s="222">
        <v>1</v>
      </c>
      <c r="I5430" s="23"/>
      <c r="P5430"/>
      <c r="Q5430"/>
      <c r="R5430"/>
      <c r="S5430"/>
      <c r="T5430"/>
      <c r="U5430"/>
      <c r="V5430"/>
      <c r="W5430"/>
      <c r="X5430"/>
    </row>
    <row r="5431" spans="1:24" ht="40.5" x14ac:dyDescent="0.25">
      <c r="A5431" s="222">
        <v>4239</v>
      </c>
      <c r="B5431" s="222" t="s">
        <v>1300</v>
      </c>
      <c r="C5431" s="222" t="s">
        <v>503</v>
      </c>
      <c r="D5431" s="221" t="s">
        <v>9</v>
      </c>
      <c r="E5431" s="221" t="s">
        <v>14</v>
      </c>
      <c r="F5431" s="221">
        <v>0</v>
      </c>
      <c r="G5431" s="221">
        <v>0</v>
      </c>
      <c r="H5431" s="222">
        <v>1</v>
      </c>
      <c r="I5431" s="23"/>
      <c r="P5431"/>
      <c r="Q5431"/>
      <c r="R5431"/>
      <c r="S5431"/>
      <c r="T5431"/>
      <c r="U5431"/>
      <c r="V5431"/>
      <c r="W5431"/>
      <c r="X5431"/>
    </row>
    <row r="5432" spans="1:24" ht="40.5" x14ac:dyDescent="0.25">
      <c r="A5432" s="222">
        <v>4239</v>
      </c>
      <c r="B5432" s="222" t="s">
        <v>1301</v>
      </c>
      <c r="C5432" s="222" t="s">
        <v>503</v>
      </c>
      <c r="D5432" s="221" t="s">
        <v>9</v>
      </c>
      <c r="E5432" s="221" t="s">
        <v>14</v>
      </c>
      <c r="F5432" s="221">
        <v>800000</v>
      </c>
      <c r="G5432" s="221">
        <v>800000</v>
      </c>
      <c r="H5432" s="222">
        <v>1</v>
      </c>
      <c r="I5432" s="23"/>
      <c r="P5432"/>
      <c r="Q5432"/>
      <c r="R5432"/>
      <c r="S5432"/>
      <c r="T5432"/>
      <c r="U5432"/>
      <c r="V5432"/>
      <c r="W5432"/>
      <c r="X5432"/>
    </row>
    <row r="5433" spans="1:24" ht="40.5" x14ac:dyDescent="0.25">
      <c r="A5433" s="222">
        <v>4239</v>
      </c>
      <c r="B5433" s="222" t="s">
        <v>1302</v>
      </c>
      <c r="C5433" s="222" t="s">
        <v>503</v>
      </c>
      <c r="D5433" s="221" t="s">
        <v>9</v>
      </c>
      <c r="E5433" s="221" t="s">
        <v>14</v>
      </c>
      <c r="F5433" s="221">
        <v>1298000</v>
      </c>
      <c r="G5433" s="221">
        <v>1298000</v>
      </c>
      <c r="H5433" s="222">
        <v>1</v>
      </c>
      <c r="I5433" s="23"/>
      <c r="P5433"/>
      <c r="Q5433"/>
      <c r="R5433"/>
      <c r="S5433"/>
      <c r="T5433"/>
      <c r="U5433"/>
      <c r="V5433"/>
      <c r="W5433"/>
      <c r="X5433"/>
    </row>
    <row r="5434" spans="1:24" ht="40.5" x14ac:dyDescent="0.25">
      <c r="A5434" s="222">
        <v>4239</v>
      </c>
      <c r="B5434" s="222" t="s">
        <v>1303</v>
      </c>
      <c r="C5434" s="222" t="s">
        <v>503</v>
      </c>
      <c r="D5434" s="221" t="s">
        <v>9</v>
      </c>
      <c r="E5434" s="221" t="s">
        <v>14</v>
      </c>
      <c r="F5434" s="221">
        <v>0</v>
      </c>
      <c r="G5434" s="221">
        <v>0</v>
      </c>
      <c r="H5434" s="222">
        <v>1</v>
      </c>
      <c r="I5434" s="23"/>
      <c r="P5434"/>
      <c r="Q5434"/>
      <c r="R5434"/>
      <c r="S5434"/>
      <c r="T5434"/>
      <c r="U5434"/>
      <c r="V5434"/>
      <c r="W5434"/>
      <c r="X5434"/>
    </row>
    <row r="5435" spans="1:24" ht="40.5" x14ac:dyDescent="0.25">
      <c r="A5435" s="222">
        <v>4239</v>
      </c>
      <c r="B5435" s="222" t="s">
        <v>1304</v>
      </c>
      <c r="C5435" s="222" t="s">
        <v>503</v>
      </c>
      <c r="D5435" s="221" t="s">
        <v>9</v>
      </c>
      <c r="E5435" s="221" t="s">
        <v>14</v>
      </c>
      <c r="F5435" s="221">
        <v>844000</v>
      </c>
      <c r="G5435" s="221">
        <v>844000</v>
      </c>
      <c r="H5435" s="222">
        <v>1</v>
      </c>
      <c r="I5435" s="23"/>
      <c r="P5435"/>
      <c r="Q5435"/>
      <c r="R5435"/>
      <c r="S5435"/>
      <c r="T5435"/>
      <c r="U5435"/>
      <c r="V5435"/>
      <c r="W5435"/>
      <c r="X5435"/>
    </row>
    <row r="5436" spans="1:24" s="442" customFormat="1" ht="40.5" x14ac:dyDescent="0.25">
      <c r="A5436" s="510">
        <v>4239</v>
      </c>
      <c r="B5436" s="510" t="s">
        <v>5672</v>
      </c>
      <c r="C5436" s="510" t="s">
        <v>503</v>
      </c>
      <c r="D5436" s="447" t="s">
        <v>9</v>
      </c>
      <c r="E5436" s="447" t="s">
        <v>14</v>
      </c>
      <c r="F5436" s="447">
        <v>5000000</v>
      </c>
      <c r="G5436" s="447">
        <v>5000000</v>
      </c>
      <c r="H5436" s="510">
        <v>1</v>
      </c>
      <c r="I5436" s="445"/>
    </row>
    <row r="5437" spans="1:24" s="442" customFormat="1" ht="40.5" x14ac:dyDescent="0.25">
      <c r="A5437" s="510">
        <v>4239</v>
      </c>
      <c r="B5437" s="510" t="s">
        <v>5673</v>
      </c>
      <c r="C5437" s="510" t="s">
        <v>503</v>
      </c>
      <c r="D5437" s="447" t="s">
        <v>9</v>
      </c>
      <c r="E5437" s="447" t="s">
        <v>14</v>
      </c>
      <c r="F5437" s="447">
        <v>2000000</v>
      </c>
      <c r="G5437" s="447">
        <v>2000000</v>
      </c>
      <c r="H5437" s="510">
        <v>1</v>
      </c>
      <c r="I5437" s="445"/>
    </row>
    <row r="5438" spans="1:24" s="442" customFormat="1" ht="40.5" x14ac:dyDescent="0.25">
      <c r="A5438" s="510">
        <v>4239</v>
      </c>
      <c r="B5438" s="510" t="s">
        <v>5674</v>
      </c>
      <c r="C5438" s="510" t="s">
        <v>503</v>
      </c>
      <c r="D5438" s="447" t="s">
        <v>9</v>
      </c>
      <c r="E5438" s="447" t="s">
        <v>14</v>
      </c>
      <c r="F5438" s="447">
        <v>800000</v>
      </c>
      <c r="G5438" s="447">
        <v>800000</v>
      </c>
      <c r="H5438" s="510">
        <v>1</v>
      </c>
      <c r="I5438" s="445"/>
    </row>
    <row r="5439" spans="1:24" ht="15" customHeight="1" x14ac:dyDescent="0.25">
      <c r="A5439" s="516" t="s">
        <v>226</v>
      </c>
      <c r="B5439" s="517"/>
      <c r="C5439" s="517"/>
      <c r="D5439" s="517"/>
      <c r="E5439" s="517"/>
      <c r="F5439" s="517"/>
      <c r="G5439" s="517"/>
      <c r="H5439" s="518"/>
      <c r="I5439" s="23"/>
      <c r="P5439"/>
      <c r="Q5439"/>
      <c r="R5439"/>
      <c r="S5439"/>
      <c r="T5439"/>
      <c r="U5439"/>
      <c r="V5439"/>
      <c r="W5439"/>
      <c r="X5439"/>
    </row>
    <row r="5440" spans="1:24" ht="15" customHeight="1" x14ac:dyDescent="0.25">
      <c r="A5440" s="519" t="s">
        <v>16</v>
      </c>
      <c r="B5440" s="520"/>
      <c r="C5440" s="520"/>
      <c r="D5440" s="520"/>
      <c r="E5440" s="520"/>
      <c r="F5440" s="520"/>
      <c r="G5440" s="520"/>
      <c r="H5440" s="521"/>
      <c r="I5440" s="23"/>
      <c r="P5440"/>
      <c r="Q5440"/>
      <c r="R5440"/>
      <c r="S5440"/>
      <c r="T5440"/>
      <c r="U5440"/>
      <c r="V5440"/>
      <c r="W5440"/>
      <c r="X5440"/>
    </row>
    <row r="5441" spans="1:27" x14ac:dyDescent="0.25">
      <c r="A5441" s="174"/>
      <c r="B5441" s="174"/>
      <c r="C5441" s="174"/>
      <c r="D5441" s="174"/>
      <c r="E5441" s="174"/>
      <c r="F5441" s="174"/>
      <c r="G5441" s="174"/>
      <c r="H5441" s="174"/>
      <c r="I5441" s="23"/>
      <c r="P5441"/>
      <c r="Q5441"/>
      <c r="R5441"/>
      <c r="S5441"/>
      <c r="T5441"/>
      <c r="U5441"/>
      <c r="V5441"/>
      <c r="W5441"/>
      <c r="X5441"/>
    </row>
    <row r="5442" spans="1:27" s="442" customFormat="1" ht="15" customHeight="1" x14ac:dyDescent="0.25">
      <c r="A5442" s="516" t="s">
        <v>261</v>
      </c>
      <c r="B5442" s="517"/>
      <c r="C5442" s="517"/>
      <c r="D5442" s="517"/>
      <c r="E5442" s="517"/>
      <c r="F5442" s="517"/>
      <c r="G5442" s="517"/>
      <c r="H5442" s="518"/>
      <c r="I5442" s="32"/>
      <c r="J5442" s="443"/>
      <c r="K5442" s="443"/>
      <c r="L5442" s="443"/>
      <c r="M5442" s="443"/>
      <c r="N5442" s="443"/>
      <c r="O5442" s="443"/>
      <c r="P5442" s="443"/>
      <c r="Q5442" s="443"/>
      <c r="R5442" s="443"/>
      <c r="S5442" s="443"/>
      <c r="T5442" s="443"/>
      <c r="U5442" s="443"/>
      <c r="V5442" s="443"/>
      <c r="W5442" s="443"/>
      <c r="X5442" s="443"/>
      <c r="Y5442" s="443"/>
      <c r="Z5442" s="443"/>
      <c r="AA5442" s="443"/>
    </row>
    <row r="5443" spans="1:27" s="442" customFormat="1" ht="18" customHeight="1" x14ac:dyDescent="0.25">
      <c r="A5443" s="519" t="s">
        <v>16</v>
      </c>
      <c r="B5443" s="520"/>
      <c r="C5443" s="520"/>
      <c r="D5443" s="520"/>
      <c r="E5443" s="520"/>
      <c r="F5443" s="520"/>
      <c r="G5443" s="520"/>
      <c r="H5443" s="521"/>
      <c r="I5443" s="443"/>
      <c r="J5443" s="443"/>
      <c r="K5443" s="443"/>
      <c r="L5443" s="443"/>
      <c r="M5443" s="443"/>
      <c r="N5443" s="443"/>
      <c r="O5443" s="443"/>
      <c r="P5443" s="443"/>
      <c r="Q5443" s="443"/>
      <c r="R5443" s="443"/>
      <c r="S5443" s="443"/>
      <c r="T5443" s="443"/>
      <c r="U5443" s="443"/>
      <c r="V5443" s="443"/>
      <c r="W5443" s="443"/>
      <c r="X5443" s="443"/>
      <c r="Y5443" s="443"/>
      <c r="Z5443" s="443"/>
      <c r="AA5443" s="443"/>
    </row>
    <row r="5444" spans="1:27" s="442" customFormat="1" ht="27" x14ac:dyDescent="0.25">
      <c r="A5444" s="458">
        <v>5112</v>
      </c>
      <c r="B5444" s="458" t="s">
        <v>4920</v>
      </c>
      <c r="C5444" s="458" t="s">
        <v>1805</v>
      </c>
      <c r="D5444" s="458" t="s">
        <v>387</v>
      </c>
      <c r="E5444" s="458" t="s">
        <v>14</v>
      </c>
      <c r="F5444" s="458">
        <v>0</v>
      </c>
      <c r="G5444" s="458">
        <v>0</v>
      </c>
      <c r="H5444" s="458">
        <v>1</v>
      </c>
      <c r="I5444" s="445"/>
    </row>
    <row r="5445" spans="1:27" s="442" customFormat="1" ht="15" customHeight="1" x14ac:dyDescent="0.25">
      <c r="A5445" s="519" t="s">
        <v>12</v>
      </c>
      <c r="B5445" s="520"/>
      <c r="C5445" s="520"/>
      <c r="D5445" s="520"/>
      <c r="E5445" s="520"/>
      <c r="F5445" s="520"/>
      <c r="G5445" s="520"/>
      <c r="H5445" s="521"/>
      <c r="I5445" s="445"/>
    </row>
    <row r="5446" spans="1:27" s="442" customFormat="1" ht="27" x14ac:dyDescent="0.25">
      <c r="A5446" s="458">
        <v>5112</v>
      </c>
      <c r="B5446" s="458" t="s">
        <v>4921</v>
      </c>
      <c r="C5446" s="458" t="s">
        <v>460</v>
      </c>
      <c r="D5446" s="458" t="s">
        <v>1218</v>
      </c>
      <c r="E5446" s="458" t="s">
        <v>14</v>
      </c>
      <c r="F5446" s="458">
        <v>0</v>
      </c>
      <c r="G5446" s="458">
        <v>0</v>
      </c>
      <c r="H5446" s="458">
        <v>1</v>
      </c>
      <c r="I5446" s="445"/>
    </row>
    <row r="5447" spans="1:27" ht="15" customHeight="1" x14ac:dyDescent="0.25">
      <c r="A5447" s="516" t="s">
        <v>104</v>
      </c>
      <c r="B5447" s="517"/>
      <c r="C5447" s="517"/>
      <c r="D5447" s="517"/>
      <c r="E5447" s="517"/>
      <c r="F5447" s="517"/>
      <c r="G5447" s="517"/>
      <c r="H5447" s="518"/>
      <c r="I5447" s="23"/>
      <c r="P5447"/>
      <c r="Q5447"/>
      <c r="R5447"/>
      <c r="S5447"/>
      <c r="T5447"/>
      <c r="U5447"/>
      <c r="V5447"/>
      <c r="W5447"/>
      <c r="X5447"/>
    </row>
    <row r="5448" spans="1:27" ht="15" customHeight="1" x14ac:dyDescent="0.25">
      <c r="A5448" s="519" t="s">
        <v>16</v>
      </c>
      <c r="B5448" s="520"/>
      <c r="C5448" s="520"/>
      <c r="D5448" s="520"/>
      <c r="E5448" s="520"/>
      <c r="F5448" s="520"/>
      <c r="G5448" s="520"/>
      <c r="H5448" s="521"/>
      <c r="I5448" s="23"/>
      <c r="P5448"/>
      <c r="Q5448"/>
      <c r="R5448"/>
      <c r="S5448"/>
      <c r="T5448"/>
      <c r="U5448"/>
      <c r="V5448"/>
      <c r="W5448"/>
      <c r="X5448"/>
    </row>
    <row r="5449" spans="1:27" ht="27" x14ac:dyDescent="0.25">
      <c r="A5449" s="357">
        <v>5134</v>
      </c>
      <c r="B5449" s="357" t="s">
        <v>3410</v>
      </c>
      <c r="C5449" s="357" t="s">
        <v>17</v>
      </c>
      <c r="D5449" s="357" t="s">
        <v>15</v>
      </c>
      <c r="E5449" s="357" t="s">
        <v>14</v>
      </c>
      <c r="F5449" s="357">
        <v>300000</v>
      </c>
      <c r="G5449" s="357">
        <v>300000</v>
      </c>
      <c r="H5449" s="357">
        <v>1</v>
      </c>
      <c r="I5449" s="23"/>
      <c r="P5449"/>
      <c r="Q5449"/>
      <c r="R5449"/>
      <c r="S5449"/>
      <c r="T5449"/>
      <c r="U5449"/>
      <c r="V5449"/>
      <c r="W5449"/>
      <c r="X5449"/>
    </row>
    <row r="5450" spans="1:27" ht="27" x14ac:dyDescent="0.25">
      <c r="A5450" s="357">
        <v>5134</v>
      </c>
      <c r="B5450" s="357" t="s">
        <v>2117</v>
      </c>
      <c r="C5450" s="357" t="s">
        <v>17</v>
      </c>
      <c r="D5450" s="357" t="s">
        <v>15</v>
      </c>
      <c r="E5450" s="357" t="s">
        <v>14</v>
      </c>
      <c r="F5450" s="357">
        <v>1200000</v>
      </c>
      <c r="G5450" s="357">
        <v>1200000</v>
      </c>
      <c r="H5450" s="357">
        <v>1</v>
      </c>
      <c r="I5450" s="23"/>
      <c r="P5450"/>
      <c r="Q5450"/>
      <c r="R5450"/>
      <c r="S5450"/>
      <c r="T5450"/>
      <c r="U5450"/>
      <c r="V5450"/>
      <c r="W5450"/>
      <c r="X5450"/>
    </row>
    <row r="5451" spans="1:27" s="442" customFormat="1" ht="27" x14ac:dyDescent="0.25">
      <c r="A5451" s="473">
        <v>5134</v>
      </c>
      <c r="B5451" s="473" t="s">
        <v>5121</v>
      </c>
      <c r="C5451" s="473" t="s">
        <v>17</v>
      </c>
      <c r="D5451" s="473" t="s">
        <v>15</v>
      </c>
      <c r="E5451" s="473" t="s">
        <v>14</v>
      </c>
      <c r="F5451" s="473">
        <v>450000</v>
      </c>
      <c r="G5451" s="473">
        <v>450000</v>
      </c>
      <c r="H5451" s="473">
        <v>1</v>
      </c>
      <c r="I5451" s="445"/>
    </row>
    <row r="5452" spans="1:27" ht="15" customHeight="1" x14ac:dyDescent="0.25">
      <c r="A5452" s="519" t="s">
        <v>12</v>
      </c>
      <c r="B5452" s="520"/>
      <c r="C5452" s="520"/>
      <c r="D5452" s="520"/>
      <c r="E5452" s="520"/>
      <c r="F5452" s="520"/>
      <c r="G5452" s="520"/>
      <c r="H5452" s="521"/>
      <c r="I5452" s="23"/>
      <c r="P5452"/>
      <c r="Q5452"/>
      <c r="R5452"/>
      <c r="S5452"/>
      <c r="T5452"/>
      <c r="U5452"/>
      <c r="V5452"/>
      <c r="W5452"/>
      <c r="X5452"/>
    </row>
    <row r="5453" spans="1:27" ht="27" x14ac:dyDescent="0.25">
      <c r="A5453" s="217">
        <v>5134</v>
      </c>
      <c r="B5453" s="252" t="s">
        <v>1749</v>
      </c>
      <c r="C5453" s="252" t="s">
        <v>398</v>
      </c>
      <c r="D5453" s="252" t="s">
        <v>387</v>
      </c>
      <c r="E5453" s="252" t="s">
        <v>14</v>
      </c>
      <c r="F5453" s="252">
        <v>909100</v>
      </c>
      <c r="G5453" s="252">
        <v>909100</v>
      </c>
      <c r="H5453" s="252">
        <v>1</v>
      </c>
      <c r="I5453" s="23"/>
      <c r="P5453"/>
      <c r="Q5453"/>
      <c r="R5453"/>
      <c r="S5453"/>
      <c r="T5453"/>
      <c r="U5453"/>
      <c r="V5453"/>
      <c r="W5453"/>
      <c r="X5453"/>
    </row>
    <row r="5454" spans="1:27" ht="15" customHeight="1" x14ac:dyDescent="0.25">
      <c r="A5454" s="516" t="s">
        <v>1447</v>
      </c>
      <c r="B5454" s="517"/>
      <c r="C5454" s="517"/>
      <c r="D5454" s="517"/>
      <c r="E5454" s="517"/>
      <c r="F5454" s="517"/>
      <c r="G5454" s="517"/>
      <c r="H5454" s="518"/>
      <c r="I5454" s="23"/>
      <c r="P5454"/>
      <c r="Q5454"/>
      <c r="R5454"/>
      <c r="S5454"/>
      <c r="T5454"/>
      <c r="U5454"/>
      <c r="V5454"/>
      <c r="W5454"/>
      <c r="X5454"/>
    </row>
    <row r="5455" spans="1:27" ht="15" customHeight="1" x14ac:dyDescent="0.25">
      <c r="A5455" s="519" t="s">
        <v>1157</v>
      </c>
      <c r="B5455" s="520"/>
      <c r="C5455" s="520"/>
      <c r="D5455" s="520"/>
      <c r="E5455" s="520"/>
      <c r="F5455" s="520"/>
      <c r="G5455" s="520"/>
      <c r="H5455" s="521"/>
      <c r="I5455" s="23"/>
      <c r="P5455"/>
      <c r="Q5455"/>
      <c r="R5455"/>
      <c r="S5455"/>
      <c r="T5455"/>
      <c r="U5455"/>
      <c r="V5455"/>
      <c r="W5455"/>
      <c r="X5455"/>
    </row>
    <row r="5456" spans="1:27" ht="27" x14ac:dyDescent="0.25">
      <c r="A5456" s="437">
        <v>5112</v>
      </c>
      <c r="B5456" s="437" t="s">
        <v>4576</v>
      </c>
      <c r="C5456" s="437" t="s">
        <v>1805</v>
      </c>
      <c r="D5456" s="437" t="s">
        <v>15</v>
      </c>
      <c r="E5456" s="437" t="s">
        <v>14</v>
      </c>
      <c r="F5456" s="437">
        <v>0</v>
      </c>
      <c r="G5456" s="437">
        <v>0</v>
      </c>
      <c r="H5456" s="437">
        <v>1</v>
      </c>
      <c r="I5456" s="23"/>
      <c r="P5456"/>
      <c r="Q5456"/>
      <c r="R5456"/>
      <c r="S5456"/>
      <c r="T5456"/>
      <c r="U5456"/>
      <c r="V5456"/>
      <c r="W5456"/>
      <c r="X5456"/>
    </row>
    <row r="5457" spans="1:24" ht="15" customHeight="1" x14ac:dyDescent="0.25">
      <c r="A5457" s="519" t="s">
        <v>12</v>
      </c>
      <c r="B5457" s="520"/>
      <c r="C5457" s="520"/>
      <c r="D5457" s="520"/>
      <c r="E5457" s="520"/>
      <c r="F5457" s="520"/>
      <c r="G5457" s="520"/>
      <c r="H5457" s="521"/>
      <c r="I5457" s="23"/>
      <c r="P5457"/>
      <c r="Q5457"/>
      <c r="R5457"/>
      <c r="S5457"/>
      <c r="T5457"/>
      <c r="U5457"/>
      <c r="V5457"/>
      <c r="W5457"/>
      <c r="X5457"/>
    </row>
    <row r="5458" spans="1:24" ht="27" x14ac:dyDescent="0.25">
      <c r="A5458" s="437">
        <v>5112</v>
      </c>
      <c r="B5458" s="437" t="s">
        <v>4574</v>
      </c>
      <c r="C5458" s="437" t="s">
        <v>1099</v>
      </c>
      <c r="D5458" s="437" t="s">
        <v>13</v>
      </c>
      <c r="E5458" s="437" t="s">
        <v>14</v>
      </c>
      <c r="F5458" s="437">
        <v>0</v>
      </c>
      <c r="G5458" s="437">
        <v>0</v>
      </c>
      <c r="H5458" s="437">
        <v>1</v>
      </c>
      <c r="I5458" s="23"/>
      <c r="P5458"/>
      <c r="Q5458"/>
      <c r="R5458"/>
      <c r="S5458"/>
      <c r="T5458"/>
      <c r="U5458"/>
      <c r="V5458"/>
      <c r="W5458"/>
      <c r="X5458"/>
    </row>
    <row r="5459" spans="1:24" ht="27" x14ac:dyDescent="0.25">
      <c r="A5459" s="437">
        <v>5112</v>
      </c>
      <c r="B5459" s="437" t="s">
        <v>4575</v>
      </c>
      <c r="C5459" s="437" t="s">
        <v>460</v>
      </c>
      <c r="D5459" s="437" t="s">
        <v>1218</v>
      </c>
      <c r="E5459" s="437" t="s">
        <v>14</v>
      </c>
      <c r="F5459" s="437">
        <v>0</v>
      </c>
      <c r="G5459" s="437">
        <v>0</v>
      </c>
      <c r="H5459" s="437">
        <v>1</v>
      </c>
      <c r="I5459" s="23"/>
      <c r="P5459"/>
      <c r="Q5459"/>
      <c r="R5459"/>
      <c r="S5459"/>
      <c r="T5459"/>
      <c r="U5459"/>
      <c r="V5459"/>
      <c r="W5459"/>
      <c r="X5459"/>
    </row>
    <row r="5460" spans="1:24" ht="15" customHeight="1" x14ac:dyDescent="0.25">
      <c r="A5460" s="516" t="s">
        <v>1447</v>
      </c>
      <c r="B5460" s="517"/>
      <c r="C5460" s="517"/>
      <c r="D5460" s="517"/>
      <c r="E5460" s="517"/>
      <c r="F5460" s="517"/>
      <c r="G5460" s="517"/>
      <c r="H5460" s="518"/>
      <c r="I5460" s="23"/>
      <c r="P5460"/>
      <c r="Q5460"/>
      <c r="R5460"/>
      <c r="S5460"/>
      <c r="T5460"/>
      <c r="U5460"/>
      <c r="V5460"/>
      <c r="W5460"/>
      <c r="X5460"/>
    </row>
    <row r="5461" spans="1:24" ht="15" customHeight="1" x14ac:dyDescent="0.25">
      <c r="A5461" s="519" t="s">
        <v>1157</v>
      </c>
      <c r="B5461" s="520"/>
      <c r="C5461" s="520"/>
      <c r="D5461" s="520"/>
      <c r="E5461" s="520"/>
      <c r="F5461" s="520"/>
      <c r="G5461" s="520"/>
      <c r="H5461" s="521"/>
      <c r="I5461" s="23"/>
      <c r="P5461"/>
      <c r="Q5461"/>
      <c r="R5461"/>
      <c r="S5461"/>
      <c r="T5461"/>
      <c r="U5461"/>
      <c r="V5461"/>
      <c r="W5461"/>
      <c r="X5461"/>
    </row>
    <row r="5462" spans="1:24" ht="27" x14ac:dyDescent="0.25">
      <c r="A5462" s="232">
        <v>4251</v>
      </c>
      <c r="B5462" s="232" t="s">
        <v>1445</v>
      </c>
      <c r="C5462" s="232" t="s">
        <v>1446</v>
      </c>
      <c r="D5462" s="232" t="s">
        <v>387</v>
      </c>
      <c r="E5462" s="232" t="s">
        <v>14</v>
      </c>
      <c r="F5462" s="232">
        <v>3332472</v>
      </c>
      <c r="G5462" s="232">
        <v>3332472</v>
      </c>
      <c r="H5462" s="232">
        <v>1</v>
      </c>
      <c r="I5462" s="23"/>
      <c r="P5462"/>
      <c r="Q5462"/>
      <c r="R5462"/>
      <c r="S5462"/>
      <c r="T5462"/>
      <c r="U5462"/>
      <c r="V5462"/>
      <c r="W5462"/>
      <c r="X5462"/>
    </row>
    <row r="5463" spans="1:24" ht="15" customHeight="1" x14ac:dyDescent="0.25">
      <c r="A5463" s="519" t="s">
        <v>12</v>
      </c>
      <c r="B5463" s="520"/>
      <c r="C5463" s="520"/>
      <c r="D5463" s="520"/>
      <c r="E5463" s="520"/>
      <c r="F5463" s="520"/>
      <c r="G5463" s="520"/>
      <c r="H5463" s="521"/>
      <c r="I5463" s="23"/>
      <c r="P5463"/>
      <c r="Q5463"/>
      <c r="R5463"/>
      <c r="S5463"/>
      <c r="T5463"/>
      <c r="U5463"/>
      <c r="V5463"/>
      <c r="W5463"/>
      <c r="X5463"/>
    </row>
    <row r="5464" spans="1:24" ht="27" x14ac:dyDescent="0.25">
      <c r="A5464" s="245">
        <v>4251</v>
      </c>
      <c r="B5464" s="245" t="s">
        <v>1736</v>
      </c>
      <c r="C5464" s="245" t="s">
        <v>460</v>
      </c>
      <c r="D5464" s="245" t="s">
        <v>1218</v>
      </c>
      <c r="E5464" s="245" t="s">
        <v>14</v>
      </c>
      <c r="F5464" s="245">
        <v>67360</v>
      </c>
      <c r="G5464" s="245">
        <v>67360</v>
      </c>
      <c r="H5464" s="245">
        <v>1</v>
      </c>
      <c r="I5464" s="23"/>
      <c r="P5464"/>
      <c r="Q5464"/>
      <c r="R5464"/>
      <c r="S5464"/>
      <c r="T5464"/>
      <c r="U5464"/>
      <c r="V5464"/>
      <c r="W5464"/>
      <c r="X5464"/>
    </row>
    <row r="5465" spans="1:24" ht="27" x14ac:dyDescent="0.25">
      <c r="A5465" s="233">
        <v>4251</v>
      </c>
      <c r="B5465" s="245" t="s">
        <v>1448</v>
      </c>
      <c r="C5465" s="245" t="s">
        <v>460</v>
      </c>
      <c r="D5465" s="245" t="s">
        <v>1218</v>
      </c>
      <c r="E5465" s="245" t="s">
        <v>14</v>
      </c>
      <c r="F5465" s="245">
        <v>0</v>
      </c>
      <c r="G5465" s="245">
        <v>0</v>
      </c>
      <c r="H5465" s="245">
        <v>1</v>
      </c>
      <c r="I5465" s="23"/>
      <c r="P5465"/>
      <c r="Q5465"/>
      <c r="R5465"/>
      <c r="S5465"/>
      <c r="T5465"/>
      <c r="U5465"/>
      <c r="V5465"/>
      <c r="W5465"/>
      <c r="X5465"/>
    </row>
    <row r="5466" spans="1:24" ht="15" customHeight="1" x14ac:dyDescent="0.25">
      <c r="A5466" s="516" t="s">
        <v>1219</v>
      </c>
      <c r="B5466" s="517"/>
      <c r="C5466" s="517"/>
      <c r="D5466" s="517"/>
      <c r="E5466" s="517"/>
      <c r="F5466" s="517"/>
      <c r="G5466" s="517"/>
      <c r="H5466" s="518"/>
      <c r="I5466" s="23"/>
      <c r="P5466"/>
      <c r="Q5466"/>
      <c r="R5466"/>
      <c r="S5466"/>
      <c r="T5466"/>
      <c r="U5466"/>
      <c r="V5466"/>
      <c r="W5466"/>
      <c r="X5466"/>
    </row>
    <row r="5467" spans="1:24" ht="15" customHeight="1" x14ac:dyDescent="0.25">
      <c r="A5467" s="519" t="s">
        <v>1157</v>
      </c>
      <c r="B5467" s="520"/>
      <c r="C5467" s="520"/>
      <c r="D5467" s="520"/>
      <c r="E5467" s="520"/>
      <c r="F5467" s="520"/>
      <c r="G5467" s="520"/>
      <c r="H5467" s="521"/>
      <c r="I5467" s="23"/>
      <c r="P5467"/>
      <c r="Q5467"/>
      <c r="R5467"/>
      <c r="S5467"/>
      <c r="T5467"/>
      <c r="U5467"/>
      <c r="V5467"/>
      <c r="W5467"/>
      <c r="X5467"/>
    </row>
    <row r="5468" spans="1:24" ht="27" x14ac:dyDescent="0.25">
      <c r="A5468" s="446">
        <v>5113</v>
      </c>
      <c r="B5468" s="446" t="s">
        <v>4590</v>
      </c>
      <c r="C5468" s="446" t="s">
        <v>980</v>
      </c>
      <c r="D5468" s="446" t="s">
        <v>387</v>
      </c>
      <c r="E5468" s="446" t="s">
        <v>14</v>
      </c>
      <c r="F5468" s="446">
        <v>0</v>
      </c>
      <c r="G5468" s="446">
        <v>0</v>
      </c>
      <c r="H5468" s="446">
        <v>1</v>
      </c>
      <c r="I5468" s="23"/>
      <c r="P5468"/>
      <c r="Q5468"/>
      <c r="R5468"/>
      <c r="S5468"/>
      <c r="T5468"/>
      <c r="U5468"/>
      <c r="V5468"/>
      <c r="W5468"/>
      <c r="X5468"/>
    </row>
    <row r="5469" spans="1:24" ht="27" x14ac:dyDescent="0.25">
      <c r="A5469" s="446">
        <v>5113</v>
      </c>
      <c r="B5469" s="446" t="s">
        <v>4587</v>
      </c>
      <c r="C5469" s="446" t="s">
        <v>980</v>
      </c>
      <c r="D5469" s="446" t="s">
        <v>387</v>
      </c>
      <c r="E5469" s="446" t="s">
        <v>14</v>
      </c>
      <c r="F5469" s="446">
        <v>0</v>
      </c>
      <c r="G5469" s="446">
        <v>0</v>
      </c>
      <c r="H5469" s="446">
        <v>1</v>
      </c>
      <c r="I5469" s="23"/>
      <c r="P5469"/>
      <c r="Q5469"/>
      <c r="R5469"/>
      <c r="S5469"/>
      <c r="T5469"/>
      <c r="U5469"/>
      <c r="V5469"/>
      <c r="W5469"/>
      <c r="X5469"/>
    </row>
    <row r="5470" spans="1:24" ht="27" x14ac:dyDescent="0.25">
      <c r="A5470" s="345">
        <v>5113</v>
      </c>
      <c r="B5470" s="345" t="s">
        <v>3060</v>
      </c>
      <c r="C5470" s="345" t="s">
        <v>980</v>
      </c>
      <c r="D5470" s="345" t="s">
        <v>387</v>
      </c>
      <c r="E5470" s="345" t="s">
        <v>14</v>
      </c>
      <c r="F5470" s="345">
        <v>37344768</v>
      </c>
      <c r="G5470" s="345">
        <v>37344768</v>
      </c>
      <c r="H5470" s="345">
        <v>1</v>
      </c>
      <c r="I5470" s="23"/>
      <c r="P5470"/>
      <c r="Q5470"/>
      <c r="R5470"/>
      <c r="S5470"/>
      <c r="T5470"/>
      <c r="U5470"/>
      <c r="V5470"/>
      <c r="W5470"/>
      <c r="X5470"/>
    </row>
    <row r="5471" spans="1:24" ht="27" x14ac:dyDescent="0.25">
      <c r="A5471" s="345">
        <v>5113</v>
      </c>
      <c r="B5471" s="348" t="s">
        <v>3061</v>
      </c>
      <c r="C5471" s="348" t="s">
        <v>980</v>
      </c>
      <c r="D5471" s="348" t="s">
        <v>387</v>
      </c>
      <c r="E5471" s="348" t="s">
        <v>14</v>
      </c>
      <c r="F5471" s="348">
        <v>9485082</v>
      </c>
      <c r="G5471" s="348">
        <v>9485082</v>
      </c>
      <c r="H5471" s="348">
        <v>1</v>
      </c>
      <c r="I5471" s="23"/>
      <c r="P5471"/>
      <c r="Q5471"/>
      <c r="R5471"/>
      <c r="S5471"/>
      <c r="T5471"/>
      <c r="U5471"/>
      <c r="V5471"/>
      <c r="W5471"/>
      <c r="X5471"/>
    </row>
    <row r="5472" spans="1:24" ht="27" x14ac:dyDescent="0.25">
      <c r="A5472" s="348">
        <v>5113</v>
      </c>
      <c r="B5472" s="348" t="s">
        <v>1638</v>
      </c>
      <c r="C5472" s="348" t="s">
        <v>980</v>
      </c>
      <c r="D5472" s="348" t="s">
        <v>387</v>
      </c>
      <c r="E5472" s="348" t="s">
        <v>14</v>
      </c>
      <c r="F5472" s="348">
        <v>32946033</v>
      </c>
      <c r="G5472" s="348">
        <v>32946033</v>
      </c>
      <c r="H5472" s="348">
        <v>1</v>
      </c>
      <c r="I5472" s="23"/>
      <c r="P5472"/>
      <c r="Q5472"/>
      <c r="R5472"/>
      <c r="S5472"/>
      <c r="T5472"/>
      <c r="U5472"/>
      <c r="V5472"/>
      <c r="W5472"/>
      <c r="X5472"/>
    </row>
    <row r="5473" spans="1:24" ht="27" x14ac:dyDescent="0.25">
      <c r="A5473" s="348">
        <v>5113</v>
      </c>
      <c r="B5473" s="348" t="s">
        <v>1639</v>
      </c>
      <c r="C5473" s="348" t="s">
        <v>980</v>
      </c>
      <c r="D5473" s="348" t="s">
        <v>387</v>
      </c>
      <c r="E5473" s="348" t="s">
        <v>14</v>
      </c>
      <c r="F5473" s="348">
        <v>32941934</v>
      </c>
      <c r="G5473" s="348">
        <v>32941934</v>
      </c>
      <c r="H5473" s="348">
        <v>1</v>
      </c>
      <c r="I5473" s="23"/>
      <c r="P5473"/>
      <c r="Q5473"/>
      <c r="R5473"/>
      <c r="S5473"/>
      <c r="T5473"/>
      <c r="U5473"/>
      <c r="V5473"/>
      <c r="W5473"/>
      <c r="X5473"/>
    </row>
    <row r="5474" spans="1:24" ht="27" x14ac:dyDescent="0.25">
      <c r="A5474" s="348">
        <v>5113</v>
      </c>
      <c r="B5474" s="348" t="s">
        <v>1641</v>
      </c>
      <c r="C5474" s="348" t="s">
        <v>980</v>
      </c>
      <c r="D5474" s="348" t="s">
        <v>387</v>
      </c>
      <c r="E5474" s="348" t="s">
        <v>14</v>
      </c>
      <c r="F5474" s="348">
        <v>22374158</v>
      </c>
      <c r="G5474" s="348">
        <v>22374158</v>
      </c>
      <c r="H5474" s="348">
        <v>1</v>
      </c>
      <c r="I5474" s="23"/>
      <c r="P5474"/>
      <c r="Q5474"/>
      <c r="R5474"/>
      <c r="S5474"/>
      <c r="T5474"/>
      <c r="U5474"/>
      <c r="V5474"/>
      <c r="W5474"/>
      <c r="X5474"/>
    </row>
    <row r="5475" spans="1:24" ht="27" x14ac:dyDescent="0.25">
      <c r="A5475" s="348">
        <v>5113</v>
      </c>
      <c r="B5475" s="348" t="s">
        <v>1642</v>
      </c>
      <c r="C5475" s="348" t="s">
        <v>980</v>
      </c>
      <c r="D5475" s="348" t="s">
        <v>387</v>
      </c>
      <c r="E5475" s="348" t="s">
        <v>14</v>
      </c>
      <c r="F5475" s="348">
        <v>13821381</v>
      </c>
      <c r="G5475" s="348">
        <v>13821381</v>
      </c>
      <c r="H5475" s="348">
        <v>1</v>
      </c>
      <c r="I5475" s="23"/>
      <c r="P5475"/>
      <c r="Q5475"/>
      <c r="R5475"/>
      <c r="S5475"/>
      <c r="T5475"/>
      <c r="U5475"/>
      <c r="V5475"/>
      <c r="W5475"/>
      <c r="X5475"/>
    </row>
    <row r="5476" spans="1:24" ht="27" x14ac:dyDescent="0.25">
      <c r="A5476" s="348">
        <v>5113</v>
      </c>
      <c r="B5476" s="348" t="s">
        <v>1643</v>
      </c>
      <c r="C5476" s="348" t="s">
        <v>980</v>
      </c>
      <c r="D5476" s="348" t="s">
        <v>387</v>
      </c>
      <c r="E5476" s="348" t="s">
        <v>14</v>
      </c>
      <c r="F5476" s="348">
        <v>61311059</v>
      </c>
      <c r="G5476" s="348">
        <v>61311059</v>
      </c>
      <c r="H5476" s="348">
        <v>1</v>
      </c>
      <c r="I5476" s="23"/>
      <c r="P5476"/>
      <c r="Q5476"/>
      <c r="R5476"/>
      <c r="S5476"/>
      <c r="T5476"/>
      <c r="U5476"/>
      <c r="V5476"/>
      <c r="W5476"/>
      <c r="X5476"/>
    </row>
    <row r="5477" spans="1:24" ht="27" x14ac:dyDescent="0.25">
      <c r="A5477" s="348">
        <v>5113</v>
      </c>
      <c r="B5477" s="348" t="s">
        <v>1644</v>
      </c>
      <c r="C5477" s="348" t="s">
        <v>980</v>
      </c>
      <c r="D5477" s="348" t="s">
        <v>387</v>
      </c>
      <c r="E5477" s="348" t="s">
        <v>14</v>
      </c>
      <c r="F5477" s="348">
        <v>27546981</v>
      </c>
      <c r="G5477" s="348">
        <v>27546981</v>
      </c>
      <c r="H5477" s="348">
        <v>1</v>
      </c>
      <c r="I5477" s="23"/>
      <c r="P5477"/>
      <c r="Q5477"/>
      <c r="R5477"/>
      <c r="S5477"/>
      <c r="T5477"/>
      <c r="U5477"/>
      <c r="V5477"/>
      <c r="W5477"/>
      <c r="X5477"/>
    </row>
    <row r="5478" spans="1:24" ht="27" x14ac:dyDescent="0.25">
      <c r="A5478" s="348">
        <v>5113</v>
      </c>
      <c r="B5478" s="348" t="s">
        <v>1645</v>
      </c>
      <c r="C5478" s="348" t="s">
        <v>980</v>
      </c>
      <c r="D5478" s="348" t="s">
        <v>387</v>
      </c>
      <c r="E5478" s="348" t="s">
        <v>14</v>
      </c>
      <c r="F5478" s="348">
        <v>40076002</v>
      </c>
      <c r="G5478" s="348">
        <v>40076002</v>
      </c>
      <c r="H5478" s="348">
        <v>1</v>
      </c>
      <c r="I5478" s="23"/>
      <c r="P5478"/>
      <c r="Q5478"/>
      <c r="R5478"/>
      <c r="S5478"/>
      <c r="T5478"/>
      <c r="U5478"/>
      <c r="V5478"/>
      <c r="W5478"/>
      <c r="X5478"/>
    </row>
    <row r="5479" spans="1:24" ht="27" x14ac:dyDescent="0.25">
      <c r="A5479" s="348">
        <v>5113</v>
      </c>
      <c r="B5479" s="348" t="s">
        <v>1646</v>
      </c>
      <c r="C5479" s="348" t="s">
        <v>980</v>
      </c>
      <c r="D5479" s="348" t="s">
        <v>387</v>
      </c>
      <c r="E5479" s="348" t="s">
        <v>14</v>
      </c>
      <c r="F5479" s="348">
        <v>72306255</v>
      </c>
      <c r="G5479" s="348">
        <v>72306255</v>
      </c>
      <c r="H5479" s="348">
        <v>1</v>
      </c>
      <c r="I5479" s="23"/>
      <c r="P5479"/>
      <c r="Q5479"/>
      <c r="R5479"/>
      <c r="S5479"/>
      <c r="T5479"/>
      <c r="U5479"/>
      <c r="V5479"/>
      <c r="W5479"/>
      <c r="X5479"/>
    </row>
    <row r="5480" spans="1:24" ht="27" x14ac:dyDescent="0.25">
      <c r="A5480" s="348">
        <v>5113</v>
      </c>
      <c r="B5480" s="348" t="s">
        <v>1647</v>
      </c>
      <c r="C5480" s="348" t="s">
        <v>980</v>
      </c>
      <c r="D5480" s="348" t="s">
        <v>15</v>
      </c>
      <c r="E5480" s="348" t="s">
        <v>14</v>
      </c>
      <c r="F5480" s="348">
        <v>38974616</v>
      </c>
      <c r="G5480" s="348">
        <v>38974616</v>
      </c>
      <c r="H5480" s="348">
        <v>1</v>
      </c>
      <c r="I5480" s="23"/>
      <c r="P5480"/>
      <c r="Q5480"/>
      <c r="R5480"/>
      <c r="S5480"/>
      <c r="T5480"/>
      <c r="U5480"/>
      <c r="V5480"/>
      <c r="W5480"/>
      <c r="X5480"/>
    </row>
    <row r="5481" spans="1:24" ht="27" x14ac:dyDescent="0.25">
      <c r="A5481" s="348">
        <v>5113</v>
      </c>
      <c r="B5481" s="348" t="s">
        <v>1640</v>
      </c>
      <c r="C5481" s="348" t="s">
        <v>980</v>
      </c>
      <c r="D5481" s="348" t="s">
        <v>387</v>
      </c>
      <c r="E5481" s="348" t="s">
        <v>14</v>
      </c>
      <c r="F5481" s="348">
        <v>60841995</v>
      </c>
      <c r="G5481" s="348">
        <v>60841995</v>
      </c>
      <c r="H5481" s="348">
        <v>1</v>
      </c>
      <c r="I5481" s="23"/>
      <c r="P5481"/>
      <c r="Q5481"/>
      <c r="R5481"/>
      <c r="S5481"/>
      <c r="T5481"/>
      <c r="U5481"/>
      <c r="V5481"/>
      <c r="W5481"/>
      <c r="X5481"/>
    </row>
    <row r="5482" spans="1:24" ht="27" x14ac:dyDescent="0.25">
      <c r="A5482" s="348">
        <v>5113</v>
      </c>
      <c r="B5482" s="348" t="s">
        <v>1648</v>
      </c>
      <c r="C5482" s="348" t="s">
        <v>980</v>
      </c>
      <c r="D5482" s="348" t="s">
        <v>387</v>
      </c>
      <c r="E5482" s="348" t="s">
        <v>14</v>
      </c>
      <c r="F5482" s="348">
        <v>56295847</v>
      </c>
      <c r="G5482" s="348">
        <v>56295847</v>
      </c>
      <c r="H5482" s="348">
        <v>1</v>
      </c>
      <c r="I5482" s="23"/>
      <c r="P5482"/>
      <c r="Q5482"/>
      <c r="R5482"/>
      <c r="S5482"/>
      <c r="T5482"/>
      <c r="U5482"/>
      <c r="V5482"/>
      <c r="W5482"/>
      <c r="X5482"/>
    </row>
    <row r="5483" spans="1:24" ht="27" x14ac:dyDescent="0.25">
      <c r="A5483" s="348">
        <v>5113</v>
      </c>
      <c r="B5483" s="348" t="s">
        <v>1649</v>
      </c>
      <c r="C5483" s="348" t="s">
        <v>980</v>
      </c>
      <c r="D5483" s="348" t="s">
        <v>387</v>
      </c>
      <c r="E5483" s="348" t="s">
        <v>14</v>
      </c>
      <c r="F5483" s="348">
        <v>14578148</v>
      </c>
      <c r="G5483" s="348">
        <v>14578148</v>
      </c>
      <c r="H5483" s="348">
        <v>1</v>
      </c>
      <c r="I5483" s="23"/>
      <c r="P5483"/>
      <c r="Q5483"/>
      <c r="R5483"/>
      <c r="S5483"/>
      <c r="T5483"/>
      <c r="U5483"/>
      <c r="V5483"/>
      <c r="W5483"/>
      <c r="X5483"/>
    </row>
    <row r="5484" spans="1:24" ht="27" x14ac:dyDescent="0.25">
      <c r="A5484" s="348">
        <v>5113</v>
      </c>
      <c r="B5484" s="348" t="s">
        <v>1650</v>
      </c>
      <c r="C5484" s="348" t="s">
        <v>980</v>
      </c>
      <c r="D5484" s="348" t="s">
        <v>387</v>
      </c>
      <c r="E5484" s="348" t="s">
        <v>14</v>
      </c>
      <c r="F5484" s="348">
        <v>23015115</v>
      </c>
      <c r="G5484" s="348">
        <v>23015115</v>
      </c>
      <c r="H5484" s="348">
        <v>1</v>
      </c>
      <c r="I5484" s="23"/>
      <c r="P5484"/>
      <c r="Q5484"/>
      <c r="R5484"/>
      <c r="S5484"/>
      <c r="T5484"/>
      <c r="U5484"/>
      <c r="V5484"/>
      <c r="W5484"/>
      <c r="X5484"/>
    </row>
    <row r="5485" spans="1:24" ht="27" x14ac:dyDescent="0.25">
      <c r="A5485" s="348">
        <v>5113</v>
      </c>
      <c r="B5485" s="348" t="s">
        <v>1651</v>
      </c>
      <c r="C5485" s="348" t="s">
        <v>980</v>
      </c>
      <c r="D5485" s="348" t="s">
        <v>387</v>
      </c>
      <c r="E5485" s="348" t="s">
        <v>14</v>
      </c>
      <c r="F5485" s="348">
        <v>16010721</v>
      </c>
      <c r="G5485" s="348">
        <v>16010721</v>
      </c>
      <c r="H5485" s="348">
        <v>1</v>
      </c>
      <c r="I5485" s="23"/>
      <c r="P5485"/>
      <c r="Q5485"/>
      <c r="R5485"/>
      <c r="S5485"/>
      <c r="T5485"/>
      <c r="U5485"/>
      <c r="V5485"/>
      <c r="W5485"/>
      <c r="X5485"/>
    </row>
    <row r="5486" spans="1:24" s="442" customFormat="1" ht="27" x14ac:dyDescent="0.25">
      <c r="A5486" s="464">
        <v>5113</v>
      </c>
      <c r="B5486" s="464" t="s">
        <v>4988</v>
      </c>
      <c r="C5486" s="464" t="s">
        <v>980</v>
      </c>
      <c r="D5486" s="464" t="s">
        <v>387</v>
      </c>
      <c r="E5486" s="464" t="s">
        <v>14</v>
      </c>
      <c r="F5486" s="464">
        <v>36751100</v>
      </c>
      <c r="G5486" s="464">
        <v>36751100</v>
      </c>
      <c r="H5486" s="464">
        <v>1</v>
      </c>
      <c r="I5486" s="445"/>
    </row>
    <row r="5487" spans="1:24" s="442" customFormat="1" ht="27" x14ac:dyDescent="0.25">
      <c r="A5487" s="469">
        <v>5113</v>
      </c>
      <c r="B5487" s="469" t="s">
        <v>5089</v>
      </c>
      <c r="C5487" s="469" t="s">
        <v>980</v>
      </c>
      <c r="D5487" s="469" t="s">
        <v>387</v>
      </c>
      <c r="E5487" s="469" t="s">
        <v>14</v>
      </c>
      <c r="F5487" s="469">
        <v>1019976</v>
      </c>
      <c r="G5487" s="469">
        <v>1019976</v>
      </c>
      <c r="H5487" s="469">
        <v>1</v>
      </c>
      <c r="I5487" s="445"/>
    </row>
    <row r="5488" spans="1:24" s="442" customFormat="1" ht="27" x14ac:dyDescent="0.25">
      <c r="A5488" s="469">
        <v>5113</v>
      </c>
      <c r="B5488" s="469" t="s">
        <v>5090</v>
      </c>
      <c r="C5488" s="469" t="s">
        <v>980</v>
      </c>
      <c r="D5488" s="469" t="s">
        <v>387</v>
      </c>
      <c r="E5488" s="469" t="s">
        <v>14</v>
      </c>
      <c r="F5488" s="469">
        <v>4843573</v>
      </c>
      <c r="G5488" s="469">
        <v>4843573</v>
      </c>
      <c r="H5488" s="469">
        <v>1</v>
      </c>
      <c r="I5488" s="445"/>
    </row>
    <row r="5489" spans="1:24" s="442" customFormat="1" ht="27" x14ac:dyDescent="0.25">
      <c r="A5489" s="469">
        <v>5113</v>
      </c>
      <c r="B5489" s="469" t="s">
        <v>5091</v>
      </c>
      <c r="C5489" s="469" t="s">
        <v>980</v>
      </c>
      <c r="D5489" s="469" t="s">
        <v>387</v>
      </c>
      <c r="E5489" s="469" t="s">
        <v>14</v>
      </c>
      <c r="F5489" s="469">
        <v>5711787.4000000004</v>
      </c>
      <c r="G5489" s="469">
        <v>5711787.4000000004</v>
      </c>
      <c r="H5489" s="469">
        <v>1</v>
      </c>
      <c r="I5489" s="445"/>
    </row>
    <row r="5490" spans="1:24" s="442" customFormat="1" ht="27" x14ac:dyDescent="0.25">
      <c r="A5490" s="469">
        <v>5113</v>
      </c>
      <c r="B5490" s="469" t="s">
        <v>5092</v>
      </c>
      <c r="C5490" s="469" t="s">
        <v>980</v>
      </c>
      <c r="D5490" s="469" t="s">
        <v>387</v>
      </c>
      <c r="E5490" s="469" t="s">
        <v>14</v>
      </c>
      <c r="F5490" s="469">
        <v>4926421.2</v>
      </c>
      <c r="G5490" s="469">
        <v>4926421.2</v>
      </c>
      <c r="H5490" s="469">
        <v>1</v>
      </c>
      <c r="I5490" s="445"/>
    </row>
    <row r="5491" spans="1:24" x14ac:dyDescent="0.25">
      <c r="A5491" s="519" t="s">
        <v>8</v>
      </c>
      <c r="B5491" s="520"/>
      <c r="C5491" s="520"/>
      <c r="D5491" s="520"/>
      <c r="E5491" s="520"/>
      <c r="F5491" s="520"/>
      <c r="G5491" s="520"/>
      <c r="H5491" s="521"/>
      <c r="I5491" s="23"/>
      <c r="P5491"/>
      <c r="Q5491"/>
      <c r="R5491"/>
      <c r="S5491"/>
      <c r="T5491"/>
      <c r="U5491"/>
      <c r="V5491"/>
      <c r="W5491"/>
      <c r="X5491"/>
    </row>
    <row r="5492" spans="1:24" x14ac:dyDescent="0.25">
      <c r="A5492" s="240">
        <v>5129</v>
      </c>
      <c r="B5492" s="240" t="s">
        <v>1589</v>
      </c>
      <c r="C5492" s="240" t="s">
        <v>1590</v>
      </c>
      <c r="D5492" s="240" t="s">
        <v>9</v>
      </c>
      <c r="E5492" s="240" t="s">
        <v>10</v>
      </c>
      <c r="F5492" s="240">
        <v>0</v>
      </c>
      <c r="G5492" s="240">
        <v>0</v>
      </c>
      <c r="H5492" s="278">
        <v>247</v>
      </c>
      <c r="I5492" s="23"/>
      <c r="P5492"/>
      <c r="Q5492"/>
      <c r="R5492"/>
      <c r="S5492"/>
      <c r="T5492"/>
      <c r="U5492"/>
      <c r="V5492"/>
      <c r="W5492"/>
      <c r="X5492"/>
    </row>
    <row r="5493" spans="1:24" x14ac:dyDescent="0.25">
      <c r="A5493" s="275">
        <v>5129</v>
      </c>
      <c r="B5493" s="275" t="s">
        <v>2011</v>
      </c>
      <c r="C5493" s="275" t="s">
        <v>1590</v>
      </c>
      <c r="D5493" s="275" t="s">
        <v>9</v>
      </c>
      <c r="E5493" s="275" t="s">
        <v>10</v>
      </c>
      <c r="F5493" s="12">
        <v>60000</v>
      </c>
      <c r="G5493" s="12">
        <f>+F5493*H5493</f>
        <v>14820000</v>
      </c>
      <c r="H5493" s="278">
        <v>247</v>
      </c>
      <c r="I5493" s="23"/>
      <c r="P5493"/>
      <c r="Q5493"/>
      <c r="R5493"/>
      <c r="S5493"/>
      <c r="T5493"/>
      <c r="U5493"/>
      <c r="V5493"/>
      <c r="W5493"/>
      <c r="X5493"/>
    </row>
    <row r="5494" spans="1:24" ht="27" x14ac:dyDescent="0.25">
      <c r="A5494" s="275">
        <v>5129</v>
      </c>
      <c r="B5494" s="275" t="s">
        <v>2012</v>
      </c>
      <c r="C5494" s="275" t="s">
        <v>1637</v>
      </c>
      <c r="D5494" s="275" t="s">
        <v>9</v>
      </c>
      <c r="E5494" s="275" t="s">
        <v>10</v>
      </c>
      <c r="F5494" s="12">
        <v>650000</v>
      </c>
      <c r="G5494" s="12">
        <f t="shared" ref="G5494:G5497" si="98">+F5494*H5494</f>
        <v>3250000</v>
      </c>
      <c r="H5494" s="278">
        <v>5</v>
      </c>
      <c r="I5494" s="23"/>
      <c r="P5494"/>
      <c r="Q5494"/>
      <c r="R5494"/>
      <c r="S5494"/>
      <c r="T5494"/>
      <c r="U5494"/>
      <c r="V5494"/>
      <c r="W5494"/>
      <c r="X5494"/>
    </row>
    <row r="5495" spans="1:24" ht="27" x14ac:dyDescent="0.25">
      <c r="A5495" s="275">
        <v>5129</v>
      </c>
      <c r="B5495" s="275" t="s">
        <v>2013</v>
      </c>
      <c r="C5495" s="275" t="s">
        <v>1637</v>
      </c>
      <c r="D5495" s="275" t="s">
        <v>9</v>
      </c>
      <c r="E5495" s="275" t="s">
        <v>10</v>
      </c>
      <c r="F5495" s="12">
        <v>450000</v>
      </c>
      <c r="G5495" s="12">
        <f t="shared" si="98"/>
        <v>2250000</v>
      </c>
      <c r="H5495" s="278">
        <v>5</v>
      </c>
      <c r="I5495" s="23"/>
      <c r="P5495"/>
      <c r="Q5495"/>
      <c r="R5495"/>
      <c r="S5495"/>
      <c r="T5495"/>
      <c r="U5495"/>
      <c r="V5495"/>
      <c r="W5495"/>
      <c r="X5495"/>
    </row>
    <row r="5496" spans="1:24" ht="27" x14ac:dyDescent="0.25">
      <c r="A5496" s="275">
        <v>5129</v>
      </c>
      <c r="B5496" s="275" t="s">
        <v>2014</v>
      </c>
      <c r="C5496" s="275" t="s">
        <v>1636</v>
      </c>
      <c r="D5496" s="275" t="s">
        <v>9</v>
      </c>
      <c r="E5496" s="275" t="s">
        <v>10</v>
      </c>
      <c r="F5496" s="12">
        <v>70000</v>
      </c>
      <c r="G5496" s="12">
        <f t="shared" si="98"/>
        <v>1400000</v>
      </c>
      <c r="H5496" s="278">
        <v>20</v>
      </c>
      <c r="I5496" s="23"/>
      <c r="P5496"/>
      <c r="Q5496"/>
      <c r="R5496"/>
      <c r="S5496"/>
      <c r="T5496"/>
      <c r="U5496"/>
      <c r="V5496"/>
      <c r="W5496"/>
      <c r="X5496"/>
    </row>
    <row r="5497" spans="1:24" ht="27" x14ac:dyDescent="0.25">
      <c r="A5497" s="275">
        <v>5129</v>
      </c>
      <c r="B5497" s="275" t="s">
        <v>2015</v>
      </c>
      <c r="C5497" s="275" t="s">
        <v>1636</v>
      </c>
      <c r="D5497" s="275" t="s">
        <v>9</v>
      </c>
      <c r="E5497" s="275" t="s">
        <v>10</v>
      </c>
      <c r="F5497" s="12">
        <v>25000</v>
      </c>
      <c r="G5497" s="12">
        <f t="shared" si="98"/>
        <v>3775000</v>
      </c>
      <c r="H5497" s="278">
        <v>151</v>
      </c>
      <c r="I5497" s="23"/>
      <c r="P5497"/>
      <c r="Q5497"/>
      <c r="R5497"/>
      <c r="S5497"/>
      <c r="T5497"/>
      <c r="U5497"/>
      <c r="V5497"/>
      <c r="W5497"/>
      <c r="X5497"/>
    </row>
    <row r="5498" spans="1:24" ht="40.5" x14ac:dyDescent="0.25">
      <c r="A5498" s="369">
        <v>5129</v>
      </c>
      <c r="B5498" s="369" t="s">
        <v>3460</v>
      </c>
      <c r="C5498" s="369" t="s">
        <v>3364</v>
      </c>
      <c r="D5498" s="369" t="s">
        <v>9</v>
      </c>
      <c r="E5498" s="369" t="s">
        <v>10</v>
      </c>
      <c r="F5498" s="369">
        <v>2700000</v>
      </c>
      <c r="G5498" s="369">
        <v>2700000</v>
      </c>
      <c r="H5498" s="369">
        <v>1</v>
      </c>
      <c r="I5498" s="23"/>
      <c r="P5498"/>
      <c r="Q5498"/>
      <c r="R5498"/>
      <c r="S5498"/>
      <c r="T5498"/>
      <c r="U5498"/>
      <c r="V5498"/>
      <c r="W5498"/>
      <c r="X5498"/>
    </row>
    <row r="5499" spans="1:24" ht="40.5" x14ac:dyDescent="0.25">
      <c r="A5499" s="369">
        <v>5129</v>
      </c>
      <c r="B5499" s="369" t="s">
        <v>3461</v>
      </c>
      <c r="C5499" s="369" t="s">
        <v>3364</v>
      </c>
      <c r="D5499" s="369" t="s">
        <v>9</v>
      </c>
      <c r="E5499" s="369" t="s">
        <v>10</v>
      </c>
      <c r="F5499" s="369">
        <v>2900000</v>
      </c>
      <c r="G5499" s="369">
        <v>2900000</v>
      </c>
      <c r="H5499" s="369">
        <v>1</v>
      </c>
      <c r="I5499" s="23"/>
      <c r="P5499"/>
      <c r="Q5499"/>
      <c r="R5499"/>
      <c r="S5499"/>
      <c r="T5499"/>
      <c r="U5499"/>
      <c r="V5499"/>
      <c r="W5499"/>
      <c r="X5499"/>
    </row>
    <row r="5500" spans="1:24" ht="40.5" x14ac:dyDescent="0.25">
      <c r="A5500" s="369">
        <v>5129</v>
      </c>
      <c r="B5500" s="369" t="s">
        <v>3462</v>
      </c>
      <c r="C5500" s="369" t="s">
        <v>3364</v>
      </c>
      <c r="D5500" s="369" t="s">
        <v>9</v>
      </c>
      <c r="E5500" s="369" t="s">
        <v>10</v>
      </c>
      <c r="F5500" s="369">
        <v>980000</v>
      </c>
      <c r="G5500" s="369">
        <v>980000</v>
      </c>
      <c r="H5500" s="369">
        <v>1</v>
      </c>
      <c r="I5500" s="23"/>
      <c r="P5500"/>
      <c r="Q5500"/>
      <c r="R5500"/>
      <c r="S5500"/>
      <c r="T5500"/>
      <c r="U5500"/>
      <c r="V5500"/>
      <c r="W5500"/>
      <c r="X5500"/>
    </row>
    <row r="5501" spans="1:24" ht="40.5" x14ac:dyDescent="0.25">
      <c r="A5501" s="369">
        <v>5129</v>
      </c>
      <c r="B5501" s="369" t="s">
        <v>3463</v>
      </c>
      <c r="C5501" s="369" t="s">
        <v>3364</v>
      </c>
      <c r="D5501" s="369" t="s">
        <v>9</v>
      </c>
      <c r="E5501" s="369" t="s">
        <v>10</v>
      </c>
      <c r="F5501" s="369">
        <v>3250000</v>
      </c>
      <c r="G5501" s="369">
        <v>3250000</v>
      </c>
      <c r="H5501" s="369">
        <v>1</v>
      </c>
      <c r="I5501" s="23"/>
      <c r="P5501"/>
      <c r="Q5501"/>
      <c r="R5501"/>
      <c r="S5501"/>
      <c r="T5501"/>
      <c r="U5501"/>
      <c r="V5501"/>
      <c r="W5501"/>
      <c r="X5501"/>
    </row>
    <row r="5502" spans="1:24" ht="40.5" x14ac:dyDescent="0.25">
      <c r="A5502" s="369">
        <v>5129</v>
      </c>
      <c r="B5502" s="369" t="s">
        <v>3464</v>
      </c>
      <c r="C5502" s="369" t="s">
        <v>3364</v>
      </c>
      <c r="D5502" s="369" t="s">
        <v>9</v>
      </c>
      <c r="E5502" s="369" t="s">
        <v>10</v>
      </c>
      <c r="F5502" s="369">
        <v>3800000</v>
      </c>
      <c r="G5502" s="369">
        <v>3800000</v>
      </c>
      <c r="H5502" s="369">
        <v>1</v>
      </c>
      <c r="I5502" s="23"/>
      <c r="P5502"/>
      <c r="Q5502"/>
      <c r="R5502"/>
      <c r="S5502"/>
      <c r="T5502"/>
      <c r="U5502"/>
      <c r="V5502"/>
      <c r="W5502"/>
      <c r="X5502"/>
    </row>
    <row r="5503" spans="1:24" ht="40.5" x14ac:dyDescent="0.25">
      <c r="A5503" s="369">
        <v>5129</v>
      </c>
      <c r="B5503" s="369" t="s">
        <v>3465</v>
      </c>
      <c r="C5503" s="369" t="s">
        <v>3364</v>
      </c>
      <c r="D5503" s="369" t="s">
        <v>9</v>
      </c>
      <c r="E5503" s="369" t="s">
        <v>10</v>
      </c>
      <c r="F5503" s="369">
        <v>4100000</v>
      </c>
      <c r="G5503" s="369">
        <v>4100000</v>
      </c>
      <c r="H5503" s="369">
        <v>1</v>
      </c>
      <c r="I5503" s="23"/>
      <c r="P5503"/>
      <c r="Q5503"/>
      <c r="R5503"/>
      <c r="S5503"/>
      <c r="T5503"/>
      <c r="U5503"/>
      <c r="V5503"/>
      <c r="W5503"/>
      <c r="X5503"/>
    </row>
    <row r="5504" spans="1:24" ht="27" x14ac:dyDescent="0.25">
      <c r="A5504" s="369">
        <v>5129</v>
      </c>
      <c r="B5504" s="369" t="s">
        <v>3466</v>
      </c>
      <c r="C5504" s="369" t="s">
        <v>2550</v>
      </c>
      <c r="D5504" s="369" t="s">
        <v>9</v>
      </c>
      <c r="E5504" s="369" t="s">
        <v>10</v>
      </c>
      <c r="F5504" s="369">
        <v>240000</v>
      </c>
      <c r="G5504" s="369">
        <f>+F5504*H5504</f>
        <v>480000</v>
      </c>
      <c r="H5504" s="369">
        <v>2</v>
      </c>
      <c r="I5504" s="23"/>
      <c r="P5504"/>
      <c r="Q5504"/>
      <c r="R5504"/>
      <c r="S5504"/>
      <c r="T5504"/>
      <c r="U5504"/>
      <c r="V5504"/>
      <c r="W5504"/>
      <c r="X5504"/>
    </row>
    <row r="5505" spans="1:24" ht="27" x14ac:dyDescent="0.25">
      <c r="A5505" s="369">
        <v>5129</v>
      </c>
      <c r="B5505" s="369" t="s">
        <v>3467</v>
      </c>
      <c r="C5505" s="369" t="s">
        <v>2550</v>
      </c>
      <c r="D5505" s="369" t="s">
        <v>9</v>
      </c>
      <c r="E5505" s="369" t="s">
        <v>10</v>
      </c>
      <c r="F5505" s="369">
        <v>1600000</v>
      </c>
      <c r="G5505" s="369">
        <f t="shared" ref="G5505:G5527" si="99">+F5505*H5505</f>
        <v>3200000</v>
      </c>
      <c r="H5505" s="369">
        <v>2</v>
      </c>
      <c r="I5505" s="23"/>
      <c r="P5505"/>
      <c r="Q5505"/>
      <c r="R5505"/>
      <c r="S5505"/>
      <c r="T5505"/>
      <c r="U5505"/>
      <c r="V5505"/>
      <c r="W5505"/>
      <c r="X5505"/>
    </row>
    <row r="5506" spans="1:24" ht="27" x14ac:dyDescent="0.25">
      <c r="A5506" s="369">
        <v>5129</v>
      </c>
      <c r="B5506" s="369" t="s">
        <v>3468</v>
      </c>
      <c r="C5506" s="369" t="s">
        <v>2550</v>
      </c>
      <c r="D5506" s="369" t="s">
        <v>9</v>
      </c>
      <c r="E5506" s="369" t="s">
        <v>10</v>
      </c>
      <c r="F5506" s="369">
        <v>260000</v>
      </c>
      <c r="G5506" s="369">
        <f t="shared" si="99"/>
        <v>520000</v>
      </c>
      <c r="H5506" s="369">
        <v>2</v>
      </c>
      <c r="I5506" s="23"/>
      <c r="P5506"/>
      <c r="Q5506"/>
      <c r="R5506"/>
      <c r="S5506"/>
      <c r="T5506"/>
      <c r="U5506"/>
      <c r="V5506"/>
      <c r="W5506"/>
      <c r="X5506"/>
    </row>
    <row r="5507" spans="1:24" ht="27" x14ac:dyDescent="0.25">
      <c r="A5507" s="369">
        <v>5129</v>
      </c>
      <c r="B5507" s="369" t="s">
        <v>3469</v>
      </c>
      <c r="C5507" s="369" t="s">
        <v>2550</v>
      </c>
      <c r="D5507" s="369" t="s">
        <v>9</v>
      </c>
      <c r="E5507" s="369" t="s">
        <v>10</v>
      </c>
      <c r="F5507" s="369">
        <v>390000</v>
      </c>
      <c r="G5507" s="369">
        <f t="shared" si="99"/>
        <v>390000</v>
      </c>
      <c r="H5507" s="369">
        <v>1</v>
      </c>
      <c r="I5507" s="23"/>
      <c r="P5507"/>
      <c r="Q5507"/>
      <c r="R5507"/>
      <c r="S5507"/>
      <c r="T5507"/>
      <c r="U5507"/>
      <c r="V5507"/>
      <c r="W5507"/>
      <c r="X5507"/>
    </row>
    <row r="5508" spans="1:24" ht="27" x14ac:dyDescent="0.25">
      <c r="A5508" s="369">
        <v>5129</v>
      </c>
      <c r="B5508" s="369" t="s">
        <v>3470</v>
      </c>
      <c r="C5508" s="369" t="s">
        <v>2550</v>
      </c>
      <c r="D5508" s="369" t="s">
        <v>9</v>
      </c>
      <c r="E5508" s="369" t="s">
        <v>10</v>
      </c>
      <c r="F5508" s="369">
        <v>310000</v>
      </c>
      <c r="G5508" s="369">
        <f t="shared" si="99"/>
        <v>620000</v>
      </c>
      <c r="H5508" s="369">
        <v>2</v>
      </c>
      <c r="I5508" s="23"/>
      <c r="P5508"/>
      <c r="Q5508"/>
      <c r="R5508"/>
      <c r="S5508"/>
      <c r="T5508"/>
      <c r="U5508"/>
      <c r="V5508"/>
      <c r="W5508"/>
      <c r="X5508"/>
    </row>
    <row r="5509" spans="1:24" ht="27" x14ac:dyDescent="0.25">
      <c r="A5509" s="369">
        <v>5129</v>
      </c>
      <c r="B5509" s="369" t="s">
        <v>3471</v>
      </c>
      <c r="C5509" s="369" t="s">
        <v>2550</v>
      </c>
      <c r="D5509" s="369" t="s">
        <v>9</v>
      </c>
      <c r="E5509" s="369" t="s">
        <v>10</v>
      </c>
      <c r="F5509" s="369">
        <v>200000</v>
      </c>
      <c r="G5509" s="369">
        <f t="shared" si="99"/>
        <v>200000</v>
      </c>
      <c r="H5509" s="369">
        <v>1</v>
      </c>
      <c r="I5509" s="23"/>
      <c r="P5509"/>
      <c r="Q5509"/>
      <c r="R5509"/>
      <c r="S5509"/>
      <c r="T5509"/>
      <c r="U5509"/>
      <c r="V5509"/>
      <c r="W5509"/>
      <c r="X5509"/>
    </row>
    <row r="5510" spans="1:24" ht="27" x14ac:dyDescent="0.25">
      <c r="A5510" s="369">
        <v>5129</v>
      </c>
      <c r="B5510" s="369" t="s">
        <v>3472</v>
      </c>
      <c r="C5510" s="369" t="s">
        <v>2550</v>
      </c>
      <c r="D5510" s="369" t="s">
        <v>9</v>
      </c>
      <c r="E5510" s="369" t="s">
        <v>10</v>
      </c>
      <c r="F5510" s="369">
        <v>170000</v>
      </c>
      <c r="G5510" s="369">
        <f t="shared" si="99"/>
        <v>170000</v>
      </c>
      <c r="H5510" s="369">
        <v>1</v>
      </c>
      <c r="I5510" s="23"/>
      <c r="P5510"/>
      <c r="Q5510"/>
      <c r="R5510"/>
      <c r="S5510"/>
      <c r="T5510"/>
      <c r="U5510"/>
      <c r="V5510"/>
      <c r="W5510"/>
      <c r="X5510"/>
    </row>
    <row r="5511" spans="1:24" ht="27" x14ac:dyDescent="0.25">
      <c r="A5511" s="369">
        <v>5129</v>
      </c>
      <c r="B5511" s="369" t="s">
        <v>3473</v>
      </c>
      <c r="C5511" s="369" t="s">
        <v>2550</v>
      </c>
      <c r="D5511" s="369" t="s">
        <v>9</v>
      </c>
      <c r="E5511" s="369" t="s">
        <v>10</v>
      </c>
      <c r="F5511" s="369">
        <v>290000</v>
      </c>
      <c r="G5511" s="369">
        <f t="shared" si="99"/>
        <v>290000</v>
      </c>
      <c r="H5511" s="369">
        <v>1</v>
      </c>
      <c r="I5511" s="23"/>
      <c r="P5511"/>
      <c r="Q5511"/>
      <c r="R5511"/>
      <c r="S5511"/>
      <c r="T5511"/>
      <c r="U5511"/>
      <c r="V5511"/>
      <c r="W5511"/>
      <c r="X5511"/>
    </row>
    <row r="5512" spans="1:24" ht="27" x14ac:dyDescent="0.25">
      <c r="A5512" s="369">
        <v>5129</v>
      </c>
      <c r="B5512" s="369" t="s">
        <v>3474</v>
      </c>
      <c r="C5512" s="369" t="s">
        <v>2550</v>
      </c>
      <c r="D5512" s="369" t="s">
        <v>9</v>
      </c>
      <c r="E5512" s="369" t="s">
        <v>10</v>
      </c>
      <c r="F5512" s="369">
        <v>300000</v>
      </c>
      <c r="G5512" s="369">
        <f t="shared" si="99"/>
        <v>600000</v>
      </c>
      <c r="H5512" s="369">
        <v>2</v>
      </c>
      <c r="I5512" s="23"/>
      <c r="P5512"/>
      <c r="Q5512"/>
      <c r="R5512"/>
      <c r="S5512"/>
      <c r="T5512"/>
      <c r="U5512"/>
      <c r="V5512"/>
      <c r="W5512"/>
      <c r="X5512"/>
    </row>
    <row r="5513" spans="1:24" ht="27" x14ac:dyDescent="0.25">
      <c r="A5513" s="369">
        <v>5129</v>
      </c>
      <c r="B5513" s="369" t="s">
        <v>3475</v>
      </c>
      <c r="C5513" s="369" t="s">
        <v>2550</v>
      </c>
      <c r="D5513" s="369" t="s">
        <v>9</v>
      </c>
      <c r="E5513" s="369" t="s">
        <v>10</v>
      </c>
      <c r="F5513" s="369">
        <v>330000</v>
      </c>
      <c r="G5513" s="369">
        <f t="shared" si="99"/>
        <v>660000</v>
      </c>
      <c r="H5513" s="369">
        <v>2</v>
      </c>
      <c r="I5513" s="23"/>
      <c r="P5513"/>
      <c r="Q5513"/>
      <c r="R5513"/>
      <c r="S5513"/>
      <c r="T5513"/>
      <c r="U5513"/>
      <c r="V5513"/>
      <c r="W5513"/>
      <c r="X5513"/>
    </row>
    <row r="5514" spans="1:24" ht="27" x14ac:dyDescent="0.25">
      <c r="A5514" s="369">
        <v>5129</v>
      </c>
      <c r="B5514" s="369" t="s">
        <v>3476</v>
      </c>
      <c r="C5514" s="369" t="s">
        <v>2550</v>
      </c>
      <c r="D5514" s="369" t="s">
        <v>9</v>
      </c>
      <c r="E5514" s="369" t="s">
        <v>10</v>
      </c>
      <c r="F5514" s="369">
        <v>310000</v>
      </c>
      <c r="G5514" s="369">
        <f t="shared" si="99"/>
        <v>620000</v>
      </c>
      <c r="H5514" s="369">
        <v>2</v>
      </c>
      <c r="I5514" s="23"/>
      <c r="P5514"/>
      <c r="Q5514"/>
      <c r="R5514"/>
      <c r="S5514"/>
      <c r="T5514"/>
      <c r="U5514"/>
      <c r="V5514"/>
      <c r="W5514"/>
      <c r="X5514"/>
    </row>
    <row r="5515" spans="1:24" ht="27" x14ac:dyDescent="0.25">
      <c r="A5515" s="369">
        <v>5129</v>
      </c>
      <c r="B5515" s="369" t="s">
        <v>3477</v>
      </c>
      <c r="C5515" s="369" t="s">
        <v>2550</v>
      </c>
      <c r="D5515" s="369" t="s">
        <v>9</v>
      </c>
      <c r="E5515" s="369" t="s">
        <v>10</v>
      </c>
      <c r="F5515" s="369">
        <v>280000</v>
      </c>
      <c r="G5515" s="369">
        <f t="shared" si="99"/>
        <v>280000</v>
      </c>
      <c r="H5515" s="369">
        <v>1</v>
      </c>
      <c r="I5515" s="23"/>
      <c r="P5515"/>
      <c r="Q5515"/>
      <c r="R5515"/>
      <c r="S5515"/>
      <c r="T5515"/>
      <c r="U5515"/>
      <c r="V5515"/>
      <c r="W5515"/>
      <c r="X5515"/>
    </row>
    <row r="5516" spans="1:24" ht="27" x14ac:dyDescent="0.25">
      <c r="A5516" s="369">
        <v>5129</v>
      </c>
      <c r="B5516" s="369" t="s">
        <v>3478</v>
      </c>
      <c r="C5516" s="369" t="s">
        <v>2550</v>
      </c>
      <c r="D5516" s="369" t="s">
        <v>9</v>
      </c>
      <c r="E5516" s="369" t="s">
        <v>10</v>
      </c>
      <c r="F5516" s="369">
        <v>210000</v>
      </c>
      <c r="G5516" s="369">
        <f t="shared" si="99"/>
        <v>420000</v>
      </c>
      <c r="H5516" s="369">
        <v>2</v>
      </c>
      <c r="I5516" s="23"/>
      <c r="P5516"/>
      <c r="Q5516"/>
      <c r="R5516"/>
      <c r="S5516"/>
      <c r="T5516"/>
      <c r="U5516"/>
      <c r="V5516"/>
      <c r="W5516"/>
      <c r="X5516"/>
    </row>
    <row r="5517" spans="1:24" ht="27" x14ac:dyDescent="0.25">
      <c r="A5517" s="369">
        <v>5129</v>
      </c>
      <c r="B5517" s="369" t="s">
        <v>3479</v>
      </c>
      <c r="C5517" s="369" t="s">
        <v>2550</v>
      </c>
      <c r="D5517" s="369" t="s">
        <v>9</v>
      </c>
      <c r="E5517" s="369" t="s">
        <v>10</v>
      </c>
      <c r="F5517" s="369">
        <v>350000</v>
      </c>
      <c r="G5517" s="369">
        <f t="shared" si="99"/>
        <v>700000</v>
      </c>
      <c r="H5517" s="369">
        <v>2</v>
      </c>
      <c r="I5517" s="23"/>
      <c r="P5517"/>
      <c r="Q5517"/>
      <c r="R5517"/>
      <c r="S5517"/>
      <c r="T5517"/>
      <c r="U5517"/>
      <c r="V5517"/>
      <c r="W5517"/>
      <c r="X5517"/>
    </row>
    <row r="5518" spans="1:24" ht="27" x14ac:dyDescent="0.25">
      <c r="A5518" s="369">
        <v>5129</v>
      </c>
      <c r="B5518" s="369" t="s">
        <v>3480</v>
      </c>
      <c r="C5518" s="369" t="s">
        <v>2550</v>
      </c>
      <c r="D5518" s="369" t="s">
        <v>9</v>
      </c>
      <c r="E5518" s="369" t="s">
        <v>10</v>
      </c>
      <c r="F5518" s="369">
        <v>230000</v>
      </c>
      <c r="G5518" s="369">
        <f t="shared" si="99"/>
        <v>230000</v>
      </c>
      <c r="H5518" s="369">
        <v>1</v>
      </c>
      <c r="I5518" s="23"/>
      <c r="P5518"/>
      <c r="Q5518"/>
      <c r="R5518"/>
      <c r="S5518"/>
      <c r="T5518"/>
      <c r="U5518"/>
      <c r="V5518"/>
      <c r="W5518"/>
      <c r="X5518"/>
    </row>
    <row r="5519" spans="1:24" ht="27" x14ac:dyDescent="0.25">
      <c r="A5519" s="369">
        <v>5129</v>
      </c>
      <c r="B5519" s="369" t="s">
        <v>3481</v>
      </c>
      <c r="C5519" s="369" t="s">
        <v>2550</v>
      </c>
      <c r="D5519" s="369" t="s">
        <v>9</v>
      </c>
      <c r="E5519" s="369" t="s">
        <v>10</v>
      </c>
      <c r="F5519" s="369">
        <v>340000</v>
      </c>
      <c r="G5519" s="369">
        <f t="shared" si="99"/>
        <v>680000</v>
      </c>
      <c r="H5519" s="369">
        <v>2</v>
      </c>
      <c r="I5519" s="23"/>
      <c r="P5519"/>
      <c r="Q5519"/>
      <c r="R5519"/>
      <c r="S5519"/>
      <c r="T5519"/>
      <c r="U5519"/>
      <c r="V5519"/>
      <c r="W5519"/>
      <c r="X5519"/>
    </row>
    <row r="5520" spans="1:24" ht="27" x14ac:dyDescent="0.25">
      <c r="A5520" s="369">
        <v>5129</v>
      </c>
      <c r="B5520" s="369" t="s">
        <v>3482</v>
      </c>
      <c r="C5520" s="369" t="s">
        <v>2550</v>
      </c>
      <c r="D5520" s="369" t="s">
        <v>9</v>
      </c>
      <c r="E5520" s="369" t="s">
        <v>10</v>
      </c>
      <c r="F5520" s="369">
        <v>370000</v>
      </c>
      <c r="G5520" s="369">
        <f t="shared" si="99"/>
        <v>740000</v>
      </c>
      <c r="H5520" s="369">
        <v>2</v>
      </c>
      <c r="I5520" s="23"/>
      <c r="P5520"/>
      <c r="Q5520"/>
      <c r="R5520"/>
      <c r="S5520"/>
      <c r="T5520"/>
      <c r="U5520"/>
      <c r="V5520"/>
      <c r="W5520"/>
      <c r="X5520"/>
    </row>
    <row r="5521" spans="1:24" ht="27" x14ac:dyDescent="0.25">
      <c r="A5521" s="369">
        <v>5129</v>
      </c>
      <c r="B5521" s="369" t="s">
        <v>3483</v>
      </c>
      <c r="C5521" s="369" t="s">
        <v>2550</v>
      </c>
      <c r="D5521" s="369" t="s">
        <v>9</v>
      </c>
      <c r="E5521" s="369" t="s">
        <v>10</v>
      </c>
      <c r="F5521" s="369">
        <v>180000</v>
      </c>
      <c r="G5521" s="369">
        <f t="shared" si="99"/>
        <v>360000</v>
      </c>
      <c r="H5521" s="369">
        <v>2</v>
      </c>
      <c r="I5521" s="23"/>
      <c r="P5521"/>
      <c r="Q5521"/>
      <c r="R5521"/>
      <c r="S5521"/>
      <c r="T5521"/>
      <c r="U5521"/>
      <c r="V5521"/>
      <c r="W5521"/>
      <c r="X5521"/>
    </row>
    <row r="5522" spans="1:24" ht="27" x14ac:dyDescent="0.25">
      <c r="A5522" s="369">
        <v>5129</v>
      </c>
      <c r="B5522" s="369" t="s">
        <v>3484</v>
      </c>
      <c r="C5522" s="369" t="s">
        <v>2550</v>
      </c>
      <c r="D5522" s="369" t="s">
        <v>9</v>
      </c>
      <c r="E5522" s="369" t="s">
        <v>10</v>
      </c>
      <c r="F5522" s="369">
        <v>460000</v>
      </c>
      <c r="G5522" s="369">
        <f t="shared" si="99"/>
        <v>920000</v>
      </c>
      <c r="H5522" s="369">
        <v>2</v>
      </c>
      <c r="I5522" s="23"/>
      <c r="P5522"/>
      <c r="Q5522"/>
      <c r="R5522"/>
      <c r="S5522"/>
      <c r="T5522"/>
      <c r="U5522"/>
      <c r="V5522"/>
      <c r="W5522"/>
      <c r="X5522"/>
    </row>
    <row r="5523" spans="1:24" ht="27" x14ac:dyDescent="0.25">
      <c r="A5523" s="369">
        <v>5129</v>
      </c>
      <c r="B5523" s="369" t="s">
        <v>3485</v>
      </c>
      <c r="C5523" s="369" t="s">
        <v>2550</v>
      </c>
      <c r="D5523" s="369" t="s">
        <v>9</v>
      </c>
      <c r="E5523" s="369" t="s">
        <v>10</v>
      </c>
      <c r="F5523" s="369">
        <v>310000</v>
      </c>
      <c r="G5523" s="369">
        <f t="shared" si="99"/>
        <v>620000</v>
      </c>
      <c r="H5523" s="369">
        <v>2</v>
      </c>
      <c r="I5523" s="23"/>
      <c r="P5523"/>
      <c r="Q5523"/>
      <c r="R5523"/>
      <c r="S5523"/>
      <c r="T5523"/>
      <c r="U5523"/>
      <c r="V5523"/>
      <c r="W5523"/>
      <c r="X5523"/>
    </row>
    <row r="5524" spans="1:24" ht="27" x14ac:dyDescent="0.25">
      <c r="A5524" s="369">
        <v>5129</v>
      </c>
      <c r="B5524" s="369" t="s">
        <v>3486</v>
      </c>
      <c r="C5524" s="369" t="s">
        <v>2550</v>
      </c>
      <c r="D5524" s="369" t="s">
        <v>9</v>
      </c>
      <c r="E5524" s="369" t="s">
        <v>10</v>
      </c>
      <c r="F5524" s="369">
        <v>340000</v>
      </c>
      <c r="G5524" s="369">
        <f t="shared" si="99"/>
        <v>680000</v>
      </c>
      <c r="H5524" s="369">
        <v>2</v>
      </c>
      <c r="I5524" s="23"/>
      <c r="P5524"/>
      <c r="Q5524"/>
      <c r="R5524"/>
      <c r="S5524"/>
      <c r="T5524"/>
      <c r="U5524"/>
      <c r="V5524"/>
      <c r="W5524"/>
      <c r="X5524"/>
    </row>
    <row r="5525" spans="1:24" ht="27" x14ac:dyDescent="0.25">
      <c r="A5525" s="369">
        <v>5129</v>
      </c>
      <c r="B5525" s="369" t="s">
        <v>3487</v>
      </c>
      <c r="C5525" s="369" t="s">
        <v>2550</v>
      </c>
      <c r="D5525" s="369" t="s">
        <v>9</v>
      </c>
      <c r="E5525" s="369" t="s">
        <v>10</v>
      </c>
      <c r="F5525" s="369">
        <v>230000</v>
      </c>
      <c r="G5525" s="369">
        <f t="shared" si="99"/>
        <v>460000</v>
      </c>
      <c r="H5525" s="369">
        <v>2</v>
      </c>
      <c r="I5525" s="23"/>
      <c r="P5525"/>
      <c r="Q5525"/>
      <c r="R5525"/>
      <c r="S5525"/>
      <c r="T5525"/>
      <c r="U5525"/>
      <c r="V5525"/>
      <c r="W5525"/>
      <c r="X5525"/>
    </row>
    <row r="5526" spans="1:24" ht="27" x14ac:dyDescent="0.25">
      <c r="A5526" s="369">
        <v>5129</v>
      </c>
      <c r="B5526" s="369" t="s">
        <v>3488</v>
      </c>
      <c r="C5526" s="369" t="s">
        <v>2550</v>
      </c>
      <c r="D5526" s="369" t="s">
        <v>9</v>
      </c>
      <c r="E5526" s="369" t="s">
        <v>10</v>
      </c>
      <c r="F5526" s="369">
        <v>240000</v>
      </c>
      <c r="G5526" s="369">
        <f t="shared" si="99"/>
        <v>480000</v>
      </c>
      <c r="H5526" s="369">
        <v>2</v>
      </c>
      <c r="I5526" s="23"/>
      <c r="P5526"/>
      <c r="Q5526"/>
      <c r="R5526"/>
      <c r="S5526"/>
      <c r="T5526"/>
      <c r="U5526"/>
      <c r="V5526"/>
      <c r="W5526"/>
      <c r="X5526"/>
    </row>
    <row r="5527" spans="1:24" ht="27" x14ac:dyDescent="0.25">
      <c r="A5527" s="369">
        <v>5129</v>
      </c>
      <c r="B5527" s="369" t="s">
        <v>3489</v>
      </c>
      <c r="C5527" s="369" t="s">
        <v>2550</v>
      </c>
      <c r="D5527" s="369" t="s">
        <v>9</v>
      </c>
      <c r="E5527" s="369" t="s">
        <v>10</v>
      </c>
      <c r="F5527" s="369">
        <v>510000</v>
      </c>
      <c r="G5527" s="369">
        <f t="shared" si="99"/>
        <v>510000</v>
      </c>
      <c r="H5527" s="369">
        <v>1</v>
      </c>
      <c r="I5527" s="23"/>
      <c r="P5527"/>
      <c r="Q5527"/>
      <c r="R5527"/>
      <c r="S5527"/>
      <c r="T5527"/>
      <c r="U5527"/>
      <c r="V5527"/>
      <c r="W5527"/>
      <c r="X5527"/>
    </row>
    <row r="5528" spans="1:24" ht="27" x14ac:dyDescent="0.25">
      <c r="A5528" s="369">
        <v>5129</v>
      </c>
      <c r="B5528" s="369" t="s">
        <v>3490</v>
      </c>
      <c r="C5528" s="369" t="s">
        <v>2550</v>
      </c>
      <c r="D5528" s="369" t="s">
        <v>9</v>
      </c>
      <c r="E5528" s="369" t="s">
        <v>10</v>
      </c>
      <c r="F5528" s="369">
        <v>0</v>
      </c>
      <c r="G5528" s="369">
        <v>0</v>
      </c>
      <c r="H5528" s="369">
        <v>8</v>
      </c>
      <c r="I5528" s="23"/>
      <c r="P5528"/>
      <c r="Q5528"/>
      <c r="R5528"/>
      <c r="S5528"/>
      <c r="T5528"/>
      <c r="U5528"/>
      <c r="V5528"/>
      <c r="W5528"/>
      <c r="X5528"/>
    </row>
    <row r="5529" spans="1:24" ht="27" x14ac:dyDescent="0.25">
      <c r="A5529" s="369">
        <v>5129</v>
      </c>
      <c r="B5529" s="369" t="s">
        <v>3491</v>
      </c>
      <c r="C5529" s="369" t="s">
        <v>2550</v>
      </c>
      <c r="D5529" s="369" t="s">
        <v>9</v>
      </c>
      <c r="E5529" s="369" t="s">
        <v>10</v>
      </c>
      <c r="F5529" s="369">
        <v>0</v>
      </c>
      <c r="G5529" s="369">
        <v>0</v>
      </c>
      <c r="H5529" s="369">
        <v>1</v>
      </c>
      <c r="I5529" s="23"/>
      <c r="P5529"/>
      <c r="Q5529"/>
      <c r="R5529"/>
      <c r="S5529"/>
      <c r="T5529"/>
      <c r="U5529"/>
      <c r="V5529"/>
      <c r="W5529"/>
      <c r="X5529"/>
    </row>
    <row r="5530" spans="1:24" ht="27" x14ac:dyDescent="0.25">
      <c r="A5530" s="369">
        <v>5129</v>
      </c>
      <c r="B5530" s="369" t="s">
        <v>3492</v>
      </c>
      <c r="C5530" s="369" t="s">
        <v>2550</v>
      </c>
      <c r="D5530" s="369" t="s">
        <v>9</v>
      </c>
      <c r="E5530" s="369" t="s">
        <v>10</v>
      </c>
      <c r="F5530" s="369">
        <v>0</v>
      </c>
      <c r="G5530" s="369">
        <v>0</v>
      </c>
      <c r="H5530" s="369">
        <v>1</v>
      </c>
      <c r="I5530" s="23"/>
      <c r="P5530"/>
      <c r="Q5530"/>
      <c r="R5530"/>
      <c r="S5530"/>
      <c r="T5530"/>
      <c r="U5530"/>
      <c r="V5530"/>
      <c r="W5530"/>
      <c r="X5530"/>
    </row>
    <row r="5531" spans="1:24" ht="27" x14ac:dyDescent="0.25">
      <c r="A5531" s="369">
        <v>5129</v>
      </c>
      <c r="B5531" s="369" t="s">
        <v>3493</v>
      </c>
      <c r="C5531" s="369" t="s">
        <v>2550</v>
      </c>
      <c r="D5531" s="369" t="s">
        <v>9</v>
      </c>
      <c r="E5531" s="369" t="s">
        <v>10</v>
      </c>
      <c r="F5531" s="369">
        <v>0</v>
      </c>
      <c r="G5531" s="369">
        <v>0</v>
      </c>
      <c r="H5531" s="369">
        <v>2</v>
      </c>
      <c r="I5531" s="23"/>
      <c r="P5531"/>
      <c r="Q5531"/>
      <c r="R5531"/>
      <c r="S5531"/>
      <c r="T5531"/>
      <c r="U5531"/>
      <c r="V5531"/>
      <c r="W5531"/>
      <c r="X5531"/>
    </row>
    <row r="5532" spans="1:24" ht="27" x14ac:dyDescent="0.25">
      <c r="A5532" s="369">
        <v>5129</v>
      </c>
      <c r="B5532" s="369" t="s">
        <v>3494</v>
      </c>
      <c r="C5532" s="369" t="s">
        <v>2550</v>
      </c>
      <c r="D5532" s="369" t="s">
        <v>9</v>
      </c>
      <c r="E5532" s="369" t="s">
        <v>10</v>
      </c>
      <c r="F5532" s="369">
        <v>0</v>
      </c>
      <c r="G5532" s="369">
        <v>0</v>
      </c>
      <c r="H5532" s="369">
        <v>1</v>
      </c>
      <c r="I5532" s="23"/>
      <c r="P5532"/>
      <c r="Q5532"/>
      <c r="R5532"/>
      <c r="S5532"/>
      <c r="T5532"/>
      <c r="U5532"/>
      <c r="V5532"/>
      <c r="W5532"/>
      <c r="X5532"/>
    </row>
    <row r="5533" spans="1:24" ht="27" x14ac:dyDescent="0.25">
      <c r="A5533" s="369">
        <v>5129</v>
      </c>
      <c r="B5533" s="369" t="s">
        <v>3495</v>
      </c>
      <c r="C5533" s="369" t="s">
        <v>2550</v>
      </c>
      <c r="D5533" s="369" t="s">
        <v>9</v>
      </c>
      <c r="E5533" s="369" t="s">
        <v>10</v>
      </c>
      <c r="F5533" s="369">
        <v>0</v>
      </c>
      <c r="G5533" s="369">
        <v>0</v>
      </c>
      <c r="H5533" s="369">
        <v>3</v>
      </c>
      <c r="I5533" s="23"/>
      <c r="P5533"/>
      <c r="Q5533"/>
      <c r="R5533"/>
      <c r="S5533"/>
      <c r="T5533"/>
      <c r="U5533"/>
      <c r="V5533"/>
      <c r="W5533"/>
      <c r="X5533"/>
    </row>
    <row r="5534" spans="1:24" ht="27" x14ac:dyDescent="0.25">
      <c r="A5534" s="369">
        <v>5129</v>
      </c>
      <c r="B5534" s="369" t="s">
        <v>3496</v>
      </c>
      <c r="C5534" s="369" t="s">
        <v>2550</v>
      </c>
      <c r="D5534" s="369" t="s">
        <v>9</v>
      </c>
      <c r="E5534" s="369" t="s">
        <v>10</v>
      </c>
      <c r="F5534" s="369">
        <v>0</v>
      </c>
      <c r="G5534" s="369">
        <v>0</v>
      </c>
      <c r="H5534" s="369">
        <v>3</v>
      </c>
      <c r="I5534" s="23"/>
      <c r="P5534"/>
      <c r="Q5534"/>
      <c r="R5534"/>
      <c r="S5534"/>
      <c r="T5534"/>
      <c r="U5534"/>
      <c r="V5534"/>
      <c r="W5534"/>
      <c r="X5534"/>
    </row>
    <row r="5535" spans="1:24" ht="27" x14ac:dyDescent="0.25">
      <c r="A5535" s="369">
        <v>5129</v>
      </c>
      <c r="B5535" s="369" t="s">
        <v>3497</v>
      </c>
      <c r="C5535" s="369" t="s">
        <v>2550</v>
      </c>
      <c r="D5535" s="369" t="s">
        <v>9</v>
      </c>
      <c r="E5535" s="369" t="s">
        <v>10</v>
      </c>
      <c r="F5535" s="369">
        <v>0</v>
      </c>
      <c r="G5535" s="369">
        <v>0</v>
      </c>
      <c r="H5535" s="369">
        <v>3</v>
      </c>
      <c r="I5535" s="23"/>
      <c r="P5535"/>
      <c r="Q5535"/>
      <c r="R5535"/>
      <c r="S5535"/>
      <c r="T5535"/>
      <c r="U5535"/>
      <c r="V5535"/>
      <c r="W5535"/>
      <c r="X5535"/>
    </row>
    <row r="5536" spans="1:24" ht="27" x14ac:dyDescent="0.25">
      <c r="A5536" s="369">
        <v>5129</v>
      </c>
      <c r="B5536" s="369" t="s">
        <v>3498</v>
      </c>
      <c r="C5536" s="369" t="s">
        <v>2550</v>
      </c>
      <c r="D5536" s="369" t="s">
        <v>9</v>
      </c>
      <c r="E5536" s="369" t="s">
        <v>10</v>
      </c>
      <c r="F5536" s="369">
        <v>0</v>
      </c>
      <c r="G5536" s="369">
        <v>0</v>
      </c>
      <c r="H5536" s="369">
        <v>4</v>
      </c>
      <c r="I5536" s="23"/>
      <c r="P5536"/>
      <c r="Q5536"/>
      <c r="R5536"/>
      <c r="S5536"/>
      <c r="T5536"/>
      <c r="U5536"/>
      <c r="V5536"/>
      <c r="W5536"/>
      <c r="X5536"/>
    </row>
    <row r="5537" spans="1:24" ht="27" x14ac:dyDescent="0.25">
      <c r="A5537" s="369">
        <v>5129</v>
      </c>
      <c r="B5537" s="369" t="s">
        <v>3499</v>
      </c>
      <c r="C5537" s="369" t="s">
        <v>2550</v>
      </c>
      <c r="D5537" s="369" t="s">
        <v>9</v>
      </c>
      <c r="E5537" s="369" t="s">
        <v>10</v>
      </c>
      <c r="F5537" s="369">
        <v>0</v>
      </c>
      <c r="G5537" s="369">
        <v>0</v>
      </c>
      <c r="H5537" s="369">
        <v>1</v>
      </c>
      <c r="I5537" s="23"/>
      <c r="P5537"/>
      <c r="Q5537"/>
      <c r="R5537"/>
      <c r="S5537"/>
      <c r="T5537"/>
      <c r="U5537"/>
      <c r="V5537"/>
      <c r="W5537"/>
      <c r="X5537"/>
    </row>
    <row r="5538" spans="1:24" ht="27" x14ac:dyDescent="0.25">
      <c r="A5538" s="369">
        <v>5129</v>
      </c>
      <c r="B5538" s="369" t="s">
        <v>3500</v>
      </c>
      <c r="C5538" s="369" t="s">
        <v>2550</v>
      </c>
      <c r="D5538" s="369" t="s">
        <v>9</v>
      </c>
      <c r="E5538" s="369" t="s">
        <v>10</v>
      </c>
      <c r="F5538" s="369">
        <v>0</v>
      </c>
      <c r="G5538" s="369">
        <v>0</v>
      </c>
      <c r="H5538" s="369">
        <v>1</v>
      </c>
      <c r="I5538" s="23"/>
      <c r="P5538"/>
      <c r="Q5538"/>
      <c r="R5538"/>
      <c r="S5538"/>
      <c r="T5538"/>
      <c r="U5538"/>
      <c r="V5538"/>
      <c r="W5538"/>
      <c r="X5538"/>
    </row>
    <row r="5539" spans="1:24" ht="27" x14ac:dyDescent="0.25">
      <c r="A5539" s="369">
        <v>5129</v>
      </c>
      <c r="B5539" s="369" t="s">
        <v>3501</v>
      </c>
      <c r="C5539" s="369" t="s">
        <v>2550</v>
      </c>
      <c r="D5539" s="369" t="s">
        <v>9</v>
      </c>
      <c r="E5539" s="369" t="s">
        <v>10</v>
      </c>
      <c r="F5539" s="369">
        <v>0</v>
      </c>
      <c r="G5539" s="369">
        <v>0</v>
      </c>
      <c r="H5539" s="369">
        <v>1</v>
      </c>
      <c r="I5539" s="23"/>
      <c r="P5539"/>
      <c r="Q5539"/>
      <c r="R5539"/>
      <c r="S5539"/>
      <c r="T5539"/>
      <c r="U5539"/>
      <c r="V5539"/>
      <c r="W5539"/>
      <c r="X5539"/>
    </row>
    <row r="5540" spans="1:24" ht="27" x14ac:dyDescent="0.25">
      <c r="A5540" s="369">
        <v>5129</v>
      </c>
      <c r="B5540" s="369" t="s">
        <v>3502</v>
      </c>
      <c r="C5540" s="369" t="s">
        <v>2550</v>
      </c>
      <c r="D5540" s="369" t="s">
        <v>9</v>
      </c>
      <c r="E5540" s="369" t="s">
        <v>10</v>
      </c>
      <c r="F5540" s="369">
        <v>0</v>
      </c>
      <c r="G5540" s="369">
        <v>0</v>
      </c>
      <c r="H5540" s="369">
        <v>2</v>
      </c>
      <c r="I5540" s="23"/>
      <c r="P5540"/>
      <c r="Q5540"/>
      <c r="R5540"/>
      <c r="S5540"/>
      <c r="T5540"/>
      <c r="U5540"/>
      <c r="V5540"/>
      <c r="W5540"/>
      <c r="X5540"/>
    </row>
    <row r="5541" spans="1:24" ht="27" x14ac:dyDescent="0.25">
      <c r="A5541" s="369">
        <v>5129</v>
      </c>
      <c r="B5541" s="369" t="s">
        <v>3503</v>
      </c>
      <c r="C5541" s="369" t="s">
        <v>2550</v>
      </c>
      <c r="D5541" s="369" t="s">
        <v>9</v>
      </c>
      <c r="E5541" s="369" t="s">
        <v>10</v>
      </c>
      <c r="F5541" s="369">
        <v>0</v>
      </c>
      <c r="G5541" s="369">
        <v>0</v>
      </c>
      <c r="H5541" s="369">
        <v>1</v>
      </c>
      <c r="I5541" s="23"/>
      <c r="P5541"/>
      <c r="Q5541"/>
      <c r="R5541"/>
      <c r="S5541"/>
      <c r="T5541"/>
      <c r="U5541"/>
      <c r="V5541"/>
      <c r="W5541"/>
      <c r="X5541"/>
    </row>
    <row r="5542" spans="1:24" ht="27" x14ac:dyDescent="0.25">
      <c r="A5542" s="369">
        <v>5129</v>
      </c>
      <c r="B5542" s="369" t="s">
        <v>3504</v>
      </c>
      <c r="C5542" s="369" t="s">
        <v>2550</v>
      </c>
      <c r="D5542" s="369" t="s">
        <v>9</v>
      </c>
      <c r="E5542" s="369" t="s">
        <v>10</v>
      </c>
      <c r="F5542" s="369">
        <v>0</v>
      </c>
      <c r="G5542" s="369">
        <v>0</v>
      </c>
      <c r="H5542" s="369">
        <v>1</v>
      </c>
      <c r="I5542" s="23"/>
      <c r="P5542"/>
      <c r="Q5542"/>
      <c r="R5542"/>
      <c r="S5542"/>
      <c r="T5542"/>
      <c r="U5542"/>
      <c r="V5542"/>
      <c r="W5542"/>
      <c r="X5542"/>
    </row>
    <row r="5543" spans="1:24" ht="27" x14ac:dyDescent="0.25">
      <c r="A5543" s="369">
        <v>5129</v>
      </c>
      <c r="B5543" s="369" t="s">
        <v>3505</v>
      </c>
      <c r="C5543" s="369" t="s">
        <v>2550</v>
      </c>
      <c r="D5543" s="369" t="s">
        <v>9</v>
      </c>
      <c r="E5543" s="369" t="s">
        <v>10</v>
      </c>
      <c r="F5543" s="369">
        <v>0</v>
      </c>
      <c r="G5543" s="369">
        <v>0</v>
      </c>
      <c r="H5543" s="369">
        <v>2</v>
      </c>
      <c r="I5543" s="23"/>
      <c r="P5543"/>
      <c r="Q5543"/>
      <c r="R5543"/>
      <c r="S5543"/>
      <c r="T5543"/>
      <c r="U5543"/>
      <c r="V5543"/>
      <c r="W5543"/>
      <c r="X5543"/>
    </row>
    <row r="5544" spans="1:24" ht="27" x14ac:dyDescent="0.25">
      <c r="A5544" s="369">
        <v>5129</v>
      </c>
      <c r="B5544" s="369" t="s">
        <v>3506</v>
      </c>
      <c r="C5544" s="369" t="s">
        <v>2550</v>
      </c>
      <c r="D5544" s="369" t="s">
        <v>9</v>
      </c>
      <c r="E5544" s="369" t="s">
        <v>10</v>
      </c>
      <c r="F5544" s="369">
        <v>0</v>
      </c>
      <c r="G5544" s="369">
        <v>0</v>
      </c>
      <c r="H5544" s="369">
        <v>2</v>
      </c>
      <c r="I5544" s="23"/>
      <c r="P5544"/>
      <c r="Q5544"/>
      <c r="R5544"/>
      <c r="S5544"/>
      <c r="T5544"/>
      <c r="U5544"/>
      <c r="V5544"/>
      <c r="W5544"/>
      <c r="X5544"/>
    </row>
    <row r="5545" spans="1:24" ht="27" x14ac:dyDescent="0.25">
      <c r="A5545" s="369">
        <v>5129</v>
      </c>
      <c r="B5545" s="369" t="s">
        <v>3507</v>
      </c>
      <c r="C5545" s="369" t="s">
        <v>2550</v>
      </c>
      <c r="D5545" s="369" t="s">
        <v>9</v>
      </c>
      <c r="E5545" s="369" t="s">
        <v>10</v>
      </c>
      <c r="F5545" s="369">
        <v>0</v>
      </c>
      <c r="G5545" s="369">
        <v>0</v>
      </c>
      <c r="H5545" s="369">
        <v>1</v>
      </c>
      <c r="I5545" s="23"/>
      <c r="P5545"/>
      <c r="Q5545"/>
      <c r="R5545"/>
      <c r="S5545"/>
      <c r="T5545"/>
      <c r="U5545"/>
      <c r="V5545"/>
      <c r="W5545"/>
      <c r="X5545"/>
    </row>
    <row r="5546" spans="1:24" ht="27" x14ac:dyDescent="0.25">
      <c r="A5546" s="369">
        <v>5129</v>
      </c>
      <c r="B5546" s="369" t="s">
        <v>3508</v>
      </c>
      <c r="C5546" s="369" t="s">
        <v>2550</v>
      </c>
      <c r="D5546" s="369" t="s">
        <v>9</v>
      </c>
      <c r="E5546" s="369" t="s">
        <v>10</v>
      </c>
      <c r="F5546" s="369">
        <v>0</v>
      </c>
      <c r="G5546" s="369">
        <v>0</v>
      </c>
      <c r="H5546" s="369">
        <v>1</v>
      </c>
      <c r="I5546" s="23"/>
      <c r="P5546"/>
      <c r="Q5546"/>
      <c r="R5546"/>
      <c r="S5546"/>
      <c r="T5546"/>
      <c r="U5546"/>
      <c r="V5546"/>
      <c r="W5546"/>
      <c r="X5546"/>
    </row>
    <row r="5547" spans="1:24" ht="27" x14ac:dyDescent="0.25">
      <c r="A5547" s="369">
        <v>5129</v>
      </c>
      <c r="B5547" s="369" t="s">
        <v>3509</v>
      </c>
      <c r="C5547" s="369" t="s">
        <v>2550</v>
      </c>
      <c r="D5547" s="369" t="s">
        <v>9</v>
      </c>
      <c r="E5547" s="369" t="s">
        <v>10</v>
      </c>
      <c r="F5547" s="369">
        <v>0</v>
      </c>
      <c r="G5547" s="369">
        <v>0</v>
      </c>
      <c r="H5547" s="369">
        <v>2</v>
      </c>
      <c r="I5547" s="23"/>
      <c r="P5547"/>
      <c r="Q5547"/>
      <c r="R5547"/>
      <c r="S5547"/>
      <c r="T5547"/>
      <c r="U5547"/>
      <c r="V5547"/>
      <c r="W5547"/>
      <c r="X5547"/>
    </row>
    <row r="5548" spans="1:24" ht="27" x14ac:dyDescent="0.25">
      <c r="A5548" s="369">
        <v>5129</v>
      </c>
      <c r="B5548" s="369" t="s">
        <v>3510</v>
      </c>
      <c r="C5548" s="369" t="s">
        <v>2550</v>
      </c>
      <c r="D5548" s="369" t="s">
        <v>9</v>
      </c>
      <c r="E5548" s="369" t="s">
        <v>10</v>
      </c>
      <c r="F5548" s="369">
        <v>0</v>
      </c>
      <c r="G5548" s="369">
        <v>0</v>
      </c>
      <c r="H5548" s="369">
        <v>3</v>
      </c>
      <c r="I5548" s="23"/>
      <c r="P5548"/>
      <c r="Q5548"/>
      <c r="R5548"/>
      <c r="S5548"/>
      <c r="T5548"/>
      <c r="U5548"/>
      <c r="V5548"/>
      <c r="W5548"/>
      <c r="X5548"/>
    </row>
    <row r="5549" spans="1:24" s="442" customFormat="1" ht="27" x14ac:dyDescent="0.25">
      <c r="A5549" s="493">
        <v>5129</v>
      </c>
      <c r="B5549" s="493" t="s">
        <v>5422</v>
      </c>
      <c r="C5549" s="493" t="s">
        <v>1636</v>
      </c>
      <c r="D5549" s="493" t="s">
        <v>9</v>
      </c>
      <c r="E5549" s="493" t="s">
        <v>10</v>
      </c>
      <c r="F5549" s="493">
        <v>0</v>
      </c>
      <c r="G5549" s="493">
        <v>0</v>
      </c>
      <c r="H5549" s="493">
        <v>50</v>
      </c>
      <c r="I5549" s="445"/>
    </row>
    <row r="5550" spans="1:24" s="442" customFormat="1" x14ac:dyDescent="0.25">
      <c r="A5550" s="493">
        <v>5129</v>
      </c>
      <c r="B5550" s="493" t="s">
        <v>5423</v>
      </c>
      <c r="C5550" s="493" t="s">
        <v>1590</v>
      </c>
      <c r="D5550" s="493" t="s">
        <v>9</v>
      </c>
      <c r="E5550" s="493" t="s">
        <v>10</v>
      </c>
      <c r="F5550" s="493">
        <v>0</v>
      </c>
      <c r="G5550" s="493">
        <v>0</v>
      </c>
      <c r="H5550" s="493">
        <v>200</v>
      </c>
      <c r="I5550" s="445"/>
    </row>
    <row r="5551" spans="1:24" s="442" customFormat="1" ht="27" x14ac:dyDescent="0.25">
      <c r="A5551" s="493">
        <v>5129</v>
      </c>
      <c r="B5551" s="493" t="s">
        <v>5424</v>
      </c>
      <c r="C5551" s="493" t="s">
        <v>1637</v>
      </c>
      <c r="D5551" s="493" t="s">
        <v>9</v>
      </c>
      <c r="E5551" s="493" t="s">
        <v>10</v>
      </c>
      <c r="F5551" s="493">
        <v>0</v>
      </c>
      <c r="G5551" s="493">
        <v>0</v>
      </c>
      <c r="H5551" s="493">
        <v>5</v>
      </c>
      <c r="I5551" s="445"/>
    </row>
    <row r="5552" spans="1:24" s="442" customFormat="1" ht="27" x14ac:dyDescent="0.25">
      <c r="A5552" s="493">
        <v>5129</v>
      </c>
      <c r="B5552" s="493" t="s">
        <v>5425</v>
      </c>
      <c r="C5552" s="493" t="s">
        <v>1637</v>
      </c>
      <c r="D5552" s="493" t="s">
        <v>9</v>
      </c>
      <c r="E5552" s="493" t="s">
        <v>10</v>
      </c>
      <c r="F5552" s="493">
        <v>0</v>
      </c>
      <c r="G5552" s="493">
        <v>0</v>
      </c>
      <c r="H5552" s="493">
        <v>5</v>
      </c>
      <c r="I5552" s="445"/>
    </row>
    <row r="5553" spans="1:24" s="442" customFormat="1" ht="15" customHeight="1" x14ac:dyDescent="0.25">
      <c r="A5553" s="519" t="s">
        <v>12</v>
      </c>
      <c r="B5553" s="520"/>
      <c r="C5553" s="520"/>
      <c r="D5553" s="520"/>
      <c r="E5553" s="520"/>
      <c r="F5553" s="520"/>
      <c r="G5553" s="520"/>
      <c r="H5553" s="521"/>
      <c r="I5553" s="445"/>
    </row>
    <row r="5554" spans="1:24" s="442" customFormat="1" ht="27" x14ac:dyDescent="0.25">
      <c r="A5554" s="345">
        <v>5113</v>
      </c>
      <c r="B5554" s="345" t="s">
        <v>3059</v>
      </c>
      <c r="C5554" s="345" t="s">
        <v>460</v>
      </c>
      <c r="D5554" s="345" t="s">
        <v>1218</v>
      </c>
      <c r="E5554" s="345" t="s">
        <v>14</v>
      </c>
      <c r="F5554" s="345">
        <v>186000</v>
      </c>
      <c r="G5554" s="345">
        <v>186000</v>
      </c>
      <c r="H5554" s="345">
        <v>1</v>
      </c>
      <c r="I5554" s="445"/>
    </row>
    <row r="5555" spans="1:24" s="442" customFormat="1" ht="27" x14ac:dyDescent="0.25">
      <c r="A5555" s="446">
        <v>5113</v>
      </c>
      <c r="B5555" s="446" t="s">
        <v>4585</v>
      </c>
      <c r="C5555" s="446" t="s">
        <v>460</v>
      </c>
      <c r="D5555" s="446" t="s">
        <v>1218</v>
      </c>
      <c r="E5555" s="446" t="s">
        <v>14</v>
      </c>
      <c r="F5555" s="446">
        <v>0</v>
      </c>
      <c r="G5555" s="446">
        <v>0</v>
      </c>
      <c r="H5555" s="446">
        <v>1</v>
      </c>
      <c r="I5555" s="445"/>
    </row>
    <row r="5556" spans="1:24" s="442" customFormat="1" ht="27" x14ac:dyDescent="0.25">
      <c r="A5556" s="446">
        <v>5113</v>
      </c>
      <c r="B5556" s="446" t="s">
        <v>4586</v>
      </c>
      <c r="C5556" s="446" t="s">
        <v>1099</v>
      </c>
      <c r="D5556" s="446" t="s">
        <v>13</v>
      </c>
      <c r="E5556" s="446" t="s">
        <v>14</v>
      </c>
      <c r="F5556" s="446">
        <v>0</v>
      </c>
      <c r="G5556" s="446">
        <v>0</v>
      </c>
      <c r="H5556" s="446">
        <v>1</v>
      </c>
      <c r="I5556" s="445"/>
    </row>
    <row r="5557" spans="1:24" s="442" customFormat="1" ht="27" x14ac:dyDescent="0.25">
      <c r="A5557" s="446">
        <v>5113</v>
      </c>
      <c r="B5557" s="446" t="s">
        <v>4588</v>
      </c>
      <c r="C5557" s="446" t="s">
        <v>460</v>
      </c>
      <c r="D5557" s="446" t="s">
        <v>1218</v>
      </c>
      <c r="E5557" s="446" t="s">
        <v>14</v>
      </c>
      <c r="F5557" s="446">
        <v>0</v>
      </c>
      <c r="G5557" s="446">
        <v>0</v>
      </c>
      <c r="H5557" s="446">
        <v>1</v>
      </c>
      <c r="I5557" s="445"/>
    </row>
    <row r="5558" spans="1:24" s="442" customFormat="1" ht="27" x14ac:dyDescent="0.25">
      <c r="A5558" s="446">
        <v>5113</v>
      </c>
      <c r="B5558" s="446" t="s">
        <v>4589</v>
      </c>
      <c r="C5558" s="446" t="s">
        <v>1099</v>
      </c>
      <c r="D5558" s="446" t="s">
        <v>13</v>
      </c>
      <c r="E5558" s="446" t="s">
        <v>14</v>
      </c>
      <c r="F5558" s="446">
        <v>0</v>
      </c>
      <c r="G5558" s="446">
        <v>0</v>
      </c>
      <c r="H5558" s="446">
        <v>1</v>
      </c>
      <c r="I5558" s="445"/>
    </row>
    <row r="5559" spans="1:24" ht="27" x14ac:dyDescent="0.25">
      <c r="A5559" s="446">
        <v>5113</v>
      </c>
      <c r="B5559" s="446" t="s">
        <v>3112</v>
      </c>
      <c r="C5559" s="446" t="s">
        <v>1099</v>
      </c>
      <c r="D5559" s="446" t="s">
        <v>13</v>
      </c>
      <c r="E5559" s="446" t="s">
        <v>14</v>
      </c>
      <c r="F5559" s="446">
        <v>165041</v>
      </c>
      <c r="G5559" s="446">
        <v>165041</v>
      </c>
      <c r="H5559" s="446">
        <v>1</v>
      </c>
      <c r="I5559" s="23"/>
      <c r="P5559"/>
      <c r="Q5559"/>
      <c r="R5559"/>
      <c r="S5559"/>
      <c r="T5559"/>
      <c r="U5559"/>
      <c r="V5559"/>
      <c r="W5559"/>
      <c r="X5559"/>
    </row>
    <row r="5560" spans="1:24" ht="27" x14ac:dyDescent="0.25">
      <c r="A5560" s="446">
        <v>5113</v>
      </c>
      <c r="B5560" s="446" t="s">
        <v>3113</v>
      </c>
      <c r="C5560" s="446" t="s">
        <v>1099</v>
      </c>
      <c r="D5560" s="446" t="s">
        <v>13</v>
      </c>
      <c r="E5560" s="446" t="s">
        <v>14</v>
      </c>
      <c r="F5560" s="446">
        <v>197362</v>
      </c>
      <c r="G5560" s="446">
        <v>197362</v>
      </c>
      <c r="H5560" s="446">
        <v>1</v>
      </c>
      <c r="I5560" s="23"/>
      <c r="P5560"/>
      <c r="Q5560"/>
      <c r="R5560"/>
      <c r="S5560"/>
      <c r="T5560"/>
      <c r="U5560"/>
      <c r="V5560"/>
      <c r="W5560"/>
      <c r="X5560"/>
    </row>
    <row r="5561" spans="1:24" ht="27" x14ac:dyDescent="0.25">
      <c r="A5561" s="446">
        <v>5113</v>
      </c>
      <c r="B5561" s="446" t="s">
        <v>3114</v>
      </c>
      <c r="C5561" s="446" t="s">
        <v>1099</v>
      </c>
      <c r="D5561" s="446" t="s">
        <v>13</v>
      </c>
      <c r="E5561" s="446" t="s">
        <v>14</v>
      </c>
      <c r="F5561" s="446">
        <v>233206</v>
      </c>
      <c r="G5561" s="446">
        <v>233206</v>
      </c>
      <c r="H5561" s="446">
        <v>1</v>
      </c>
      <c r="I5561" s="23"/>
      <c r="P5561"/>
      <c r="Q5561"/>
      <c r="R5561"/>
      <c r="S5561"/>
      <c r="T5561"/>
      <c r="U5561"/>
      <c r="V5561"/>
      <c r="W5561"/>
      <c r="X5561"/>
    </row>
    <row r="5562" spans="1:24" ht="27" x14ac:dyDescent="0.25">
      <c r="A5562" s="348">
        <v>5113</v>
      </c>
      <c r="B5562" s="348" t="s">
        <v>3115</v>
      </c>
      <c r="C5562" s="348" t="s">
        <v>1099</v>
      </c>
      <c r="D5562" s="348" t="s">
        <v>13</v>
      </c>
      <c r="E5562" s="348" t="s">
        <v>14</v>
      </c>
      <c r="F5562" s="348">
        <v>336981</v>
      </c>
      <c r="G5562" s="348">
        <v>336981</v>
      </c>
      <c r="H5562" s="348">
        <v>1</v>
      </c>
      <c r="I5562" s="23"/>
      <c r="P5562"/>
      <c r="Q5562"/>
      <c r="R5562"/>
      <c r="S5562"/>
      <c r="T5562"/>
      <c r="U5562"/>
      <c r="V5562"/>
      <c r="W5562"/>
      <c r="X5562"/>
    </row>
    <row r="5563" spans="1:24" ht="27" x14ac:dyDescent="0.25">
      <c r="A5563" s="348">
        <v>5113</v>
      </c>
      <c r="B5563" s="348" t="s">
        <v>3116</v>
      </c>
      <c r="C5563" s="348" t="s">
        <v>1099</v>
      </c>
      <c r="D5563" s="348" t="s">
        <v>13</v>
      </c>
      <c r="E5563" s="348" t="s">
        <v>14</v>
      </c>
      <c r="F5563" s="348">
        <v>364218</v>
      </c>
      <c r="G5563" s="348">
        <v>364218</v>
      </c>
      <c r="H5563" s="348">
        <v>1</v>
      </c>
      <c r="I5563" s="23"/>
      <c r="P5563"/>
      <c r="Q5563"/>
      <c r="R5563"/>
      <c r="S5563"/>
      <c r="T5563"/>
      <c r="U5563"/>
      <c r="V5563"/>
      <c r="W5563"/>
      <c r="X5563"/>
    </row>
    <row r="5564" spans="1:24" ht="27" x14ac:dyDescent="0.25">
      <c r="A5564" s="348">
        <v>5113</v>
      </c>
      <c r="B5564" s="348" t="s">
        <v>3117</v>
      </c>
      <c r="C5564" s="348" t="s">
        <v>1099</v>
      </c>
      <c r="D5564" s="348" t="s">
        <v>13</v>
      </c>
      <c r="E5564" s="348" t="s">
        <v>14</v>
      </c>
      <c r="F5564" s="348">
        <v>82807</v>
      </c>
      <c r="G5564" s="348">
        <v>82807</v>
      </c>
      <c r="H5564" s="348">
        <v>1</v>
      </c>
      <c r="I5564" s="23"/>
      <c r="P5564"/>
      <c r="Q5564"/>
      <c r="R5564"/>
      <c r="S5564"/>
      <c r="T5564"/>
      <c r="U5564"/>
      <c r="V5564"/>
      <c r="W5564"/>
      <c r="X5564"/>
    </row>
    <row r="5565" spans="1:24" ht="27" x14ac:dyDescent="0.25">
      <c r="A5565" s="348">
        <v>5113</v>
      </c>
      <c r="B5565" s="348" t="s">
        <v>3118</v>
      </c>
      <c r="C5565" s="348" t="s">
        <v>1099</v>
      </c>
      <c r="D5565" s="348" t="s">
        <v>13</v>
      </c>
      <c r="E5565" s="348" t="s">
        <v>14</v>
      </c>
      <c r="F5565" s="348">
        <v>137889</v>
      </c>
      <c r="G5565" s="348">
        <v>137889</v>
      </c>
      <c r="H5565" s="348">
        <v>1</v>
      </c>
      <c r="I5565" s="23"/>
      <c r="P5565"/>
      <c r="Q5565"/>
      <c r="R5565"/>
      <c r="S5565"/>
      <c r="T5565"/>
      <c r="U5565"/>
      <c r="V5565"/>
      <c r="W5565"/>
      <c r="X5565"/>
    </row>
    <row r="5566" spans="1:24" ht="27" x14ac:dyDescent="0.25">
      <c r="A5566" s="348">
        <v>5113</v>
      </c>
      <c r="B5566" s="348" t="s">
        <v>3119</v>
      </c>
      <c r="C5566" s="348" t="s">
        <v>1099</v>
      </c>
      <c r="D5566" s="348" t="s">
        <v>13</v>
      </c>
      <c r="E5566" s="348" t="s">
        <v>14</v>
      </c>
      <c r="F5566" s="348">
        <v>87341</v>
      </c>
      <c r="G5566" s="348">
        <v>87341</v>
      </c>
      <c r="H5566" s="348">
        <v>1</v>
      </c>
      <c r="I5566" s="23"/>
      <c r="P5566"/>
      <c r="Q5566"/>
      <c r="R5566"/>
      <c r="S5566"/>
      <c r="T5566"/>
      <c r="U5566"/>
      <c r="V5566"/>
      <c r="W5566"/>
      <c r="X5566"/>
    </row>
    <row r="5567" spans="1:24" ht="27" x14ac:dyDescent="0.25">
      <c r="A5567" s="348">
        <v>5113</v>
      </c>
      <c r="B5567" s="348" t="s">
        <v>3120</v>
      </c>
      <c r="C5567" s="348" t="s">
        <v>1099</v>
      </c>
      <c r="D5567" s="348" t="s">
        <v>13</v>
      </c>
      <c r="E5567" s="348" t="s">
        <v>14</v>
      </c>
      <c r="F5567" s="348">
        <v>239805</v>
      </c>
      <c r="G5567" s="348">
        <v>239805</v>
      </c>
      <c r="H5567" s="348">
        <v>1</v>
      </c>
      <c r="I5567" s="23"/>
      <c r="P5567"/>
      <c r="Q5567"/>
      <c r="R5567"/>
      <c r="S5567"/>
      <c r="T5567"/>
      <c r="U5567"/>
      <c r="V5567"/>
      <c r="W5567"/>
      <c r="X5567"/>
    </row>
    <row r="5568" spans="1:24" ht="27" x14ac:dyDescent="0.25">
      <c r="A5568" s="348">
        <v>5113</v>
      </c>
      <c r="B5568" s="348" t="s">
        <v>3121</v>
      </c>
      <c r="C5568" s="348" t="s">
        <v>1099</v>
      </c>
      <c r="D5568" s="348" t="s">
        <v>13</v>
      </c>
      <c r="E5568" s="348" t="s">
        <v>14</v>
      </c>
      <c r="F5568" s="348">
        <v>134049</v>
      </c>
      <c r="G5568" s="348">
        <v>134049</v>
      </c>
      <c r="H5568" s="348">
        <v>1</v>
      </c>
      <c r="I5568" s="23"/>
      <c r="P5568"/>
      <c r="Q5568"/>
      <c r="R5568"/>
      <c r="S5568"/>
      <c r="T5568"/>
      <c r="U5568"/>
      <c r="V5568"/>
      <c r="W5568"/>
      <c r="X5568"/>
    </row>
    <row r="5569" spans="1:24" ht="27" x14ac:dyDescent="0.25">
      <c r="A5569" s="348">
        <v>5113</v>
      </c>
      <c r="B5569" s="348" t="s">
        <v>3122</v>
      </c>
      <c r="C5569" s="348" t="s">
        <v>1099</v>
      </c>
      <c r="D5569" s="348" t="s">
        <v>13</v>
      </c>
      <c r="E5569" s="348" t="s">
        <v>14</v>
      </c>
      <c r="F5569" s="348">
        <v>433198</v>
      </c>
      <c r="G5569" s="348">
        <v>433198</v>
      </c>
      <c r="H5569" s="348">
        <v>1</v>
      </c>
      <c r="I5569" s="23"/>
      <c r="P5569"/>
      <c r="Q5569"/>
      <c r="R5569"/>
      <c r="S5569"/>
      <c r="T5569"/>
      <c r="U5569"/>
      <c r="V5569"/>
      <c r="W5569"/>
      <c r="X5569"/>
    </row>
    <row r="5570" spans="1:24" ht="27" x14ac:dyDescent="0.25">
      <c r="A5570" s="348">
        <v>5113</v>
      </c>
      <c r="B5570" s="348" t="s">
        <v>3123</v>
      </c>
      <c r="C5570" s="348" t="s">
        <v>1099</v>
      </c>
      <c r="D5570" s="348" t="s">
        <v>13</v>
      </c>
      <c r="E5570" s="348" t="s">
        <v>14</v>
      </c>
      <c r="F5570" s="348">
        <v>197088</v>
      </c>
      <c r="G5570" s="348">
        <v>197088</v>
      </c>
      <c r="H5570" s="348">
        <v>1</v>
      </c>
      <c r="I5570" s="23"/>
      <c r="P5570"/>
      <c r="Q5570"/>
      <c r="R5570"/>
      <c r="S5570"/>
      <c r="T5570"/>
      <c r="U5570"/>
      <c r="V5570"/>
      <c r="W5570"/>
      <c r="X5570"/>
    </row>
    <row r="5571" spans="1:24" ht="27" x14ac:dyDescent="0.25">
      <c r="A5571" s="348">
        <v>5113</v>
      </c>
      <c r="B5571" s="348" t="s">
        <v>3124</v>
      </c>
      <c r="C5571" s="348" t="s">
        <v>1099</v>
      </c>
      <c r="D5571" s="348" t="s">
        <v>13</v>
      </c>
      <c r="E5571" s="348" t="s">
        <v>14</v>
      </c>
      <c r="F5571" s="348">
        <v>95924</v>
      </c>
      <c r="G5571" s="348">
        <v>95924</v>
      </c>
      <c r="H5571" s="348">
        <v>1</v>
      </c>
      <c r="I5571" s="23"/>
      <c r="P5571"/>
      <c r="Q5571"/>
      <c r="R5571"/>
      <c r="S5571"/>
      <c r="T5571"/>
      <c r="U5571"/>
      <c r="V5571"/>
      <c r="W5571"/>
      <c r="X5571"/>
    </row>
    <row r="5572" spans="1:24" ht="27" x14ac:dyDescent="0.25">
      <c r="A5572" s="348">
        <v>5113</v>
      </c>
      <c r="B5572" s="348" t="s">
        <v>3125</v>
      </c>
      <c r="C5572" s="348" t="s">
        <v>1099</v>
      </c>
      <c r="D5572" s="348" t="s">
        <v>13</v>
      </c>
      <c r="E5572" s="348" t="s">
        <v>14</v>
      </c>
      <c r="F5572" s="348">
        <v>367026</v>
      </c>
      <c r="G5572" s="348">
        <v>367026</v>
      </c>
      <c r="H5572" s="348">
        <v>1</v>
      </c>
      <c r="I5572" s="23"/>
      <c r="P5572"/>
      <c r="Q5572"/>
      <c r="R5572"/>
      <c r="S5572"/>
      <c r="T5572"/>
      <c r="U5572"/>
      <c r="V5572"/>
      <c r="W5572"/>
      <c r="X5572"/>
    </row>
    <row r="5573" spans="1:24" ht="27" x14ac:dyDescent="0.25">
      <c r="A5573" s="348">
        <v>5113</v>
      </c>
      <c r="B5573" s="348" t="s">
        <v>3053</v>
      </c>
      <c r="C5573" s="348" t="s">
        <v>1099</v>
      </c>
      <c r="D5573" s="348" t="s">
        <v>13</v>
      </c>
      <c r="E5573" s="348" t="s">
        <v>14</v>
      </c>
      <c r="F5573" s="348">
        <v>71040</v>
      </c>
      <c r="G5573" s="348">
        <v>71040</v>
      </c>
      <c r="H5573" s="348">
        <v>1</v>
      </c>
      <c r="I5573" s="23"/>
      <c r="P5573"/>
      <c r="Q5573"/>
      <c r="R5573"/>
      <c r="S5573"/>
      <c r="T5573"/>
      <c r="U5573"/>
      <c r="V5573"/>
      <c r="W5573"/>
      <c r="X5573"/>
    </row>
    <row r="5574" spans="1:24" ht="27" x14ac:dyDescent="0.25">
      <c r="A5574" s="345">
        <v>5113</v>
      </c>
      <c r="B5574" s="348" t="s">
        <v>3054</v>
      </c>
      <c r="C5574" s="348" t="s">
        <v>1099</v>
      </c>
      <c r="D5574" s="348" t="s">
        <v>13</v>
      </c>
      <c r="E5574" s="348" t="s">
        <v>14</v>
      </c>
      <c r="F5574" s="348">
        <v>272310</v>
      </c>
      <c r="G5574" s="348">
        <v>272310</v>
      </c>
      <c r="H5574" s="348">
        <v>1</v>
      </c>
      <c r="I5574" s="23"/>
      <c r="P5574"/>
      <c r="Q5574"/>
      <c r="R5574"/>
      <c r="S5574"/>
      <c r="T5574"/>
      <c r="U5574"/>
      <c r="V5574"/>
      <c r="W5574"/>
      <c r="X5574"/>
    </row>
    <row r="5575" spans="1:24" ht="27" x14ac:dyDescent="0.25">
      <c r="A5575" s="345">
        <v>5113</v>
      </c>
      <c r="B5575" s="345" t="s">
        <v>3055</v>
      </c>
      <c r="C5575" s="345" t="s">
        <v>1099</v>
      </c>
      <c r="D5575" s="345" t="s">
        <v>13</v>
      </c>
      <c r="E5575" s="345" t="s">
        <v>14</v>
      </c>
      <c r="F5575" s="345">
        <v>108400</v>
      </c>
      <c r="G5575" s="345">
        <v>108400</v>
      </c>
      <c r="H5575" s="345">
        <v>1</v>
      </c>
      <c r="I5575" s="23"/>
      <c r="P5575"/>
      <c r="Q5575"/>
      <c r="R5575"/>
      <c r="S5575"/>
      <c r="T5575"/>
      <c r="U5575"/>
      <c r="V5575"/>
      <c r="W5575"/>
      <c r="X5575"/>
    </row>
    <row r="5576" spans="1:24" ht="27" x14ac:dyDescent="0.25">
      <c r="A5576" s="345">
        <v>5113</v>
      </c>
      <c r="B5576" s="345" t="s">
        <v>3056</v>
      </c>
      <c r="C5576" s="345" t="s">
        <v>460</v>
      </c>
      <c r="D5576" s="345" t="s">
        <v>1218</v>
      </c>
      <c r="E5576" s="345" t="s">
        <v>14</v>
      </c>
      <c r="F5576" s="345">
        <v>102000</v>
      </c>
      <c r="G5576" s="345">
        <v>102000</v>
      </c>
      <c r="H5576" s="345">
        <v>1</v>
      </c>
      <c r="I5576" s="23"/>
      <c r="P5576"/>
      <c r="Q5576"/>
      <c r="R5576"/>
      <c r="S5576"/>
      <c r="T5576"/>
      <c r="U5576"/>
      <c r="V5576"/>
      <c r="W5576"/>
      <c r="X5576"/>
    </row>
    <row r="5577" spans="1:24" ht="27" x14ac:dyDescent="0.25">
      <c r="A5577" s="345">
        <v>5113</v>
      </c>
      <c r="B5577" s="345" t="s">
        <v>3057</v>
      </c>
      <c r="C5577" s="345" t="s">
        <v>460</v>
      </c>
      <c r="D5577" s="345" t="s">
        <v>1218</v>
      </c>
      <c r="E5577" s="345" t="s">
        <v>14</v>
      </c>
      <c r="F5577" s="345">
        <v>120000</v>
      </c>
      <c r="G5577" s="345">
        <v>120000</v>
      </c>
      <c r="H5577" s="345">
        <v>1</v>
      </c>
      <c r="I5577" s="23"/>
      <c r="P5577"/>
      <c r="Q5577"/>
      <c r="R5577"/>
      <c r="S5577"/>
      <c r="T5577"/>
      <c r="U5577"/>
      <c r="V5577"/>
      <c r="W5577"/>
      <c r="X5577"/>
    </row>
    <row r="5578" spans="1:24" ht="27" x14ac:dyDescent="0.25">
      <c r="A5578" s="345">
        <v>5113</v>
      </c>
      <c r="B5578" s="345" t="s">
        <v>3058</v>
      </c>
      <c r="C5578" s="345" t="s">
        <v>980</v>
      </c>
      <c r="D5578" s="345" t="s">
        <v>387</v>
      </c>
      <c r="E5578" s="345" t="s">
        <v>14</v>
      </c>
      <c r="F5578" s="345">
        <v>14472000</v>
      </c>
      <c r="G5578" s="345">
        <v>14472000</v>
      </c>
      <c r="H5578" s="345">
        <v>1</v>
      </c>
      <c r="I5578" s="23"/>
      <c r="P5578"/>
      <c r="Q5578"/>
      <c r="R5578"/>
      <c r="S5578"/>
      <c r="T5578"/>
      <c r="U5578"/>
      <c r="V5578"/>
      <c r="W5578"/>
      <c r="X5578"/>
    </row>
    <row r="5579" spans="1:24" ht="27" x14ac:dyDescent="0.25">
      <c r="A5579" s="345">
        <v>5113</v>
      </c>
      <c r="B5579" s="345" t="s">
        <v>2900</v>
      </c>
      <c r="C5579" s="345" t="s">
        <v>1099</v>
      </c>
      <c r="D5579" s="345" t="s">
        <v>13</v>
      </c>
      <c r="E5579" s="345" t="s">
        <v>14</v>
      </c>
      <c r="F5579" s="345">
        <v>92630</v>
      </c>
      <c r="G5579" s="345">
        <v>92630</v>
      </c>
      <c r="H5579" s="345">
        <v>1</v>
      </c>
      <c r="I5579" s="23"/>
      <c r="P5579"/>
      <c r="Q5579"/>
      <c r="R5579"/>
      <c r="S5579"/>
      <c r="T5579"/>
      <c r="U5579"/>
      <c r="V5579"/>
      <c r="W5579"/>
      <c r="X5579"/>
    </row>
    <row r="5580" spans="1:24" ht="27" x14ac:dyDescent="0.25">
      <c r="A5580" s="345">
        <v>5113</v>
      </c>
      <c r="B5580" s="345" t="s">
        <v>2901</v>
      </c>
      <c r="C5580" s="345" t="s">
        <v>460</v>
      </c>
      <c r="D5580" s="345" t="s">
        <v>1218</v>
      </c>
      <c r="E5580" s="345" t="s">
        <v>14</v>
      </c>
      <c r="F5580" s="345">
        <v>0</v>
      </c>
      <c r="G5580" s="345">
        <v>0</v>
      </c>
      <c r="H5580" s="345">
        <v>1</v>
      </c>
      <c r="I5580" s="23"/>
      <c r="P5580"/>
      <c r="Q5580"/>
      <c r="R5580"/>
      <c r="S5580"/>
      <c r="T5580"/>
      <c r="U5580"/>
      <c r="V5580"/>
      <c r="W5580"/>
      <c r="X5580"/>
    </row>
    <row r="5581" spans="1:24" ht="27" x14ac:dyDescent="0.25">
      <c r="A5581" s="345">
        <v>5113</v>
      </c>
      <c r="B5581" s="345" t="s">
        <v>2902</v>
      </c>
      <c r="C5581" s="345" t="s">
        <v>1099</v>
      </c>
      <c r="D5581" s="345" t="s">
        <v>1285</v>
      </c>
      <c r="E5581" s="345" t="s">
        <v>14</v>
      </c>
      <c r="F5581" s="345">
        <v>134880</v>
      </c>
      <c r="G5581" s="345">
        <v>134880</v>
      </c>
      <c r="H5581" s="345">
        <v>1</v>
      </c>
      <c r="I5581" s="23"/>
      <c r="P5581"/>
      <c r="Q5581"/>
      <c r="R5581"/>
      <c r="S5581"/>
      <c r="T5581"/>
      <c r="U5581"/>
      <c r="V5581"/>
      <c r="W5581"/>
      <c r="X5581"/>
    </row>
    <row r="5582" spans="1:24" ht="27" x14ac:dyDescent="0.25">
      <c r="A5582" s="345">
        <v>5113</v>
      </c>
      <c r="B5582" s="345" t="s">
        <v>2903</v>
      </c>
      <c r="C5582" s="345" t="s">
        <v>980</v>
      </c>
      <c r="D5582" s="345" t="s">
        <v>387</v>
      </c>
      <c r="E5582" s="345" t="s">
        <v>14</v>
      </c>
      <c r="F5582" s="345">
        <v>0</v>
      </c>
      <c r="G5582" s="345">
        <v>0</v>
      </c>
      <c r="H5582" s="345">
        <v>1</v>
      </c>
      <c r="I5582" s="23"/>
      <c r="P5582"/>
      <c r="Q5582"/>
      <c r="R5582"/>
      <c r="S5582"/>
      <c r="T5582"/>
      <c r="U5582"/>
      <c r="V5582"/>
      <c r="W5582"/>
      <c r="X5582"/>
    </row>
    <row r="5583" spans="1:24" ht="27" x14ac:dyDescent="0.25">
      <c r="A5583" s="345">
        <v>5113</v>
      </c>
      <c r="B5583" s="345" t="s">
        <v>2904</v>
      </c>
      <c r="C5583" s="345" t="s">
        <v>460</v>
      </c>
      <c r="D5583" s="345" t="s">
        <v>1218</v>
      </c>
      <c r="E5583" s="345" t="s">
        <v>14</v>
      </c>
      <c r="F5583" s="345">
        <v>0</v>
      </c>
      <c r="G5583" s="345">
        <v>0</v>
      </c>
      <c r="H5583" s="345">
        <v>1</v>
      </c>
      <c r="I5583" s="23"/>
      <c r="P5583"/>
      <c r="Q5583"/>
      <c r="R5583"/>
      <c r="S5583"/>
      <c r="T5583"/>
      <c r="U5583"/>
      <c r="V5583"/>
      <c r="W5583"/>
      <c r="X5583"/>
    </row>
    <row r="5584" spans="1:24" ht="27" x14ac:dyDescent="0.25">
      <c r="A5584" s="345">
        <v>5113</v>
      </c>
      <c r="B5584" s="345" t="s">
        <v>2905</v>
      </c>
      <c r="C5584" s="345" t="s">
        <v>460</v>
      </c>
      <c r="D5584" s="345" t="s">
        <v>1218</v>
      </c>
      <c r="E5584" s="345" t="s">
        <v>14</v>
      </c>
      <c r="F5584" s="345">
        <v>0</v>
      </c>
      <c r="G5584" s="345">
        <v>0</v>
      </c>
      <c r="H5584" s="345">
        <v>1</v>
      </c>
      <c r="I5584" s="23"/>
      <c r="P5584"/>
      <c r="Q5584"/>
      <c r="R5584"/>
      <c r="S5584"/>
      <c r="T5584"/>
      <c r="U5584"/>
      <c r="V5584"/>
      <c r="W5584"/>
      <c r="X5584"/>
    </row>
    <row r="5585" spans="1:24" ht="27" x14ac:dyDescent="0.25">
      <c r="A5585" s="345">
        <v>5113</v>
      </c>
      <c r="B5585" s="345" t="s">
        <v>2906</v>
      </c>
      <c r="C5585" s="345" t="s">
        <v>980</v>
      </c>
      <c r="D5585" s="345" t="s">
        <v>387</v>
      </c>
      <c r="E5585" s="345" t="s">
        <v>14</v>
      </c>
      <c r="F5585" s="345">
        <v>0</v>
      </c>
      <c r="G5585" s="345">
        <v>0</v>
      </c>
      <c r="H5585" s="345">
        <v>1</v>
      </c>
      <c r="I5585" s="23"/>
      <c r="P5585"/>
      <c r="Q5585"/>
      <c r="R5585"/>
      <c r="S5585"/>
      <c r="T5585"/>
      <c r="U5585"/>
      <c r="V5585"/>
      <c r="W5585"/>
      <c r="X5585"/>
    </row>
    <row r="5586" spans="1:24" ht="27" x14ac:dyDescent="0.25">
      <c r="A5586" s="345">
        <v>5113</v>
      </c>
      <c r="B5586" s="345" t="s">
        <v>2907</v>
      </c>
      <c r="C5586" s="345" t="s">
        <v>980</v>
      </c>
      <c r="D5586" s="345" t="s">
        <v>387</v>
      </c>
      <c r="E5586" s="345" t="s">
        <v>14</v>
      </c>
      <c r="F5586" s="345">
        <v>0</v>
      </c>
      <c r="G5586" s="345">
        <v>0</v>
      </c>
      <c r="H5586" s="345">
        <v>1</v>
      </c>
      <c r="I5586" s="23"/>
      <c r="P5586"/>
      <c r="Q5586"/>
      <c r="R5586"/>
      <c r="S5586"/>
      <c r="T5586"/>
      <c r="U5586"/>
      <c r="V5586"/>
      <c r="W5586"/>
      <c r="X5586"/>
    </row>
    <row r="5587" spans="1:24" ht="27" x14ac:dyDescent="0.25">
      <c r="A5587" s="345">
        <v>5113</v>
      </c>
      <c r="B5587" s="345" t="s">
        <v>2908</v>
      </c>
      <c r="C5587" s="345" t="s">
        <v>1099</v>
      </c>
      <c r="D5587" s="345" t="s">
        <v>1285</v>
      </c>
      <c r="E5587" s="345" t="s">
        <v>14</v>
      </c>
      <c r="F5587" s="345">
        <v>46210</v>
      </c>
      <c r="G5587" s="345">
        <v>46210</v>
      </c>
      <c r="H5587" s="345">
        <v>1</v>
      </c>
      <c r="I5587" s="23"/>
      <c r="P5587"/>
      <c r="Q5587"/>
      <c r="R5587"/>
      <c r="S5587"/>
      <c r="T5587"/>
      <c r="U5587"/>
      <c r="V5587"/>
      <c r="W5587"/>
      <c r="X5587"/>
    </row>
    <row r="5588" spans="1:24" ht="27" x14ac:dyDescent="0.25">
      <c r="A5588" s="345">
        <v>5113</v>
      </c>
      <c r="B5588" s="345" t="s">
        <v>2909</v>
      </c>
      <c r="C5588" s="345" t="s">
        <v>460</v>
      </c>
      <c r="D5588" s="345" t="s">
        <v>1218</v>
      </c>
      <c r="E5588" s="345" t="s">
        <v>14</v>
      </c>
      <c r="F5588" s="345">
        <v>0</v>
      </c>
      <c r="G5588" s="345">
        <v>0</v>
      </c>
      <c r="H5588" s="345">
        <v>1</v>
      </c>
      <c r="I5588" s="23"/>
      <c r="P5588"/>
      <c r="Q5588"/>
      <c r="R5588"/>
      <c r="S5588"/>
      <c r="T5588"/>
      <c r="U5588"/>
      <c r="V5588"/>
      <c r="W5588"/>
      <c r="X5588"/>
    </row>
    <row r="5589" spans="1:24" ht="40.5" x14ac:dyDescent="0.25">
      <c r="A5589" s="345">
        <v>5113</v>
      </c>
      <c r="B5589" s="345" t="s">
        <v>2910</v>
      </c>
      <c r="C5589" s="345" t="s">
        <v>980</v>
      </c>
      <c r="D5589" s="345" t="s">
        <v>2897</v>
      </c>
      <c r="E5589" s="345" t="s">
        <v>14</v>
      </c>
      <c r="F5589" s="345">
        <v>0</v>
      </c>
      <c r="G5589" s="345">
        <v>0</v>
      </c>
      <c r="H5589" s="345">
        <v>1</v>
      </c>
      <c r="I5589" s="23"/>
      <c r="P5589"/>
      <c r="Q5589"/>
      <c r="R5589"/>
      <c r="S5589"/>
      <c r="T5589"/>
      <c r="U5589"/>
      <c r="V5589"/>
      <c r="W5589"/>
      <c r="X5589"/>
    </row>
    <row r="5590" spans="1:24" ht="27" x14ac:dyDescent="0.25">
      <c r="A5590" s="345">
        <v>5113</v>
      </c>
      <c r="B5590" s="345" t="s">
        <v>2911</v>
      </c>
      <c r="C5590" s="345" t="s">
        <v>460</v>
      </c>
      <c r="D5590" s="345" t="s">
        <v>1218</v>
      </c>
      <c r="E5590" s="345" t="s">
        <v>14</v>
      </c>
      <c r="F5590" s="345">
        <v>0</v>
      </c>
      <c r="G5590" s="345">
        <v>0</v>
      </c>
      <c r="H5590" s="345">
        <v>1</v>
      </c>
      <c r="I5590" s="23"/>
      <c r="P5590"/>
      <c r="Q5590"/>
      <c r="R5590"/>
      <c r="S5590"/>
      <c r="T5590"/>
      <c r="U5590"/>
      <c r="V5590"/>
      <c r="W5590"/>
      <c r="X5590"/>
    </row>
    <row r="5591" spans="1:24" ht="27" x14ac:dyDescent="0.25">
      <c r="A5591" s="345">
        <v>5113</v>
      </c>
      <c r="B5591" s="345" t="s">
        <v>2912</v>
      </c>
      <c r="C5591" s="345" t="s">
        <v>980</v>
      </c>
      <c r="D5591" s="345" t="s">
        <v>3017</v>
      </c>
      <c r="E5591" s="345" t="s">
        <v>14</v>
      </c>
      <c r="F5591" s="345">
        <v>0</v>
      </c>
      <c r="G5591" s="345">
        <v>0</v>
      </c>
      <c r="H5591" s="345">
        <v>1</v>
      </c>
      <c r="I5591" s="23"/>
      <c r="P5591"/>
      <c r="Q5591"/>
      <c r="R5591"/>
      <c r="S5591"/>
      <c r="T5591"/>
      <c r="U5591"/>
      <c r="V5591"/>
      <c r="W5591"/>
      <c r="X5591"/>
    </row>
    <row r="5592" spans="1:24" ht="27" x14ac:dyDescent="0.25">
      <c r="A5592" s="343">
        <v>5113</v>
      </c>
      <c r="B5592" s="343" t="s">
        <v>2913</v>
      </c>
      <c r="C5592" s="343" t="s">
        <v>1099</v>
      </c>
      <c r="D5592" s="343" t="s">
        <v>1285</v>
      </c>
      <c r="E5592" s="343" t="s">
        <v>14</v>
      </c>
      <c r="F5592" s="343">
        <v>115680</v>
      </c>
      <c r="G5592" s="343">
        <v>115680</v>
      </c>
      <c r="H5592" s="343">
        <v>1</v>
      </c>
      <c r="I5592" s="23"/>
      <c r="P5592"/>
      <c r="Q5592"/>
      <c r="R5592"/>
      <c r="S5592"/>
      <c r="T5592"/>
      <c r="U5592"/>
      <c r="V5592"/>
      <c r="W5592"/>
      <c r="X5592"/>
    </row>
    <row r="5593" spans="1:24" ht="27" x14ac:dyDescent="0.25">
      <c r="A5593" s="343">
        <v>5113</v>
      </c>
      <c r="B5593" s="343" t="s">
        <v>2914</v>
      </c>
      <c r="C5593" s="343" t="s">
        <v>1099</v>
      </c>
      <c r="D5593" s="343" t="s">
        <v>1285</v>
      </c>
      <c r="E5593" s="343" t="s">
        <v>14</v>
      </c>
      <c r="F5593" s="343">
        <v>155490</v>
      </c>
      <c r="G5593" s="343">
        <v>155490</v>
      </c>
      <c r="H5593" s="343">
        <v>1</v>
      </c>
      <c r="I5593" s="23"/>
      <c r="P5593"/>
      <c r="Q5593"/>
      <c r="R5593"/>
      <c r="S5593"/>
      <c r="T5593"/>
      <c r="U5593"/>
      <c r="V5593"/>
      <c r="W5593"/>
      <c r="X5593"/>
    </row>
    <row r="5594" spans="1:24" ht="27" x14ac:dyDescent="0.25">
      <c r="A5594" s="343">
        <v>5113</v>
      </c>
      <c r="B5594" s="343" t="s">
        <v>2915</v>
      </c>
      <c r="C5594" s="343" t="s">
        <v>460</v>
      </c>
      <c r="D5594" s="1" t="s">
        <v>1218</v>
      </c>
      <c r="E5594" s="343" t="s">
        <v>14</v>
      </c>
      <c r="F5594" s="343">
        <v>0</v>
      </c>
      <c r="G5594" s="343">
        <v>0</v>
      </c>
      <c r="H5594" s="343">
        <v>1</v>
      </c>
      <c r="I5594" s="23"/>
      <c r="P5594"/>
      <c r="Q5594"/>
      <c r="R5594"/>
      <c r="S5594"/>
      <c r="T5594"/>
      <c r="U5594"/>
      <c r="V5594"/>
      <c r="W5594"/>
      <c r="X5594"/>
    </row>
    <row r="5595" spans="1:24" ht="40.5" x14ac:dyDescent="0.25">
      <c r="A5595" s="343">
        <v>5113</v>
      </c>
      <c r="B5595" s="343" t="s">
        <v>2916</v>
      </c>
      <c r="C5595" s="343" t="s">
        <v>980</v>
      </c>
      <c r="D5595" s="343" t="s">
        <v>2897</v>
      </c>
      <c r="E5595" s="343" t="s">
        <v>14</v>
      </c>
      <c r="F5595" s="343">
        <v>0</v>
      </c>
      <c r="G5595" s="343">
        <v>0</v>
      </c>
      <c r="H5595" s="343">
        <v>1</v>
      </c>
      <c r="I5595" s="23"/>
      <c r="P5595"/>
      <c r="Q5595"/>
      <c r="R5595"/>
      <c r="S5595"/>
      <c r="T5595"/>
      <c r="U5595"/>
      <c r="V5595"/>
      <c r="W5595"/>
      <c r="X5595"/>
    </row>
    <row r="5596" spans="1:24" ht="27" x14ac:dyDescent="0.25">
      <c r="A5596" s="343">
        <v>5113</v>
      </c>
      <c r="B5596" s="343" t="s">
        <v>2917</v>
      </c>
      <c r="C5596" s="343" t="s">
        <v>1099</v>
      </c>
      <c r="D5596" s="343" t="s">
        <v>1285</v>
      </c>
      <c r="E5596" s="343" t="s">
        <v>14</v>
      </c>
      <c r="F5596" s="343">
        <v>61730</v>
      </c>
      <c r="G5596" s="343">
        <v>61730</v>
      </c>
      <c r="H5596" s="343">
        <v>1</v>
      </c>
      <c r="I5596" s="23"/>
      <c r="P5596"/>
      <c r="Q5596"/>
      <c r="R5596"/>
      <c r="S5596"/>
      <c r="T5596"/>
      <c r="U5596"/>
      <c r="V5596"/>
      <c r="W5596"/>
      <c r="X5596"/>
    </row>
    <row r="5597" spans="1:24" ht="40.5" x14ac:dyDescent="0.25">
      <c r="A5597" s="343">
        <v>5113</v>
      </c>
      <c r="B5597" s="343" t="s">
        <v>2918</v>
      </c>
      <c r="C5597" s="343" t="s">
        <v>460</v>
      </c>
      <c r="D5597" s="343" t="s">
        <v>2898</v>
      </c>
      <c r="E5597" s="343" t="s">
        <v>14</v>
      </c>
      <c r="F5597" s="343">
        <v>0</v>
      </c>
      <c r="G5597" s="343">
        <v>0</v>
      </c>
      <c r="H5597" s="343">
        <v>1</v>
      </c>
      <c r="I5597" s="23"/>
      <c r="P5597"/>
      <c r="Q5597"/>
      <c r="R5597"/>
      <c r="S5597"/>
      <c r="T5597"/>
      <c r="U5597"/>
      <c r="V5597"/>
      <c r="W5597"/>
      <c r="X5597"/>
    </row>
    <row r="5598" spans="1:24" ht="40.5" x14ac:dyDescent="0.25">
      <c r="A5598" s="343">
        <v>5113</v>
      </c>
      <c r="B5598" s="343" t="s">
        <v>2919</v>
      </c>
      <c r="C5598" s="343" t="s">
        <v>980</v>
      </c>
      <c r="D5598" s="343" t="s">
        <v>2897</v>
      </c>
      <c r="E5598" s="343" t="s">
        <v>14</v>
      </c>
      <c r="F5598" s="343">
        <v>0</v>
      </c>
      <c r="G5598" s="343">
        <v>0</v>
      </c>
      <c r="H5598" s="343">
        <v>1</v>
      </c>
      <c r="I5598" s="23"/>
      <c r="P5598"/>
      <c r="Q5598"/>
      <c r="R5598"/>
      <c r="S5598"/>
      <c r="T5598"/>
      <c r="U5598"/>
      <c r="V5598"/>
      <c r="W5598"/>
      <c r="X5598"/>
    </row>
    <row r="5599" spans="1:24" ht="27" x14ac:dyDescent="0.25">
      <c r="A5599" s="343">
        <v>5113</v>
      </c>
      <c r="B5599" s="343" t="s">
        <v>2920</v>
      </c>
      <c r="C5599" s="343" t="s">
        <v>1099</v>
      </c>
      <c r="D5599" s="343" t="s">
        <v>1285</v>
      </c>
      <c r="E5599" s="343" t="s">
        <v>14</v>
      </c>
      <c r="F5599" s="343">
        <v>219510</v>
      </c>
      <c r="G5599" s="343">
        <v>219510</v>
      </c>
      <c r="H5599" s="343">
        <v>1</v>
      </c>
      <c r="I5599" s="23"/>
      <c r="P5599"/>
      <c r="Q5599"/>
      <c r="R5599"/>
      <c r="S5599"/>
      <c r="T5599"/>
      <c r="U5599"/>
      <c r="V5599"/>
      <c r="W5599"/>
      <c r="X5599"/>
    </row>
    <row r="5600" spans="1:24" ht="40.5" x14ac:dyDescent="0.25">
      <c r="A5600" s="343">
        <v>5113</v>
      </c>
      <c r="B5600" s="343" t="s">
        <v>2921</v>
      </c>
      <c r="C5600" s="343" t="s">
        <v>980</v>
      </c>
      <c r="D5600" s="343" t="s">
        <v>2897</v>
      </c>
      <c r="E5600" s="343" t="s">
        <v>14</v>
      </c>
      <c r="F5600" s="343">
        <v>0</v>
      </c>
      <c r="G5600" s="343">
        <v>0</v>
      </c>
      <c r="H5600" s="343">
        <v>1</v>
      </c>
      <c r="I5600" s="23"/>
      <c r="P5600"/>
      <c r="Q5600"/>
      <c r="R5600"/>
      <c r="S5600"/>
      <c r="T5600"/>
      <c r="U5600"/>
      <c r="V5600"/>
      <c r="W5600"/>
      <c r="X5600"/>
    </row>
    <row r="5601" spans="1:24" ht="40.5" x14ac:dyDescent="0.25">
      <c r="A5601" s="343">
        <v>5113</v>
      </c>
      <c r="B5601" s="343" t="s">
        <v>2922</v>
      </c>
      <c r="C5601" s="343" t="s">
        <v>980</v>
      </c>
      <c r="D5601" s="343" t="s">
        <v>2897</v>
      </c>
      <c r="E5601" s="343" t="s">
        <v>14</v>
      </c>
      <c r="F5601" s="343">
        <v>0</v>
      </c>
      <c r="G5601" s="343">
        <v>0</v>
      </c>
      <c r="H5601" s="343">
        <v>1</v>
      </c>
      <c r="I5601" s="23"/>
      <c r="P5601"/>
      <c r="Q5601"/>
      <c r="R5601"/>
      <c r="S5601"/>
      <c r="T5601"/>
      <c r="U5601"/>
      <c r="V5601"/>
      <c r="W5601"/>
      <c r="X5601"/>
    </row>
    <row r="5602" spans="1:24" ht="40.5" x14ac:dyDescent="0.25">
      <c r="A5602" s="343">
        <v>5113</v>
      </c>
      <c r="B5602" s="343" t="s">
        <v>2923</v>
      </c>
      <c r="C5602" s="343" t="s">
        <v>980</v>
      </c>
      <c r="D5602" s="343" t="s">
        <v>2897</v>
      </c>
      <c r="E5602" s="343" t="s">
        <v>14</v>
      </c>
      <c r="F5602" s="343">
        <v>0</v>
      </c>
      <c r="G5602" s="343">
        <v>0</v>
      </c>
      <c r="H5602" s="343">
        <v>1</v>
      </c>
      <c r="I5602" s="23"/>
      <c r="P5602"/>
      <c r="Q5602"/>
      <c r="R5602"/>
      <c r="S5602"/>
      <c r="T5602"/>
      <c r="U5602"/>
      <c r="V5602"/>
      <c r="W5602"/>
      <c r="X5602"/>
    </row>
    <row r="5603" spans="1:24" ht="27" x14ac:dyDescent="0.25">
      <c r="A5603" s="343">
        <v>5113</v>
      </c>
      <c r="B5603" s="343" t="s">
        <v>2924</v>
      </c>
      <c r="C5603" s="343" t="s">
        <v>460</v>
      </c>
      <c r="D5603" s="343" t="s">
        <v>1218</v>
      </c>
      <c r="E5603" s="343" t="s">
        <v>14</v>
      </c>
      <c r="F5603" s="343">
        <v>0</v>
      </c>
      <c r="G5603" s="343">
        <v>0</v>
      </c>
      <c r="H5603" s="343">
        <v>1</v>
      </c>
      <c r="I5603" s="23"/>
      <c r="P5603"/>
      <c r="Q5603"/>
      <c r="R5603"/>
      <c r="S5603"/>
      <c r="T5603"/>
      <c r="U5603"/>
      <c r="V5603"/>
      <c r="W5603"/>
      <c r="X5603"/>
    </row>
    <row r="5604" spans="1:24" ht="27" x14ac:dyDescent="0.25">
      <c r="A5604" s="343">
        <v>5113</v>
      </c>
      <c r="B5604" s="343" t="s">
        <v>2925</v>
      </c>
      <c r="C5604" s="343" t="s">
        <v>460</v>
      </c>
      <c r="D5604" s="343" t="s">
        <v>1218</v>
      </c>
      <c r="E5604" s="343" t="s">
        <v>14</v>
      </c>
      <c r="F5604" s="343">
        <v>0</v>
      </c>
      <c r="G5604" s="343">
        <v>0</v>
      </c>
      <c r="H5604" s="343">
        <v>1</v>
      </c>
      <c r="I5604" s="23"/>
      <c r="P5604"/>
      <c r="Q5604"/>
      <c r="R5604"/>
      <c r="S5604"/>
      <c r="T5604"/>
      <c r="U5604"/>
      <c r="V5604"/>
      <c r="W5604"/>
      <c r="X5604"/>
    </row>
    <row r="5605" spans="1:24" ht="27" x14ac:dyDescent="0.25">
      <c r="A5605" s="343">
        <v>5113</v>
      </c>
      <c r="B5605" s="343" t="s">
        <v>2926</v>
      </c>
      <c r="C5605" s="343" t="s">
        <v>980</v>
      </c>
      <c r="D5605" s="343" t="s">
        <v>387</v>
      </c>
      <c r="E5605" s="343" t="s">
        <v>14</v>
      </c>
      <c r="F5605" s="343">
        <v>0</v>
      </c>
      <c r="G5605" s="343">
        <v>0</v>
      </c>
      <c r="H5605" s="343">
        <v>1</v>
      </c>
      <c r="I5605" s="23"/>
      <c r="P5605"/>
      <c r="Q5605"/>
      <c r="R5605"/>
      <c r="S5605"/>
      <c r="T5605"/>
      <c r="U5605"/>
      <c r="V5605"/>
      <c r="W5605"/>
      <c r="X5605"/>
    </row>
    <row r="5606" spans="1:24" ht="27" x14ac:dyDescent="0.25">
      <c r="A5606" s="343">
        <v>5113</v>
      </c>
      <c r="B5606" s="343" t="s">
        <v>2927</v>
      </c>
      <c r="C5606" s="343" t="s">
        <v>460</v>
      </c>
      <c r="D5606" s="345" t="s">
        <v>1218</v>
      </c>
      <c r="E5606" s="343" t="s">
        <v>14</v>
      </c>
      <c r="F5606" s="343">
        <v>0</v>
      </c>
      <c r="G5606" s="343">
        <v>0</v>
      </c>
      <c r="H5606" s="343">
        <v>1</v>
      </c>
      <c r="I5606" s="23"/>
      <c r="P5606"/>
      <c r="Q5606"/>
      <c r="R5606"/>
      <c r="S5606"/>
      <c r="T5606"/>
      <c r="U5606"/>
      <c r="V5606"/>
      <c r="W5606"/>
      <c r="X5606"/>
    </row>
    <row r="5607" spans="1:24" ht="27" x14ac:dyDescent="0.25">
      <c r="A5607" s="343">
        <v>5113</v>
      </c>
      <c r="B5607" s="343" t="s">
        <v>2928</v>
      </c>
      <c r="C5607" s="343" t="s">
        <v>1099</v>
      </c>
      <c r="D5607" s="345" t="s">
        <v>13</v>
      </c>
      <c r="E5607" s="343" t="s">
        <v>14</v>
      </c>
      <c r="F5607" s="343">
        <v>204220</v>
      </c>
      <c r="G5607" s="343">
        <v>204220</v>
      </c>
      <c r="H5607" s="343">
        <v>1</v>
      </c>
      <c r="I5607" s="23"/>
      <c r="P5607"/>
      <c r="Q5607"/>
      <c r="R5607"/>
      <c r="S5607"/>
      <c r="T5607"/>
      <c r="U5607"/>
      <c r="V5607"/>
      <c r="W5607"/>
      <c r="X5607"/>
    </row>
    <row r="5608" spans="1:24" ht="27" x14ac:dyDescent="0.25">
      <c r="A5608" s="343">
        <v>5113</v>
      </c>
      <c r="B5608" s="343" t="s">
        <v>2929</v>
      </c>
      <c r="C5608" s="343" t="s">
        <v>980</v>
      </c>
      <c r="D5608" s="345" t="s">
        <v>387</v>
      </c>
      <c r="E5608" s="343" t="s">
        <v>14</v>
      </c>
      <c r="F5608" s="343">
        <v>0</v>
      </c>
      <c r="G5608" s="343">
        <v>0</v>
      </c>
      <c r="H5608" s="343">
        <v>1</v>
      </c>
      <c r="I5608" s="23"/>
      <c r="P5608"/>
      <c r="Q5608"/>
      <c r="R5608"/>
      <c r="S5608"/>
      <c r="T5608"/>
      <c r="U5608"/>
      <c r="V5608"/>
      <c r="W5608"/>
      <c r="X5608"/>
    </row>
    <row r="5609" spans="1:24" ht="27" x14ac:dyDescent="0.25">
      <c r="A5609" s="343">
        <v>5113</v>
      </c>
      <c r="B5609" s="343" t="s">
        <v>2930</v>
      </c>
      <c r="C5609" s="343" t="s">
        <v>980</v>
      </c>
      <c r="D5609" s="345" t="s">
        <v>387</v>
      </c>
      <c r="E5609" s="343" t="s">
        <v>14</v>
      </c>
      <c r="F5609" s="343">
        <v>0</v>
      </c>
      <c r="G5609" s="343">
        <v>0</v>
      </c>
      <c r="H5609" s="343">
        <v>1</v>
      </c>
      <c r="I5609" s="23"/>
      <c r="P5609"/>
      <c r="Q5609"/>
      <c r="R5609"/>
      <c r="S5609"/>
      <c r="T5609"/>
      <c r="U5609"/>
      <c r="V5609"/>
      <c r="W5609"/>
      <c r="X5609"/>
    </row>
    <row r="5610" spans="1:24" ht="27" x14ac:dyDescent="0.25">
      <c r="A5610" s="343">
        <v>5113</v>
      </c>
      <c r="B5610" s="343" t="s">
        <v>2931</v>
      </c>
      <c r="C5610" s="343" t="s">
        <v>1099</v>
      </c>
      <c r="D5610" s="343" t="s">
        <v>13</v>
      </c>
      <c r="E5610" s="343" t="s">
        <v>14</v>
      </c>
      <c r="F5610" s="343">
        <v>141170</v>
      </c>
      <c r="G5610" s="343">
        <v>141170</v>
      </c>
      <c r="H5610" s="343">
        <v>1</v>
      </c>
      <c r="I5610" s="23"/>
      <c r="P5610"/>
      <c r="Q5610"/>
      <c r="R5610"/>
      <c r="S5610"/>
      <c r="T5610"/>
      <c r="U5610"/>
      <c r="V5610"/>
      <c r="W5610"/>
      <c r="X5610"/>
    </row>
    <row r="5611" spans="1:24" ht="27" x14ac:dyDescent="0.25">
      <c r="A5611" s="343">
        <v>5113</v>
      </c>
      <c r="B5611" s="343" t="s">
        <v>2932</v>
      </c>
      <c r="C5611" s="343" t="s">
        <v>460</v>
      </c>
      <c r="D5611" s="343" t="s">
        <v>15</v>
      </c>
      <c r="E5611" s="343" t="s">
        <v>14</v>
      </c>
      <c r="F5611" s="343">
        <v>0</v>
      </c>
      <c r="G5611" s="343">
        <v>0</v>
      </c>
      <c r="H5611" s="343">
        <v>1</v>
      </c>
      <c r="I5611" s="23"/>
      <c r="P5611"/>
      <c r="Q5611"/>
      <c r="R5611"/>
      <c r="S5611"/>
      <c r="T5611"/>
      <c r="U5611"/>
      <c r="V5611"/>
      <c r="W5611"/>
      <c r="X5611"/>
    </row>
    <row r="5612" spans="1:24" ht="27" x14ac:dyDescent="0.25">
      <c r="A5612" s="343">
        <v>5113</v>
      </c>
      <c r="B5612" s="343" t="s">
        <v>2933</v>
      </c>
      <c r="C5612" s="343" t="s">
        <v>1099</v>
      </c>
      <c r="D5612" s="343" t="s">
        <v>13</v>
      </c>
      <c r="E5612" s="343" t="s">
        <v>14</v>
      </c>
      <c r="F5612" s="343">
        <v>310450</v>
      </c>
      <c r="G5612" s="343">
        <v>310450</v>
      </c>
      <c r="H5612" s="343">
        <v>1</v>
      </c>
      <c r="I5612" s="23"/>
      <c r="P5612"/>
      <c r="Q5612"/>
      <c r="R5612"/>
      <c r="S5612"/>
      <c r="T5612"/>
      <c r="U5612"/>
      <c r="V5612"/>
      <c r="W5612"/>
      <c r="X5612"/>
    </row>
    <row r="5613" spans="1:24" ht="27" x14ac:dyDescent="0.25">
      <c r="A5613" s="343">
        <v>5113</v>
      </c>
      <c r="B5613" s="343" t="s">
        <v>2934</v>
      </c>
      <c r="C5613" s="343" t="s">
        <v>980</v>
      </c>
      <c r="D5613" s="343" t="s">
        <v>387</v>
      </c>
      <c r="E5613" s="343" t="s">
        <v>14</v>
      </c>
      <c r="F5613" s="343">
        <v>0</v>
      </c>
      <c r="G5613" s="343">
        <v>0</v>
      </c>
      <c r="H5613" s="343">
        <v>1</v>
      </c>
      <c r="I5613" s="23"/>
      <c r="P5613"/>
      <c r="Q5613"/>
      <c r="R5613"/>
      <c r="S5613"/>
      <c r="T5613"/>
      <c r="U5613"/>
      <c r="V5613"/>
      <c r="W5613"/>
      <c r="X5613"/>
    </row>
    <row r="5614" spans="1:24" ht="27" x14ac:dyDescent="0.25">
      <c r="A5614" s="343">
        <v>5113</v>
      </c>
      <c r="B5614" s="343" t="s">
        <v>2935</v>
      </c>
      <c r="C5614" s="343" t="s">
        <v>980</v>
      </c>
      <c r="D5614" s="345" t="s">
        <v>387</v>
      </c>
      <c r="E5614" s="343" t="s">
        <v>14</v>
      </c>
      <c r="F5614" s="343">
        <v>0</v>
      </c>
      <c r="G5614" s="343">
        <v>0</v>
      </c>
      <c r="H5614" s="343">
        <v>1</v>
      </c>
      <c r="I5614" s="23"/>
      <c r="P5614"/>
      <c r="Q5614"/>
      <c r="R5614"/>
      <c r="S5614"/>
      <c r="T5614"/>
      <c r="U5614"/>
      <c r="V5614"/>
      <c r="W5614"/>
      <c r="X5614"/>
    </row>
    <row r="5615" spans="1:24" ht="27" x14ac:dyDescent="0.25">
      <c r="A5615" s="343">
        <v>5113</v>
      </c>
      <c r="B5615" s="343" t="s">
        <v>2936</v>
      </c>
      <c r="C5615" s="343" t="s">
        <v>1099</v>
      </c>
      <c r="D5615" s="343" t="s">
        <v>13</v>
      </c>
      <c r="E5615" s="343" t="s">
        <v>14</v>
      </c>
      <c r="F5615" s="343">
        <v>62080</v>
      </c>
      <c r="G5615" s="343">
        <v>62080</v>
      </c>
      <c r="H5615" s="343">
        <v>1</v>
      </c>
      <c r="I5615" s="23"/>
      <c r="P5615"/>
      <c r="Q5615"/>
      <c r="R5615"/>
      <c r="S5615"/>
      <c r="T5615"/>
      <c r="U5615"/>
      <c r="V5615"/>
      <c r="W5615"/>
      <c r="X5615"/>
    </row>
    <row r="5616" spans="1:24" ht="27" x14ac:dyDescent="0.25">
      <c r="A5616" s="343">
        <v>5113</v>
      </c>
      <c r="B5616" s="343" t="s">
        <v>2937</v>
      </c>
      <c r="C5616" s="343" t="s">
        <v>460</v>
      </c>
      <c r="D5616" s="343" t="s">
        <v>1218</v>
      </c>
      <c r="E5616" s="343" t="s">
        <v>14</v>
      </c>
      <c r="F5616" s="343">
        <v>0</v>
      </c>
      <c r="G5616" s="343">
        <v>0</v>
      </c>
      <c r="H5616" s="343">
        <v>1</v>
      </c>
      <c r="I5616" s="23"/>
      <c r="P5616"/>
      <c r="Q5616"/>
      <c r="R5616"/>
      <c r="S5616"/>
      <c r="T5616"/>
      <c r="U5616"/>
      <c r="V5616"/>
      <c r="W5616"/>
      <c r="X5616"/>
    </row>
    <row r="5617" spans="1:24" ht="27" x14ac:dyDescent="0.25">
      <c r="A5617" s="343">
        <v>5113</v>
      </c>
      <c r="B5617" s="343" t="s">
        <v>2938</v>
      </c>
      <c r="C5617" s="343" t="s">
        <v>460</v>
      </c>
      <c r="D5617" s="345" t="s">
        <v>1218</v>
      </c>
      <c r="E5617" s="343" t="s">
        <v>14</v>
      </c>
      <c r="F5617" s="343">
        <v>0</v>
      </c>
      <c r="G5617" s="343">
        <v>0</v>
      </c>
      <c r="H5617" s="343">
        <v>1</v>
      </c>
      <c r="I5617" s="23"/>
      <c r="P5617"/>
      <c r="Q5617"/>
      <c r="R5617"/>
      <c r="S5617"/>
      <c r="T5617"/>
      <c r="U5617"/>
      <c r="V5617"/>
      <c r="W5617"/>
      <c r="X5617"/>
    </row>
    <row r="5618" spans="1:24" ht="27" x14ac:dyDescent="0.25">
      <c r="A5618" s="343">
        <v>5113</v>
      </c>
      <c r="B5618" s="343" t="s">
        <v>2939</v>
      </c>
      <c r="C5618" s="343" t="s">
        <v>1099</v>
      </c>
      <c r="D5618" s="343" t="s">
        <v>13</v>
      </c>
      <c r="E5618" s="343" t="s">
        <v>14</v>
      </c>
      <c r="F5618" s="343">
        <v>85250</v>
      </c>
      <c r="G5618" s="343">
        <v>85250</v>
      </c>
      <c r="H5618" s="343">
        <v>1</v>
      </c>
      <c r="I5618" s="23"/>
      <c r="P5618"/>
      <c r="Q5618"/>
      <c r="R5618"/>
      <c r="S5618"/>
      <c r="T5618"/>
      <c r="U5618"/>
      <c r="V5618"/>
      <c r="W5618"/>
      <c r="X5618"/>
    </row>
    <row r="5619" spans="1:24" ht="27" x14ac:dyDescent="0.25">
      <c r="A5619" s="343">
        <v>5113</v>
      </c>
      <c r="B5619" s="343" t="s">
        <v>2940</v>
      </c>
      <c r="C5619" s="343" t="s">
        <v>460</v>
      </c>
      <c r="D5619" s="345" t="s">
        <v>1218</v>
      </c>
      <c r="E5619" s="343" t="s">
        <v>14</v>
      </c>
      <c r="F5619" s="343">
        <v>0</v>
      </c>
      <c r="G5619" s="343">
        <v>0</v>
      </c>
      <c r="H5619" s="343">
        <v>1</v>
      </c>
      <c r="I5619" s="23"/>
      <c r="P5619"/>
      <c r="Q5619"/>
      <c r="R5619"/>
      <c r="S5619"/>
      <c r="T5619"/>
      <c r="U5619"/>
      <c r="V5619"/>
      <c r="W5619"/>
      <c r="X5619"/>
    </row>
    <row r="5620" spans="1:24" ht="27" x14ac:dyDescent="0.25">
      <c r="A5620" s="343">
        <v>5113</v>
      </c>
      <c r="B5620" s="343" t="s">
        <v>2941</v>
      </c>
      <c r="C5620" s="343" t="s">
        <v>460</v>
      </c>
      <c r="D5620" s="345" t="s">
        <v>1218</v>
      </c>
      <c r="E5620" s="343" t="s">
        <v>14</v>
      </c>
      <c r="F5620" s="343">
        <v>0</v>
      </c>
      <c r="G5620" s="343">
        <v>0</v>
      </c>
      <c r="H5620" s="343">
        <v>1</v>
      </c>
      <c r="I5620" s="23"/>
      <c r="P5620"/>
      <c r="Q5620"/>
      <c r="R5620"/>
      <c r="S5620"/>
      <c r="T5620"/>
      <c r="U5620"/>
      <c r="V5620"/>
      <c r="W5620"/>
      <c r="X5620"/>
    </row>
    <row r="5621" spans="1:24" ht="27" x14ac:dyDescent="0.25">
      <c r="A5621" s="343">
        <v>5113</v>
      </c>
      <c r="B5621" s="343" t="s">
        <v>2942</v>
      </c>
      <c r="C5621" s="343" t="s">
        <v>460</v>
      </c>
      <c r="D5621" s="345" t="s">
        <v>1218</v>
      </c>
      <c r="E5621" s="343" t="s">
        <v>14</v>
      </c>
      <c r="F5621" s="343">
        <v>0</v>
      </c>
      <c r="G5621" s="343">
        <v>0</v>
      </c>
      <c r="H5621" s="343">
        <v>1</v>
      </c>
      <c r="I5621" s="23"/>
      <c r="P5621"/>
      <c r="Q5621"/>
      <c r="R5621"/>
      <c r="S5621"/>
      <c r="T5621"/>
      <c r="U5621"/>
      <c r="V5621"/>
      <c r="W5621"/>
      <c r="X5621"/>
    </row>
    <row r="5622" spans="1:24" ht="27" x14ac:dyDescent="0.25">
      <c r="A5622" s="343">
        <v>5113</v>
      </c>
      <c r="B5622" s="343" t="s">
        <v>2943</v>
      </c>
      <c r="C5622" s="343" t="s">
        <v>1099</v>
      </c>
      <c r="D5622" s="345" t="s">
        <v>13</v>
      </c>
      <c r="E5622" s="343" t="s">
        <v>14</v>
      </c>
      <c r="F5622" s="343">
        <v>143200</v>
      </c>
      <c r="G5622" s="343">
        <v>143200</v>
      </c>
      <c r="H5622" s="343">
        <v>1</v>
      </c>
      <c r="I5622" s="23"/>
      <c r="P5622"/>
      <c r="Q5622"/>
      <c r="R5622"/>
      <c r="S5622"/>
      <c r="T5622"/>
      <c r="U5622"/>
      <c r="V5622"/>
      <c r="W5622"/>
      <c r="X5622"/>
    </row>
    <row r="5623" spans="1:24" ht="27" x14ac:dyDescent="0.25">
      <c r="A5623" s="343">
        <v>5113</v>
      </c>
      <c r="B5623" s="343" t="s">
        <v>2944</v>
      </c>
      <c r="C5623" s="343" t="s">
        <v>460</v>
      </c>
      <c r="D5623" s="345" t="s">
        <v>1218</v>
      </c>
      <c r="E5623" s="343" t="s">
        <v>14</v>
      </c>
      <c r="F5623" s="505">
        <v>734000</v>
      </c>
      <c r="G5623" s="505">
        <v>734000</v>
      </c>
      <c r="H5623" s="343">
        <v>1</v>
      </c>
      <c r="I5623" s="23"/>
      <c r="P5623"/>
      <c r="Q5623"/>
      <c r="R5623"/>
      <c r="S5623"/>
      <c r="T5623"/>
      <c r="U5623"/>
      <c r="V5623"/>
      <c r="W5623"/>
      <c r="X5623"/>
    </row>
    <row r="5624" spans="1:24" ht="27" x14ac:dyDescent="0.25">
      <c r="A5624" s="343">
        <v>5113</v>
      </c>
      <c r="B5624" s="343" t="s">
        <v>2945</v>
      </c>
      <c r="C5624" s="343" t="s">
        <v>460</v>
      </c>
      <c r="D5624" s="345" t="s">
        <v>1218</v>
      </c>
      <c r="E5624" s="343" t="s">
        <v>14</v>
      </c>
      <c r="F5624" s="343">
        <v>0</v>
      </c>
      <c r="G5624" s="343">
        <v>0</v>
      </c>
      <c r="H5624" s="343">
        <v>1</v>
      </c>
      <c r="I5624" s="23"/>
      <c r="P5624"/>
      <c r="Q5624"/>
      <c r="R5624"/>
      <c r="S5624"/>
      <c r="T5624"/>
      <c r="U5624"/>
      <c r="V5624"/>
      <c r="W5624"/>
      <c r="X5624"/>
    </row>
    <row r="5625" spans="1:24" ht="27" x14ac:dyDescent="0.25">
      <c r="A5625" s="343">
        <v>5113</v>
      </c>
      <c r="B5625" s="343" t="s">
        <v>2946</v>
      </c>
      <c r="C5625" s="343" t="s">
        <v>1099</v>
      </c>
      <c r="D5625" s="345" t="s">
        <v>13</v>
      </c>
      <c r="E5625" s="343" t="s">
        <v>14</v>
      </c>
      <c r="F5625" s="343">
        <v>220180</v>
      </c>
      <c r="G5625" s="343">
        <v>220180</v>
      </c>
      <c r="H5625" s="343">
        <v>1</v>
      </c>
      <c r="I5625" s="23"/>
      <c r="P5625"/>
      <c r="Q5625"/>
      <c r="R5625"/>
      <c r="S5625"/>
      <c r="T5625"/>
      <c r="U5625"/>
      <c r="V5625"/>
      <c r="W5625"/>
      <c r="X5625"/>
    </row>
    <row r="5626" spans="1:24" ht="27" x14ac:dyDescent="0.25">
      <c r="A5626" s="343">
        <v>5113</v>
      </c>
      <c r="B5626" s="343" t="s">
        <v>2947</v>
      </c>
      <c r="C5626" s="343" t="s">
        <v>460</v>
      </c>
      <c r="D5626" s="345" t="s">
        <v>1218</v>
      </c>
      <c r="E5626" s="343" t="s">
        <v>14</v>
      </c>
      <c r="F5626" s="343">
        <v>0</v>
      </c>
      <c r="G5626" s="343">
        <v>0</v>
      </c>
      <c r="H5626" s="343">
        <v>1</v>
      </c>
      <c r="I5626" s="23"/>
      <c r="P5626"/>
      <c r="Q5626"/>
      <c r="R5626"/>
      <c r="S5626"/>
      <c r="T5626"/>
      <c r="U5626"/>
      <c r="V5626"/>
      <c r="W5626"/>
      <c r="X5626"/>
    </row>
    <row r="5627" spans="1:24" ht="27" x14ac:dyDescent="0.25">
      <c r="A5627" s="343">
        <v>5113</v>
      </c>
      <c r="B5627" s="343" t="s">
        <v>2948</v>
      </c>
      <c r="C5627" s="343" t="s">
        <v>1099</v>
      </c>
      <c r="D5627" s="345" t="s">
        <v>13</v>
      </c>
      <c r="E5627" s="343" t="s">
        <v>14</v>
      </c>
      <c r="F5627" s="343">
        <v>130400</v>
      </c>
      <c r="G5627" s="343">
        <v>130400</v>
      </c>
      <c r="H5627" s="343">
        <v>1</v>
      </c>
      <c r="I5627" s="23"/>
      <c r="P5627"/>
      <c r="Q5627"/>
      <c r="R5627"/>
      <c r="S5627"/>
      <c r="T5627"/>
      <c r="U5627"/>
      <c r="V5627"/>
      <c r="W5627"/>
      <c r="X5627"/>
    </row>
    <row r="5628" spans="1:24" ht="27" x14ac:dyDescent="0.25">
      <c r="A5628" s="343">
        <v>5113</v>
      </c>
      <c r="B5628" s="343" t="s">
        <v>2949</v>
      </c>
      <c r="C5628" s="343" t="s">
        <v>1099</v>
      </c>
      <c r="D5628" s="345" t="s">
        <v>13</v>
      </c>
      <c r="E5628" s="343" t="s">
        <v>14</v>
      </c>
      <c r="F5628" s="343">
        <v>158980</v>
      </c>
      <c r="G5628" s="343">
        <v>158980</v>
      </c>
      <c r="H5628" s="343">
        <v>1</v>
      </c>
      <c r="I5628" s="23"/>
      <c r="P5628"/>
      <c r="Q5628"/>
      <c r="R5628"/>
      <c r="S5628"/>
      <c r="T5628"/>
      <c r="U5628"/>
      <c r="V5628"/>
      <c r="W5628"/>
      <c r="X5628"/>
    </row>
    <row r="5629" spans="1:24" ht="27" x14ac:dyDescent="0.25">
      <c r="A5629" s="343">
        <v>5113</v>
      </c>
      <c r="B5629" s="343" t="s">
        <v>2950</v>
      </c>
      <c r="C5629" s="343" t="s">
        <v>1099</v>
      </c>
      <c r="D5629" s="345" t="s">
        <v>13</v>
      </c>
      <c r="E5629" s="343" t="s">
        <v>14</v>
      </c>
      <c r="F5629" s="343">
        <v>75310</v>
      </c>
      <c r="G5629" s="343">
        <v>75310</v>
      </c>
      <c r="H5629" s="343">
        <v>1</v>
      </c>
      <c r="I5629" s="23"/>
      <c r="P5629"/>
      <c r="Q5629"/>
      <c r="R5629"/>
      <c r="S5629"/>
      <c r="T5629"/>
      <c r="U5629"/>
      <c r="V5629"/>
      <c r="W5629"/>
      <c r="X5629"/>
    </row>
    <row r="5630" spans="1:24" ht="27" x14ac:dyDescent="0.25">
      <c r="A5630" s="343">
        <v>5113</v>
      </c>
      <c r="B5630" s="343" t="s">
        <v>2951</v>
      </c>
      <c r="C5630" s="343" t="s">
        <v>980</v>
      </c>
      <c r="D5630" s="345" t="s">
        <v>387</v>
      </c>
      <c r="E5630" s="343" t="s">
        <v>14</v>
      </c>
      <c r="F5630" s="343">
        <v>0</v>
      </c>
      <c r="G5630" s="343">
        <v>0</v>
      </c>
      <c r="H5630" s="343">
        <v>1</v>
      </c>
      <c r="I5630" s="23"/>
      <c r="P5630"/>
      <c r="Q5630"/>
      <c r="R5630"/>
      <c r="S5630"/>
      <c r="T5630"/>
      <c r="U5630"/>
      <c r="V5630"/>
      <c r="W5630"/>
      <c r="X5630"/>
    </row>
    <row r="5631" spans="1:24" ht="27" x14ac:dyDescent="0.25">
      <c r="A5631" s="343">
        <v>5113</v>
      </c>
      <c r="B5631" s="343" t="s">
        <v>2952</v>
      </c>
      <c r="C5631" s="343" t="s">
        <v>460</v>
      </c>
      <c r="D5631" s="345" t="s">
        <v>1218</v>
      </c>
      <c r="E5631" s="343" t="s">
        <v>14</v>
      </c>
      <c r="F5631" s="343">
        <v>0</v>
      </c>
      <c r="G5631" s="343">
        <v>0</v>
      </c>
      <c r="H5631" s="343">
        <v>1</v>
      </c>
      <c r="I5631" s="23"/>
      <c r="P5631"/>
      <c r="Q5631"/>
      <c r="R5631"/>
      <c r="S5631"/>
      <c r="T5631"/>
      <c r="U5631"/>
      <c r="V5631"/>
      <c r="W5631"/>
      <c r="X5631"/>
    </row>
    <row r="5632" spans="1:24" ht="27" x14ac:dyDescent="0.25">
      <c r="A5632" s="343">
        <v>5113</v>
      </c>
      <c r="B5632" s="343" t="s">
        <v>2953</v>
      </c>
      <c r="C5632" s="343" t="s">
        <v>980</v>
      </c>
      <c r="D5632" s="345" t="s">
        <v>387</v>
      </c>
      <c r="E5632" s="343" t="s">
        <v>14</v>
      </c>
      <c r="F5632" s="343">
        <v>0</v>
      </c>
      <c r="G5632" s="343">
        <v>0</v>
      </c>
      <c r="H5632" s="343">
        <v>1</v>
      </c>
      <c r="I5632" s="23"/>
      <c r="P5632"/>
      <c r="Q5632"/>
      <c r="R5632"/>
      <c r="S5632"/>
      <c r="T5632"/>
      <c r="U5632"/>
      <c r="V5632"/>
      <c r="W5632"/>
      <c r="X5632"/>
    </row>
    <row r="5633" spans="1:24" ht="27" x14ac:dyDescent="0.25">
      <c r="A5633" s="343">
        <v>5113</v>
      </c>
      <c r="B5633" s="343" t="s">
        <v>2954</v>
      </c>
      <c r="C5633" s="343" t="s">
        <v>1099</v>
      </c>
      <c r="D5633" s="345" t="s">
        <v>13</v>
      </c>
      <c r="E5633" s="343" t="s">
        <v>14</v>
      </c>
      <c r="F5633" s="343">
        <v>132050</v>
      </c>
      <c r="G5633" s="343">
        <v>132050</v>
      </c>
      <c r="H5633" s="343">
        <v>1</v>
      </c>
      <c r="I5633" s="23"/>
      <c r="P5633"/>
      <c r="Q5633"/>
      <c r="R5633"/>
      <c r="S5633"/>
      <c r="T5633"/>
      <c r="U5633"/>
      <c r="V5633"/>
      <c r="W5633"/>
      <c r="X5633"/>
    </row>
    <row r="5634" spans="1:24" ht="27" x14ac:dyDescent="0.25">
      <c r="A5634" s="343">
        <v>5113</v>
      </c>
      <c r="B5634" s="343" t="s">
        <v>2955</v>
      </c>
      <c r="C5634" s="343" t="s">
        <v>1099</v>
      </c>
      <c r="D5634" s="345" t="s">
        <v>13</v>
      </c>
      <c r="E5634" s="343" t="s">
        <v>14</v>
      </c>
      <c r="F5634" s="343">
        <v>379040</v>
      </c>
      <c r="G5634" s="343">
        <v>379040</v>
      </c>
      <c r="H5634" s="343">
        <v>1</v>
      </c>
      <c r="I5634" s="23"/>
      <c r="P5634"/>
      <c r="Q5634"/>
      <c r="R5634"/>
      <c r="S5634"/>
      <c r="T5634"/>
      <c r="U5634"/>
      <c r="V5634"/>
      <c r="W5634"/>
      <c r="X5634"/>
    </row>
    <row r="5635" spans="1:24" ht="27" x14ac:dyDescent="0.25">
      <c r="A5635" s="343">
        <v>5113</v>
      </c>
      <c r="B5635" s="343" t="s">
        <v>2956</v>
      </c>
      <c r="C5635" s="343" t="s">
        <v>460</v>
      </c>
      <c r="D5635" s="345" t="s">
        <v>1218</v>
      </c>
      <c r="E5635" s="343" t="s">
        <v>14</v>
      </c>
      <c r="F5635" s="343">
        <v>0</v>
      </c>
      <c r="G5635" s="343">
        <v>0</v>
      </c>
      <c r="H5635" s="343">
        <v>1</v>
      </c>
      <c r="I5635" s="23"/>
      <c r="P5635"/>
      <c r="Q5635"/>
      <c r="R5635"/>
      <c r="S5635"/>
      <c r="T5635"/>
      <c r="U5635"/>
      <c r="V5635"/>
      <c r="W5635"/>
      <c r="X5635"/>
    </row>
    <row r="5636" spans="1:24" ht="27" x14ac:dyDescent="0.25">
      <c r="A5636" s="343">
        <v>5113</v>
      </c>
      <c r="B5636" s="343" t="s">
        <v>2957</v>
      </c>
      <c r="C5636" s="343" t="s">
        <v>980</v>
      </c>
      <c r="D5636" s="345" t="s">
        <v>387</v>
      </c>
      <c r="E5636" s="343" t="s">
        <v>14</v>
      </c>
      <c r="F5636" s="343">
        <v>0</v>
      </c>
      <c r="G5636" s="343">
        <v>0</v>
      </c>
      <c r="H5636" s="343">
        <v>1</v>
      </c>
      <c r="I5636" s="23"/>
      <c r="P5636"/>
      <c r="Q5636"/>
      <c r="R5636"/>
      <c r="S5636"/>
      <c r="T5636"/>
      <c r="U5636"/>
      <c r="V5636"/>
      <c r="W5636"/>
      <c r="X5636"/>
    </row>
    <row r="5637" spans="1:24" ht="27" x14ac:dyDescent="0.25">
      <c r="A5637" s="343">
        <v>5113</v>
      </c>
      <c r="B5637" s="343" t="s">
        <v>2958</v>
      </c>
      <c r="C5637" s="343" t="s">
        <v>980</v>
      </c>
      <c r="D5637" s="345" t="s">
        <v>387</v>
      </c>
      <c r="E5637" s="343" t="s">
        <v>14</v>
      </c>
      <c r="F5637" s="343">
        <v>0</v>
      </c>
      <c r="G5637" s="343">
        <v>0</v>
      </c>
      <c r="H5637" s="343">
        <v>1</v>
      </c>
      <c r="I5637" s="23"/>
      <c r="P5637"/>
      <c r="Q5637"/>
      <c r="R5637"/>
      <c r="S5637"/>
      <c r="T5637"/>
      <c r="U5637"/>
      <c r="V5637"/>
      <c r="W5637"/>
      <c r="X5637"/>
    </row>
    <row r="5638" spans="1:24" ht="27" x14ac:dyDescent="0.25">
      <c r="A5638" s="343">
        <v>5113</v>
      </c>
      <c r="B5638" s="343" t="s">
        <v>2959</v>
      </c>
      <c r="C5638" s="343" t="s">
        <v>1099</v>
      </c>
      <c r="D5638" s="345" t="s">
        <v>13</v>
      </c>
      <c r="E5638" s="343" t="s">
        <v>14</v>
      </c>
      <c r="F5638" s="343">
        <v>306910</v>
      </c>
      <c r="G5638" s="343">
        <v>306910</v>
      </c>
      <c r="H5638" s="343">
        <v>1</v>
      </c>
      <c r="I5638" s="23"/>
      <c r="P5638"/>
      <c r="Q5638"/>
      <c r="R5638"/>
      <c r="S5638"/>
      <c r="T5638"/>
      <c r="U5638"/>
      <c r="V5638"/>
      <c r="W5638"/>
      <c r="X5638"/>
    </row>
    <row r="5639" spans="1:24" ht="27" x14ac:dyDescent="0.25">
      <c r="A5639" s="343">
        <v>5113</v>
      </c>
      <c r="B5639" s="343" t="s">
        <v>2960</v>
      </c>
      <c r="C5639" s="343" t="s">
        <v>1099</v>
      </c>
      <c r="D5639" s="345" t="s">
        <v>13</v>
      </c>
      <c r="E5639" s="343" t="s">
        <v>14</v>
      </c>
      <c r="F5639" s="343">
        <v>111760</v>
      </c>
      <c r="G5639" s="343">
        <v>111760</v>
      </c>
      <c r="H5639" s="343">
        <v>1</v>
      </c>
      <c r="I5639" s="23"/>
      <c r="P5639"/>
      <c r="Q5639"/>
      <c r="R5639"/>
      <c r="S5639"/>
      <c r="T5639"/>
      <c r="U5639"/>
      <c r="V5639"/>
      <c r="W5639"/>
      <c r="X5639"/>
    </row>
    <row r="5640" spans="1:24" ht="27" x14ac:dyDescent="0.25">
      <c r="A5640" s="343">
        <v>5113</v>
      </c>
      <c r="B5640" s="343" t="s">
        <v>2961</v>
      </c>
      <c r="C5640" s="343" t="s">
        <v>1099</v>
      </c>
      <c r="D5640" s="345" t="s">
        <v>13</v>
      </c>
      <c r="E5640" s="343" t="s">
        <v>14</v>
      </c>
      <c r="F5640" s="343">
        <v>206280</v>
      </c>
      <c r="G5640" s="343">
        <v>206280</v>
      </c>
      <c r="H5640" s="343">
        <v>1</v>
      </c>
      <c r="I5640" s="23"/>
      <c r="P5640"/>
      <c r="Q5640"/>
      <c r="R5640"/>
      <c r="S5640"/>
      <c r="T5640"/>
      <c r="U5640"/>
      <c r="V5640"/>
      <c r="W5640"/>
      <c r="X5640"/>
    </row>
    <row r="5641" spans="1:24" ht="27" x14ac:dyDescent="0.25">
      <c r="A5641" s="343">
        <v>5113</v>
      </c>
      <c r="B5641" s="343" t="s">
        <v>2962</v>
      </c>
      <c r="C5641" s="343" t="s">
        <v>460</v>
      </c>
      <c r="D5641" s="345" t="s">
        <v>1218</v>
      </c>
      <c r="E5641" s="343" t="s">
        <v>14</v>
      </c>
      <c r="F5641" s="343">
        <v>0</v>
      </c>
      <c r="G5641" s="343">
        <v>0</v>
      </c>
      <c r="H5641" s="343">
        <v>1</v>
      </c>
      <c r="I5641" s="23"/>
      <c r="P5641"/>
      <c r="Q5641"/>
      <c r="R5641"/>
      <c r="S5641"/>
      <c r="T5641"/>
      <c r="U5641"/>
      <c r="V5641"/>
      <c r="W5641"/>
      <c r="X5641"/>
    </row>
    <row r="5642" spans="1:24" ht="27" x14ac:dyDescent="0.25">
      <c r="A5642" s="343">
        <v>5113</v>
      </c>
      <c r="B5642" s="343" t="s">
        <v>2963</v>
      </c>
      <c r="C5642" s="343" t="s">
        <v>460</v>
      </c>
      <c r="D5642" s="345" t="s">
        <v>1218</v>
      </c>
      <c r="E5642" s="343" t="s">
        <v>14</v>
      </c>
      <c r="F5642" s="343">
        <v>0</v>
      </c>
      <c r="G5642" s="343">
        <v>0</v>
      </c>
      <c r="H5642" s="343">
        <v>1</v>
      </c>
      <c r="I5642" s="23"/>
      <c r="P5642"/>
      <c r="Q5642"/>
      <c r="R5642"/>
      <c r="S5642"/>
      <c r="T5642"/>
      <c r="U5642"/>
      <c r="V5642"/>
      <c r="W5642"/>
      <c r="X5642"/>
    </row>
    <row r="5643" spans="1:24" ht="27" x14ac:dyDescent="0.25">
      <c r="A5643" s="343">
        <v>5113</v>
      </c>
      <c r="B5643" s="343" t="s">
        <v>2964</v>
      </c>
      <c r="C5643" s="343" t="s">
        <v>1099</v>
      </c>
      <c r="D5643" s="343" t="s">
        <v>13</v>
      </c>
      <c r="E5643" s="343" t="s">
        <v>14</v>
      </c>
      <c r="F5643" s="343">
        <v>90420</v>
      </c>
      <c r="G5643" s="343">
        <v>90420</v>
      </c>
      <c r="H5643" s="343">
        <v>1</v>
      </c>
      <c r="I5643" s="23"/>
      <c r="P5643"/>
      <c r="Q5643"/>
      <c r="R5643"/>
      <c r="S5643"/>
      <c r="T5643"/>
      <c r="U5643"/>
      <c r="V5643"/>
      <c r="W5643"/>
      <c r="X5643"/>
    </row>
    <row r="5644" spans="1:24" ht="27" x14ac:dyDescent="0.25">
      <c r="A5644" s="343">
        <v>5113</v>
      </c>
      <c r="B5644" s="343" t="s">
        <v>2965</v>
      </c>
      <c r="C5644" s="343" t="s">
        <v>460</v>
      </c>
      <c r="D5644" s="345" t="s">
        <v>1218</v>
      </c>
      <c r="E5644" s="343" t="s">
        <v>14</v>
      </c>
      <c r="F5644" s="343">
        <v>0</v>
      </c>
      <c r="G5644" s="343">
        <v>0</v>
      </c>
      <c r="H5644" s="343">
        <v>1</v>
      </c>
      <c r="I5644" s="23"/>
      <c r="P5644"/>
      <c r="Q5644"/>
      <c r="R5644"/>
      <c r="S5644"/>
      <c r="T5644"/>
      <c r="U5644"/>
      <c r="V5644"/>
      <c r="W5644"/>
      <c r="X5644"/>
    </row>
    <row r="5645" spans="1:24" ht="27" x14ac:dyDescent="0.25">
      <c r="A5645" s="343">
        <v>5113</v>
      </c>
      <c r="B5645" s="343" t="s">
        <v>2966</v>
      </c>
      <c r="C5645" s="343" t="s">
        <v>460</v>
      </c>
      <c r="D5645" s="345" t="s">
        <v>1218</v>
      </c>
      <c r="E5645" s="343" t="s">
        <v>14</v>
      </c>
      <c r="F5645" s="343">
        <v>0</v>
      </c>
      <c r="G5645" s="343">
        <v>0</v>
      </c>
      <c r="H5645" s="343">
        <v>1</v>
      </c>
      <c r="I5645" s="23"/>
      <c r="P5645"/>
      <c r="Q5645"/>
      <c r="R5645"/>
      <c r="S5645"/>
      <c r="T5645"/>
      <c r="U5645"/>
      <c r="V5645"/>
      <c r="W5645"/>
      <c r="X5645"/>
    </row>
    <row r="5646" spans="1:24" ht="27" x14ac:dyDescent="0.25">
      <c r="A5646" s="343">
        <v>5113</v>
      </c>
      <c r="B5646" s="343" t="s">
        <v>2967</v>
      </c>
      <c r="C5646" s="343" t="s">
        <v>1099</v>
      </c>
      <c r="D5646" s="343" t="s">
        <v>13</v>
      </c>
      <c r="E5646" s="343" t="s">
        <v>14</v>
      </c>
      <c r="F5646" s="343">
        <v>100760</v>
      </c>
      <c r="G5646" s="343">
        <v>100760</v>
      </c>
      <c r="H5646" s="343">
        <v>1</v>
      </c>
      <c r="I5646" s="23"/>
      <c r="P5646"/>
      <c r="Q5646"/>
      <c r="R5646"/>
      <c r="S5646"/>
      <c r="T5646"/>
      <c r="U5646"/>
      <c r="V5646"/>
      <c r="W5646"/>
      <c r="X5646"/>
    </row>
    <row r="5647" spans="1:24" ht="27" x14ac:dyDescent="0.25">
      <c r="A5647" s="343">
        <v>5113</v>
      </c>
      <c r="B5647" s="343" t="s">
        <v>2968</v>
      </c>
      <c r="C5647" s="343" t="s">
        <v>980</v>
      </c>
      <c r="D5647" s="345" t="s">
        <v>387</v>
      </c>
      <c r="E5647" s="343" t="s">
        <v>14</v>
      </c>
      <c r="F5647" s="343">
        <v>0</v>
      </c>
      <c r="G5647" s="343">
        <v>0</v>
      </c>
      <c r="H5647" s="343">
        <v>1</v>
      </c>
      <c r="I5647" s="23"/>
      <c r="P5647"/>
      <c r="Q5647"/>
      <c r="R5647"/>
      <c r="S5647"/>
      <c r="T5647"/>
      <c r="U5647"/>
      <c r="V5647"/>
      <c r="W5647"/>
      <c r="X5647"/>
    </row>
    <row r="5648" spans="1:24" ht="27" x14ac:dyDescent="0.25">
      <c r="A5648" s="343">
        <v>5113</v>
      </c>
      <c r="B5648" s="343" t="s">
        <v>2969</v>
      </c>
      <c r="C5648" s="343" t="s">
        <v>980</v>
      </c>
      <c r="D5648" s="345" t="s">
        <v>387</v>
      </c>
      <c r="E5648" s="343" t="s">
        <v>14</v>
      </c>
      <c r="F5648" s="343">
        <v>0</v>
      </c>
      <c r="G5648" s="343">
        <v>0</v>
      </c>
      <c r="H5648" s="343">
        <v>1</v>
      </c>
      <c r="I5648" s="23"/>
      <c r="P5648"/>
      <c r="Q5648"/>
      <c r="R5648"/>
      <c r="S5648"/>
      <c r="T5648"/>
      <c r="U5648"/>
      <c r="V5648"/>
      <c r="W5648"/>
      <c r="X5648"/>
    </row>
    <row r="5649" spans="1:24" ht="27" x14ac:dyDescent="0.25">
      <c r="A5649" s="343">
        <v>5113</v>
      </c>
      <c r="B5649" s="343" t="s">
        <v>2970</v>
      </c>
      <c r="C5649" s="343" t="s">
        <v>980</v>
      </c>
      <c r="D5649" s="345" t="s">
        <v>387</v>
      </c>
      <c r="E5649" s="343" t="s">
        <v>14</v>
      </c>
      <c r="F5649" s="343">
        <v>0</v>
      </c>
      <c r="G5649" s="343">
        <v>0</v>
      </c>
      <c r="H5649" s="343">
        <v>1</v>
      </c>
      <c r="I5649" s="23"/>
      <c r="P5649"/>
      <c r="Q5649"/>
      <c r="R5649"/>
      <c r="S5649"/>
      <c r="T5649"/>
      <c r="U5649"/>
      <c r="V5649"/>
      <c r="W5649"/>
      <c r="X5649"/>
    </row>
    <row r="5650" spans="1:24" ht="27" x14ac:dyDescent="0.25">
      <c r="A5650" s="343">
        <v>5113</v>
      </c>
      <c r="B5650" s="343" t="s">
        <v>2971</v>
      </c>
      <c r="C5650" s="343" t="s">
        <v>980</v>
      </c>
      <c r="D5650" s="345" t="s">
        <v>387</v>
      </c>
      <c r="E5650" s="343" t="s">
        <v>14</v>
      </c>
      <c r="F5650" s="343">
        <v>0</v>
      </c>
      <c r="G5650" s="343">
        <v>0</v>
      </c>
      <c r="H5650" s="343">
        <v>1</v>
      </c>
      <c r="I5650" s="23"/>
      <c r="P5650"/>
      <c r="Q5650"/>
      <c r="R5650"/>
      <c r="S5650"/>
      <c r="T5650"/>
      <c r="U5650"/>
      <c r="V5650"/>
      <c r="W5650"/>
      <c r="X5650"/>
    </row>
    <row r="5651" spans="1:24" ht="27" x14ac:dyDescent="0.25">
      <c r="A5651" s="343">
        <v>5113</v>
      </c>
      <c r="B5651" s="343" t="s">
        <v>2972</v>
      </c>
      <c r="C5651" s="343" t="s">
        <v>1099</v>
      </c>
      <c r="D5651" s="343" t="s">
        <v>13</v>
      </c>
      <c r="E5651" s="343" t="s">
        <v>14</v>
      </c>
      <c r="F5651" s="343">
        <v>144020</v>
      </c>
      <c r="G5651" s="343">
        <v>144020</v>
      </c>
      <c r="H5651" s="343">
        <v>1</v>
      </c>
      <c r="I5651" s="23"/>
      <c r="P5651"/>
      <c r="Q5651"/>
      <c r="R5651"/>
      <c r="S5651"/>
      <c r="T5651"/>
      <c r="U5651"/>
      <c r="V5651"/>
      <c r="W5651"/>
      <c r="X5651"/>
    </row>
    <row r="5652" spans="1:24" ht="27" x14ac:dyDescent="0.25">
      <c r="A5652" s="343">
        <v>5113</v>
      </c>
      <c r="B5652" s="343" t="s">
        <v>2973</v>
      </c>
      <c r="C5652" s="343" t="s">
        <v>980</v>
      </c>
      <c r="D5652" s="345" t="s">
        <v>387</v>
      </c>
      <c r="E5652" s="343" t="s">
        <v>14</v>
      </c>
      <c r="F5652" s="343">
        <v>0</v>
      </c>
      <c r="G5652" s="343">
        <v>0</v>
      </c>
      <c r="H5652" s="343">
        <v>1</v>
      </c>
      <c r="I5652" s="23"/>
      <c r="P5652"/>
      <c r="Q5652"/>
      <c r="R5652"/>
      <c r="S5652"/>
      <c r="T5652"/>
      <c r="U5652"/>
      <c r="V5652"/>
      <c r="W5652"/>
      <c r="X5652"/>
    </row>
    <row r="5653" spans="1:24" ht="27" x14ac:dyDescent="0.25">
      <c r="A5653" s="343">
        <v>5113</v>
      </c>
      <c r="B5653" s="343" t="s">
        <v>2974</v>
      </c>
      <c r="C5653" s="343" t="s">
        <v>460</v>
      </c>
      <c r="D5653" s="345" t="s">
        <v>1218</v>
      </c>
      <c r="E5653" s="343" t="s">
        <v>14</v>
      </c>
      <c r="F5653" s="343">
        <v>0</v>
      </c>
      <c r="G5653" s="343">
        <v>0</v>
      </c>
      <c r="H5653" s="343">
        <v>1</v>
      </c>
      <c r="I5653" s="23"/>
      <c r="P5653"/>
      <c r="Q5653"/>
      <c r="R5653"/>
      <c r="S5653"/>
      <c r="T5653"/>
      <c r="U5653"/>
      <c r="V5653"/>
      <c r="W5653"/>
      <c r="X5653"/>
    </row>
    <row r="5654" spans="1:24" ht="27" x14ac:dyDescent="0.25">
      <c r="A5654" s="343">
        <v>5113</v>
      </c>
      <c r="B5654" s="343" t="s">
        <v>2975</v>
      </c>
      <c r="C5654" s="343" t="s">
        <v>980</v>
      </c>
      <c r="D5654" s="345" t="s">
        <v>387</v>
      </c>
      <c r="E5654" s="343" t="s">
        <v>14</v>
      </c>
      <c r="F5654" s="343">
        <v>0</v>
      </c>
      <c r="G5654" s="343">
        <v>0</v>
      </c>
      <c r="H5654" s="343">
        <v>1</v>
      </c>
      <c r="I5654" s="23"/>
      <c r="P5654"/>
      <c r="Q5654"/>
      <c r="R5654"/>
      <c r="S5654"/>
      <c r="T5654"/>
      <c r="U5654"/>
      <c r="V5654"/>
      <c r="W5654"/>
      <c r="X5654"/>
    </row>
    <row r="5655" spans="1:24" ht="27" x14ac:dyDescent="0.25">
      <c r="A5655" s="343">
        <v>5113</v>
      </c>
      <c r="B5655" s="343" t="s">
        <v>2976</v>
      </c>
      <c r="C5655" s="343" t="s">
        <v>460</v>
      </c>
      <c r="D5655" s="345" t="s">
        <v>1218</v>
      </c>
      <c r="E5655" s="343" t="s">
        <v>14</v>
      </c>
      <c r="F5655" s="343">
        <v>0</v>
      </c>
      <c r="G5655" s="343">
        <v>0</v>
      </c>
      <c r="H5655" s="343">
        <v>1</v>
      </c>
      <c r="I5655" s="23"/>
      <c r="P5655"/>
      <c r="Q5655"/>
      <c r="R5655"/>
      <c r="S5655"/>
      <c r="T5655"/>
      <c r="U5655"/>
      <c r="V5655"/>
      <c r="W5655"/>
      <c r="X5655"/>
    </row>
    <row r="5656" spans="1:24" ht="27" x14ac:dyDescent="0.25">
      <c r="A5656" s="343">
        <v>5113</v>
      </c>
      <c r="B5656" s="343" t="s">
        <v>2977</v>
      </c>
      <c r="C5656" s="343" t="s">
        <v>1099</v>
      </c>
      <c r="D5656" s="343" t="s">
        <v>13</v>
      </c>
      <c r="E5656" s="343" t="s">
        <v>14</v>
      </c>
      <c r="F5656" s="343">
        <v>54350</v>
      </c>
      <c r="G5656" s="343">
        <v>54350</v>
      </c>
      <c r="H5656" s="343">
        <v>1</v>
      </c>
      <c r="I5656" s="23"/>
      <c r="P5656"/>
      <c r="Q5656"/>
      <c r="R5656"/>
      <c r="S5656"/>
      <c r="T5656"/>
      <c r="U5656"/>
      <c r="V5656"/>
      <c r="W5656"/>
      <c r="X5656"/>
    </row>
    <row r="5657" spans="1:24" ht="27" x14ac:dyDescent="0.25">
      <c r="A5657" s="343">
        <v>5113</v>
      </c>
      <c r="B5657" s="343" t="s">
        <v>2978</v>
      </c>
      <c r="C5657" s="343" t="s">
        <v>1099</v>
      </c>
      <c r="D5657" s="343" t="s">
        <v>13</v>
      </c>
      <c r="E5657" s="343" t="s">
        <v>14</v>
      </c>
      <c r="F5657" s="343">
        <v>206460</v>
      </c>
      <c r="G5657" s="343">
        <v>206460</v>
      </c>
      <c r="H5657" s="343">
        <v>1</v>
      </c>
      <c r="I5657" s="23"/>
      <c r="P5657"/>
      <c r="Q5657"/>
      <c r="R5657"/>
      <c r="S5657"/>
      <c r="T5657"/>
      <c r="U5657"/>
      <c r="V5657"/>
      <c r="W5657"/>
      <c r="X5657"/>
    </row>
    <row r="5658" spans="1:24" ht="27" x14ac:dyDescent="0.25">
      <c r="A5658" s="343">
        <v>5113</v>
      </c>
      <c r="B5658" s="343" t="s">
        <v>2979</v>
      </c>
      <c r="C5658" s="343" t="s">
        <v>980</v>
      </c>
      <c r="D5658" s="345" t="s">
        <v>387</v>
      </c>
      <c r="E5658" s="343" t="s">
        <v>14</v>
      </c>
      <c r="F5658" s="343">
        <v>0</v>
      </c>
      <c r="G5658" s="343">
        <v>0</v>
      </c>
      <c r="H5658" s="343">
        <v>1</v>
      </c>
      <c r="I5658" s="23"/>
      <c r="P5658"/>
      <c r="Q5658"/>
      <c r="R5658"/>
      <c r="S5658"/>
      <c r="T5658"/>
      <c r="U5658"/>
      <c r="V5658"/>
      <c r="W5658"/>
      <c r="X5658"/>
    </row>
    <row r="5659" spans="1:24" ht="27" x14ac:dyDescent="0.25">
      <c r="A5659" s="343">
        <v>5113</v>
      </c>
      <c r="B5659" s="343" t="s">
        <v>2980</v>
      </c>
      <c r="C5659" s="343" t="s">
        <v>460</v>
      </c>
      <c r="D5659" s="345" t="s">
        <v>1218</v>
      </c>
      <c r="E5659" s="343" t="s">
        <v>14</v>
      </c>
      <c r="F5659" s="343">
        <v>0</v>
      </c>
      <c r="G5659" s="343">
        <v>0</v>
      </c>
      <c r="H5659" s="343">
        <v>1</v>
      </c>
      <c r="I5659" s="23"/>
      <c r="P5659"/>
      <c r="Q5659"/>
      <c r="R5659"/>
      <c r="S5659"/>
      <c r="T5659"/>
      <c r="U5659"/>
      <c r="V5659"/>
      <c r="W5659"/>
      <c r="X5659"/>
    </row>
    <row r="5660" spans="1:24" ht="27" x14ac:dyDescent="0.25">
      <c r="A5660" s="343">
        <v>5113</v>
      </c>
      <c r="B5660" s="343" t="s">
        <v>2981</v>
      </c>
      <c r="C5660" s="343" t="s">
        <v>980</v>
      </c>
      <c r="D5660" s="345" t="s">
        <v>387</v>
      </c>
      <c r="E5660" s="343" t="s">
        <v>14</v>
      </c>
      <c r="F5660" s="343">
        <v>0</v>
      </c>
      <c r="G5660" s="343">
        <v>0</v>
      </c>
      <c r="H5660" s="343">
        <v>1</v>
      </c>
      <c r="I5660" s="23"/>
      <c r="P5660"/>
      <c r="Q5660"/>
      <c r="R5660"/>
      <c r="S5660"/>
      <c r="T5660"/>
      <c r="U5660"/>
      <c r="V5660"/>
      <c r="W5660"/>
      <c r="X5660"/>
    </row>
    <row r="5661" spans="1:24" ht="27" x14ac:dyDescent="0.25">
      <c r="A5661" s="343">
        <v>5113</v>
      </c>
      <c r="B5661" s="343" t="s">
        <v>2982</v>
      </c>
      <c r="C5661" s="343" t="s">
        <v>980</v>
      </c>
      <c r="D5661" s="345" t="s">
        <v>13</v>
      </c>
      <c r="E5661" s="343" t="s">
        <v>14</v>
      </c>
      <c r="F5661" s="343">
        <v>0</v>
      </c>
      <c r="G5661" s="343">
        <v>0</v>
      </c>
      <c r="H5661" s="343">
        <v>1</v>
      </c>
      <c r="I5661" s="23"/>
      <c r="P5661"/>
      <c r="Q5661"/>
      <c r="R5661"/>
      <c r="S5661"/>
      <c r="T5661"/>
      <c r="U5661"/>
      <c r="V5661"/>
      <c r="W5661"/>
      <c r="X5661"/>
    </row>
    <row r="5662" spans="1:24" ht="27" x14ac:dyDescent="0.25">
      <c r="A5662" s="343">
        <v>5113</v>
      </c>
      <c r="B5662" s="343" t="s">
        <v>2983</v>
      </c>
      <c r="C5662" s="343" t="s">
        <v>460</v>
      </c>
      <c r="D5662" s="345" t="s">
        <v>1218</v>
      </c>
      <c r="E5662" s="343" t="s">
        <v>14</v>
      </c>
      <c r="F5662" s="343">
        <v>0</v>
      </c>
      <c r="G5662" s="343">
        <v>0</v>
      </c>
      <c r="H5662" s="343">
        <v>1</v>
      </c>
      <c r="I5662" s="23"/>
      <c r="P5662"/>
      <c r="Q5662"/>
      <c r="R5662"/>
      <c r="S5662"/>
      <c r="T5662"/>
      <c r="U5662"/>
      <c r="V5662"/>
      <c r="W5662"/>
      <c r="X5662"/>
    </row>
    <row r="5663" spans="1:24" ht="27" x14ac:dyDescent="0.25">
      <c r="A5663" s="343">
        <v>5113</v>
      </c>
      <c r="B5663" s="343" t="s">
        <v>2984</v>
      </c>
      <c r="C5663" s="343" t="s">
        <v>1099</v>
      </c>
      <c r="D5663" s="345" t="s">
        <v>13</v>
      </c>
      <c r="E5663" s="343" t="s">
        <v>14</v>
      </c>
      <c r="F5663" s="343">
        <v>87020</v>
      </c>
      <c r="G5663" s="343">
        <v>87020</v>
      </c>
      <c r="H5663" s="343">
        <v>1</v>
      </c>
      <c r="I5663" s="23"/>
      <c r="P5663"/>
      <c r="Q5663"/>
      <c r="R5663"/>
      <c r="S5663"/>
      <c r="T5663"/>
      <c r="U5663"/>
      <c r="V5663"/>
      <c r="W5663"/>
      <c r="X5663"/>
    </row>
    <row r="5664" spans="1:24" ht="27" x14ac:dyDescent="0.25">
      <c r="A5664" s="343">
        <v>5113</v>
      </c>
      <c r="B5664" s="343" t="s">
        <v>2985</v>
      </c>
      <c r="C5664" s="343" t="s">
        <v>460</v>
      </c>
      <c r="D5664" s="343" t="s">
        <v>15</v>
      </c>
      <c r="E5664" s="343" t="s">
        <v>14</v>
      </c>
      <c r="F5664" s="343">
        <v>0</v>
      </c>
      <c r="G5664" s="343">
        <v>0</v>
      </c>
      <c r="H5664" s="343">
        <v>1</v>
      </c>
      <c r="I5664" s="23"/>
      <c r="P5664"/>
      <c r="Q5664"/>
      <c r="R5664"/>
      <c r="S5664"/>
      <c r="T5664"/>
      <c r="U5664"/>
      <c r="V5664"/>
      <c r="W5664"/>
      <c r="X5664"/>
    </row>
    <row r="5665" spans="1:24" ht="27" x14ac:dyDescent="0.25">
      <c r="A5665" s="343">
        <v>5113</v>
      </c>
      <c r="B5665" s="343" t="s">
        <v>2986</v>
      </c>
      <c r="C5665" s="343" t="s">
        <v>980</v>
      </c>
      <c r="D5665" s="343" t="s">
        <v>387</v>
      </c>
      <c r="E5665" s="343" t="s">
        <v>14</v>
      </c>
      <c r="F5665" s="343">
        <v>0</v>
      </c>
      <c r="G5665" s="343">
        <v>0</v>
      </c>
      <c r="H5665" s="343">
        <v>1</v>
      </c>
      <c r="I5665" s="23"/>
      <c r="P5665"/>
      <c r="Q5665"/>
      <c r="R5665"/>
      <c r="S5665"/>
      <c r="T5665"/>
      <c r="U5665"/>
      <c r="V5665"/>
      <c r="W5665"/>
      <c r="X5665"/>
    </row>
    <row r="5666" spans="1:24" ht="27" x14ac:dyDescent="0.25">
      <c r="A5666" s="343">
        <v>5113</v>
      </c>
      <c r="B5666" s="343" t="s">
        <v>2987</v>
      </c>
      <c r="C5666" s="343" t="s">
        <v>1099</v>
      </c>
      <c r="D5666" s="345" t="s">
        <v>13</v>
      </c>
      <c r="E5666" s="343" t="s">
        <v>14</v>
      </c>
      <c r="F5666" s="343">
        <v>86840</v>
      </c>
      <c r="G5666" s="343">
        <v>86840</v>
      </c>
      <c r="H5666" s="343">
        <v>1</v>
      </c>
      <c r="I5666" s="23"/>
      <c r="P5666"/>
      <c r="Q5666"/>
      <c r="R5666"/>
      <c r="S5666"/>
      <c r="T5666"/>
      <c r="U5666"/>
      <c r="V5666"/>
      <c r="W5666"/>
      <c r="X5666"/>
    </row>
    <row r="5667" spans="1:24" ht="27" x14ac:dyDescent="0.25">
      <c r="A5667" s="343">
        <v>5113</v>
      </c>
      <c r="B5667" s="343" t="s">
        <v>2988</v>
      </c>
      <c r="C5667" s="343" t="s">
        <v>980</v>
      </c>
      <c r="D5667" s="343" t="s">
        <v>387</v>
      </c>
      <c r="E5667" s="343" t="s">
        <v>14</v>
      </c>
      <c r="F5667" s="505">
        <v>36751100</v>
      </c>
      <c r="G5667" s="505">
        <v>36751100</v>
      </c>
      <c r="H5667" s="343">
        <v>1</v>
      </c>
      <c r="I5667" s="23"/>
      <c r="P5667"/>
      <c r="Q5667"/>
      <c r="R5667"/>
      <c r="S5667"/>
      <c r="T5667"/>
      <c r="U5667"/>
      <c r="V5667"/>
      <c r="W5667"/>
      <c r="X5667"/>
    </row>
    <row r="5668" spans="1:24" ht="27" x14ac:dyDescent="0.25">
      <c r="A5668" s="343">
        <v>5113</v>
      </c>
      <c r="B5668" s="343" t="s">
        <v>2989</v>
      </c>
      <c r="C5668" s="343" t="s">
        <v>460</v>
      </c>
      <c r="D5668" s="345" t="s">
        <v>1218</v>
      </c>
      <c r="E5668" s="343" t="s">
        <v>14</v>
      </c>
      <c r="F5668" s="343">
        <v>0</v>
      </c>
      <c r="G5668" s="343">
        <v>0</v>
      </c>
      <c r="H5668" s="343">
        <v>1</v>
      </c>
      <c r="I5668" s="23"/>
      <c r="P5668"/>
      <c r="Q5668"/>
      <c r="R5668"/>
      <c r="S5668"/>
      <c r="T5668"/>
      <c r="U5668"/>
      <c r="V5668"/>
      <c r="W5668"/>
      <c r="X5668"/>
    </row>
    <row r="5669" spans="1:24" ht="27" x14ac:dyDescent="0.25">
      <c r="A5669" s="343">
        <v>5113</v>
      </c>
      <c r="B5669" s="343" t="s">
        <v>2990</v>
      </c>
      <c r="C5669" s="343" t="s">
        <v>460</v>
      </c>
      <c r="D5669" s="345" t="s">
        <v>1218</v>
      </c>
      <c r="E5669" s="343" t="s">
        <v>14</v>
      </c>
      <c r="F5669" s="343">
        <v>0</v>
      </c>
      <c r="G5669" s="343">
        <v>0</v>
      </c>
      <c r="H5669" s="343">
        <v>1</v>
      </c>
      <c r="I5669" s="23"/>
      <c r="P5669"/>
      <c r="Q5669"/>
      <c r="R5669"/>
      <c r="S5669"/>
      <c r="T5669"/>
      <c r="U5669"/>
      <c r="V5669"/>
      <c r="W5669"/>
      <c r="X5669"/>
    </row>
    <row r="5670" spans="1:24" ht="27" x14ac:dyDescent="0.25">
      <c r="A5670" s="343">
        <v>5113</v>
      </c>
      <c r="B5670" s="343" t="s">
        <v>2991</v>
      </c>
      <c r="C5670" s="343" t="s">
        <v>980</v>
      </c>
      <c r="D5670" s="345" t="s">
        <v>387</v>
      </c>
      <c r="E5670" s="343" t="s">
        <v>14</v>
      </c>
      <c r="F5670" s="343">
        <v>0</v>
      </c>
      <c r="G5670" s="343">
        <v>0</v>
      </c>
      <c r="H5670" s="343">
        <v>1</v>
      </c>
      <c r="I5670" s="23"/>
      <c r="P5670"/>
      <c r="Q5670"/>
      <c r="R5670"/>
      <c r="S5670"/>
      <c r="T5670"/>
      <c r="U5670"/>
      <c r="V5670"/>
      <c r="W5670"/>
      <c r="X5670"/>
    </row>
    <row r="5671" spans="1:24" ht="27" x14ac:dyDescent="0.25">
      <c r="A5671" s="343">
        <v>5113</v>
      </c>
      <c r="B5671" s="343" t="s">
        <v>2992</v>
      </c>
      <c r="C5671" s="343" t="s">
        <v>980</v>
      </c>
      <c r="D5671" s="345" t="s">
        <v>387</v>
      </c>
      <c r="E5671" s="343" t="s">
        <v>14</v>
      </c>
      <c r="F5671" s="343">
        <v>0</v>
      </c>
      <c r="G5671" s="343">
        <v>0</v>
      </c>
      <c r="H5671" s="343">
        <v>1</v>
      </c>
      <c r="I5671" s="23"/>
      <c r="P5671"/>
      <c r="Q5671"/>
      <c r="R5671"/>
      <c r="S5671"/>
      <c r="T5671"/>
      <c r="U5671"/>
      <c r="V5671"/>
      <c r="W5671"/>
      <c r="X5671"/>
    </row>
    <row r="5672" spans="1:24" ht="27" x14ac:dyDescent="0.25">
      <c r="A5672" s="343">
        <v>5113</v>
      </c>
      <c r="B5672" s="343" t="s">
        <v>2993</v>
      </c>
      <c r="C5672" s="343" t="s">
        <v>1099</v>
      </c>
      <c r="D5672" s="345" t="s">
        <v>13</v>
      </c>
      <c r="E5672" s="343" t="s">
        <v>14</v>
      </c>
      <c r="F5672" s="343">
        <v>231810</v>
      </c>
      <c r="G5672" s="343">
        <v>231810</v>
      </c>
      <c r="H5672" s="343">
        <v>1</v>
      </c>
      <c r="I5672" s="23"/>
      <c r="P5672"/>
      <c r="Q5672"/>
      <c r="R5672"/>
      <c r="S5672"/>
      <c r="T5672"/>
      <c r="U5672"/>
      <c r="V5672"/>
      <c r="W5672"/>
      <c r="X5672"/>
    </row>
    <row r="5673" spans="1:24" ht="27" x14ac:dyDescent="0.25">
      <c r="A5673" s="343">
        <v>5113</v>
      </c>
      <c r="B5673" s="343" t="s">
        <v>2994</v>
      </c>
      <c r="C5673" s="343" t="s">
        <v>1099</v>
      </c>
      <c r="D5673" s="345" t="s">
        <v>13</v>
      </c>
      <c r="E5673" s="343" t="s">
        <v>14</v>
      </c>
      <c r="F5673" s="343">
        <v>90390</v>
      </c>
      <c r="G5673" s="343">
        <v>90390</v>
      </c>
      <c r="H5673" s="343">
        <v>1</v>
      </c>
      <c r="I5673" s="23"/>
      <c r="P5673"/>
      <c r="Q5673"/>
      <c r="R5673"/>
      <c r="S5673"/>
      <c r="T5673"/>
      <c r="U5673"/>
      <c r="V5673"/>
      <c r="W5673"/>
      <c r="X5673"/>
    </row>
    <row r="5674" spans="1:24" ht="27" x14ac:dyDescent="0.25">
      <c r="A5674" s="343">
        <v>5113</v>
      </c>
      <c r="B5674" s="343" t="s">
        <v>2995</v>
      </c>
      <c r="C5674" s="343" t="s">
        <v>1099</v>
      </c>
      <c r="D5674" s="345" t="s">
        <v>13</v>
      </c>
      <c r="E5674" s="343" t="s">
        <v>14</v>
      </c>
      <c r="F5674" s="343">
        <v>77520</v>
      </c>
      <c r="G5674" s="343">
        <v>77520</v>
      </c>
      <c r="H5674" s="343">
        <v>1</v>
      </c>
      <c r="I5674" s="23"/>
      <c r="P5674"/>
      <c r="Q5674"/>
      <c r="R5674"/>
      <c r="S5674"/>
      <c r="T5674"/>
      <c r="U5674"/>
      <c r="V5674"/>
      <c r="W5674"/>
      <c r="X5674"/>
    </row>
    <row r="5675" spans="1:24" ht="27" x14ac:dyDescent="0.25">
      <c r="A5675" s="343">
        <v>5113</v>
      </c>
      <c r="B5675" s="343" t="s">
        <v>2996</v>
      </c>
      <c r="C5675" s="343" t="s">
        <v>980</v>
      </c>
      <c r="D5675" s="345" t="s">
        <v>387</v>
      </c>
      <c r="E5675" s="343" t="s">
        <v>14</v>
      </c>
      <c r="F5675" s="343">
        <v>0</v>
      </c>
      <c r="G5675" s="343">
        <v>0</v>
      </c>
      <c r="H5675" s="343">
        <v>1</v>
      </c>
      <c r="I5675" s="23"/>
      <c r="P5675"/>
      <c r="Q5675"/>
      <c r="R5675"/>
      <c r="S5675"/>
      <c r="T5675"/>
      <c r="U5675"/>
      <c r="V5675"/>
      <c r="W5675"/>
      <c r="X5675"/>
    </row>
    <row r="5676" spans="1:24" ht="27" x14ac:dyDescent="0.25">
      <c r="A5676" s="343">
        <v>5113</v>
      </c>
      <c r="B5676" s="343" t="s">
        <v>2997</v>
      </c>
      <c r="C5676" s="343" t="s">
        <v>460</v>
      </c>
      <c r="D5676" s="345" t="s">
        <v>1218</v>
      </c>
      <c r="E5676" s="343" t="s">
        <v>14</v>
      </c>
      <c r="F5676" s="343">
        <v>0</v>
      </c>
      <c r="G5676" s="343">
        <v>0</v>
      </c>
      <c r="H5676" s="343">
        <v>1</v>
      </c>
      <c r="I5676" s="23"/>
      <c r="P5676"/>
      <c r="Q5676"/>
      <c r="R5676"/>
      <c r="S5676"/>
      <c r="T5676"/>
      <c r="U5676"/>
      <c r="V5676"/>
      <c r="W5676"/>
      <c r="X5676"/>
    </row>
    <row r="5677" spans="1:24" ht="27" x14ac:dyDescent="0.25">
      <c r="A5677" s="343">
        <v>5113</v>
      </c>
      <c r="B5677" s="343" t="s">
        <v>2998</v>
      </c>
      <c r="C5677" s="343" t="s">
        <v>1099</v>
      </c>
      <c r="D5677" s="345" t="s">
        <v>13</v>
      </c>
      <c r="E5677" s="343" t="s">
        <v>14</v>
      </c>
      <c r="F5677" s="343">
        <v>799960</v>
      </c>
      <c r="G5677" s="343">
        <v>799960</v>
      </c>
      <c r="H5677" s="343">
        <v>1</v>
      </c>
      <c r="I5677" s="23"/>
      <c r="P5677"/>
      <c r="Q5677"/>
      <c r="R5677"/>
      <c r="S5677"/>
      <c r="T5677"/>
      <c r="U5677"/>
      <c r="V5677"/>
      <c r="W5677"/>
      <c r="X5677"/>
    </row>
    <row r="5678" spans="1:24" ht="27" x14ac:dyDescent="0.25">
      <c r="A5678" s="343">
        <v>5113</v>
      </c>
      <c r="B5678" s="343" t="s">
        <v>2999</v>
      </c>
      <c r="C5678" s="343" t="s">
        <v>1099</v>
      </c>
      <c r="D5678" s="345" t="s">
        <v>13</v>
      </c>
      <c r="E5678" s="343" t="s">
        <v>14</v>
      </c>
      <c r="F5678" s="343">
        <v>142190</v>
      </c>
      <c r="G5678" s="343">
        <v>142190</v>
      </c>
      <c r="H5678" s="343">
        <v>1</v>
      </c>
      <c r="I5678" s="23"/>
      <c r="P5678"/>
      <c r="Q5678"/>
      <c r="R5678"/>
      <c r="S5678"/>
      <c r="T5678"/>
      <c r="U5678"/>
      <c r="V5678"/>
      <c r="W5678"/>
      <c r="X5678"/>
    </row>
    <row r="5679" spans="1:24" ht="27" x14ac:dyDescent="0.25">
      <c r="A5679" s="343">
        <v>5113</v>
      </c>
      <c r="B5679" s="343" t="s">
        <v>3000</v>
      </c>
      <c r="C5679" s="343" t="s">
        <v>1099</v>
      </c>
      <c r="D5679" s="345" t="s">
        <v>13</v>
      </c>
      <c r="E5679" s="343" t="s">
        <v>14</v>
      </c>
      <c r="F5679" s="343">
        <v>76420</v>
      </c>
      <c r="G5679" s="343">
        <v>76420</v>
      </c>
      <c r="H5679" s="343">
        <v>1</v>
      </c>
      <c r="I5679" s="23"/>
      <c r="P5679"/>
      <c r="Q5679"/>
      <c r="R5679"/>
      <c r="S5679"/>
      <c r="T5679"/>
      <c r="U5679"/>
      <c r="V5679"/>
      <c r="W5679"/>
      <c r="X5679"/>
    </row>
    <row r="5680" spans="1:24" ht="27" x14ac:dyDescent="0.25">
      <c r="A5680" s="343">
        <v>5113</v>
      </c>
      <c r="B5680" s="343" t="s">
        <v>3001</v>
      </c>
      <c r="C5680" s="343" t="s">
        <v>460</v>
      </c>
      <c r="D5680" s="345" t="s">
        <v>1218</v>
      </c>
      <c r="E5680" s="343" t="s">
        <v>14</v>
      </c>
      <c r="F5680" s="343">
        <v>0</v>
      </c>
      <c r="G5680" s="343">
        <v>0</v>
      </c>
      <c r="H5680" s="343">
        <v>1</v>
      </c>
      <c r="I5680" s="23"/>
      <c r="P5680"/>
      <c r="Q5680"/>
      <c r="R5680"/>
      <c r="S5680"/>
      <c r="T5680"/>
      <c r="U5680"/>
      <c r="V5680"/>
      <c r="W5680"/>
      <c r="X5680"/>
    </row>
    <row r="5681" spans="1:24" ht="27" x14ac:dyDescent="0.25">
      <c r="A5681" s="343">
        <v>5113</v>
      </c>
      <c r="B5681" s="343" t="s">
        <v>3002</v>
      </c>
      <c r="C5681" s="343" t="s">
        <v>460</v>
      </c>
      <c r="D5681" s="345" t="s">
        <v>1218</v>
      </c>
      <c r="E5681" s="343" t="s">
        <v>14</v>
      </c>
      <c r="F5681" s="343">
        <v>0</v>
      </c>
      <c r="G5681" s="343">
        <v>0</v>
      </c>
      <c r="H5681" s="343">
        <v>1</v>
      </c>
      <c r="I5681" s="23"/>
      <c r="P5681"/>
      <c r="Q5681"/>
      <c r="R5681"/>
      <c r="S5681"/>
      <c r="T5681"/>
      <c r="U5681"/>
      <c r="V5681"/>
      <c r="W5681"/>
      <c r="X5681"/>
    </row>
    <row r="5682" spans="1:24" ht="27" x14ac:dyDescent="0.25">
      <c r="A5682" s="343">
        <v>5113</v>
      </c>
      <c r="B5682" s="343" t="s">
        <v>3003</v>
      </c>
      <c r="C5682" s="343" t="s">
        <v>980</v>
      </c>
      <c r="D5682" s="345" t="s">
        <v>387</v>
      </c>
      <c r="E5682" s="343" t="s">
        <v>14</v>
      </c>
      <c r="F5682" s="343">
        <v>0</v>
      </c>
      <c r="G5682" s="343">
        <v>0</v>
      </c>
      <c r="H5682" s="343">
        <v>1</v>
      </c>
      <c r="I5682" s="23"/>
      <c r="P5682"/>
      <c r="Q5682"/>
      <c r="R5682"/>
      <c r="S5682"/>
      <c r="T5682"/>
      <c r="U5682"/>
      <c r="V5682"/>
      <c r="W5682"/>
      <c r="X5682"/>
    </row>
    <row r="5683" spans="1:24" ht="27" x14ac:dyDescent="0.25">
      <c r="A5683" s="343">
        <v>5113</v>
      </c>
      <c r="B5683" s="343" t="s">
        <v>3004</v>
      </c>
      <c r="C5683" s="343" t="s">
        <v>460</v>
      </c>
      <c r="D5683" s="345" t="s">
        <v>1218</v>
      </c>
      <c r="E5683" s="343" t="s">
        <v>14</v>
      </c>
      <c r="F5683" s="343">
        <v>0</v>
      </c>
      <c r="G5683" s="343">
        <v>0</v>
      </c>
      <c r="H5683" s="343">
        <v>1</v>
      </c>
      <c r="I5683" s="23"/>
      <c r="P5683"/>
      <c r="Q5683"/>
      <c r="R5683"/>
      <c r="S5683"/>
      <c r="T5683"/>
      <c r="U5683"/>
      <c r="V5683"/>
      <c r="W5683"/>
      <c r="X5683"/>
    </row>
    <row r="5684" spans="1:24" ht="27" x14ac:dyDescent="0.25">
      <c r="A5684" s="343">
        <v>5113</v>
      </c>
      <c r="B5684" s="343" t="s">
        <v>3005</v>
      </c>
      <c r="C5684" s="343" t="s">
        <v>980</v>
      </c>
      <c r="D5684" s="345" t="s">
        <v>387</v>
      </c>
      <c r="E5684" s="343" t="s">
        <v>14</v>
      </c>
      <c r="F5684" s="343">
        <v>0</v>
      </c>
      <c r="G5684" s="343">
        <v>0</v>
      </c>
      <c r="H5684" s="343">
        <v>1</v>
      </c>
      <c r="I5684" s="23"/>
      <c r="P5684"/>
      <c r="Q5684"/>
      <c r="R5684"/>
      <c r="S5684"/>
      <c r="T5684"/>
      <c r="U5684"/>
      <c r="V5684"/>
      <c r="W5684"/>
      <c r="X5684"/>
    </row>
    <row r="5685" spans="1:24" ht="27" x14ac:dyDescent="0.25">
      <c r="A5685" s="343">
        <v>5113</v>
      </c>
      <c r="B5685" s="343" t="s">
        <v>3006</v>
      </c>
      <c r="C5685" s="343" t="s">
        <v>1099</v>
      </c>
      <c r="D5685" s="345" t="s">
        <v>13</v>
      </c>
      <c r="E5685" s="343" t="s">
        <v>14</v>
      </c>
      <c r="F5685" s="343">
        <v>44790</v>
      </c>
      <c r="G5685" s="343">
        <v>44790</v>
      </c>
      <c r="H5685" s="343">
        <v>1</v>
      </c>
      <c r="I5685" s="23"/>
      <c r="P5685"/>
      <c r="Q5685"/>
      <c r="R5685"/>
      <c r="S5685"/>
      <c r="T5685"/>
      <c r="U5685"/>
      <c r="V5685"/>
      <c r="W5685"/>
      <c r="X5685"/>
    </row>
    <row r="5686" spans="1:24" ht="27" x14ac:dyDescent="0.25">
      <c r="A5686" s="343">
        <v>5113</v>
      </c>
      <c r="B5686" s="343" t="s">
        <v>3007</v>
      </c>
      <c r="C5686" s="343" t="s">
        <v>460</v>
      </c>
      <c r="D5686" s="345" t="s">
        <v>1218</v>
      </c>
      <c r="E5686" s="343" t="s">
        <v>14</v>
      </c>
      <c r="F5686" s="343">
        <v>0</v>
      </c>
      <c r="G5686" s="343">
        <v>0</v>
      </c>
      <c r="H5686" s="343">
        <v>1</v>
      </c>
      <c r="I5686" s="23"/>
      <c r="P5686"/>
      <c r="Q5686"/>
      <c r="R5686"/>
      <c r="S5686"/>
      <c r="T5686"/>
      <c r="U5686"/>
      <c r="V5686"/>
      <c r="W5686"/>
      <c r="X5686"/>
    </row>
    <row r="5687" spans="1:24" ht="27" x14ac:dyDescent="0.25">
      <c r="A5687" s="343">
        <v>5113</v>
      </c>
      <c r="B5687" s="343" t="s">
        <v>3008</v>
      </c>
      <c r="C5687" s="343" t="s">
        <v>980</v>
      </c>
      <c r="D5687" s="343" t="s">
        <v>387</v>
      </c>
      <c r="E5687" s="343" t="s">
        <v>14</v>
      </c>
      <c r="F5687" s="343">
        <v>0</v>
      </c>
      <c r="G5687" s="343">
        <v>0</v>
      </c>
      <c r="H5687" s="343">
        <v>1</v>
      </c>
      <c r="I5687" s="23"/>
      <c r="P5687"/>
      <c r="Q5687"/>
      <c r="R5687"/>
      <c r="S5687"/>
      <c r="T5687"/>
      <c r="U5687"/>
      <c r="V5687"/>
      <c r="W5687"/>
      <c r="X5687"/>
    </row>
    <row r="5688" spans="1:24" ht="27" x14ac:dyDescent="0.25">
      <c r="A5688" s="343">
        <v>5113</v>
      </c>
      <c r="B5688" s="343" t="s">
        <v>3009</v>
      </c>
      <c r="C5688" s="343" t="s">
        <v>460</v>
      </c>
      <c r="D5688" s="345" t="s">
        <v>1218</v>
      </c>
      <c r="E5688" s="343" t="s">
        <v>14</v>
      </c>
      <c r="F5688" s="343">
        <v>0</v>
      </c>
      <c r="G5688" s="343">
        <v>0</v>
      </c>
      <c r="H5688" s="343">
        <v>1</v>
      </c>
      <c r="I5688" s="23"/>
      <c r="P5688"/>
      <c r="Q5688"/>
      <c r="R5688"/>
      <c r="S5688"/>
      <c r="T5688"/>
      <c r="U5688"/>
      <c r="V5688"/>
      <c r="W5688"/>
      <c r="X5688"/>
    </row>
    <row r="5689" spans="1:24" ht="27" x14ac:dyDescent="0.25">
      <c r="A5689" s="343">
        <v>5113</v>
      </c>
      <c r="B5689" s="343" t="s">
        <v>3010</v>
      </c>
      <c r="C5689" s="343" t="s">
        <v>1099</v>
      </c>
      <c r="D5689" s="343" t="s">
        <v>13</v>
      </c>
      <c r="E5689" s="343" t="s">
        <v>14</v>
      </c>
      <c r="F5689" s="343">
        <v>409140</v>
      </c>
      <c r="G5689" s="343">
        <v>409140</v>
      </c>
      <c r="H5689" s="343">
        <v>1</v>
      </c>
      <c r="I5689" s="23"/>
      <c r="P5689"/>
      <c r="Q5689"/>
      <c r="R5689"/>
      <c r="S5689"/>
      <c r="T5689"/>
      <c r="U5689"/>
      <c r="V5689"/>
      <c r="W5689"/>
      <c r="X5689"/>
    </row>
    <row r="5690" spans="1:24" ht="27" x14ac:dyDescent="0.25">
      <c r="A5690" s="343">
        <v>5113</v>
      </c>
      <c r="B5690" s="343" t="s">
        <v>3011</v>
      </c>
      <c r="C5690" s="343" t="s">
        <v>460</v>
      </c>
      <c r="D5690" s="345" t="s">
        <v>1218</v>
      </c>
      <c r="E5690" s="343" t="s">
        <v>14</v>
      </c>
      <c r="F5690" s="343">
        <v>0</v>
      </c>
      <c r="G5690" s="343">
        <v>0</v>
      </c>
      <c r="H5690" s="343">
        <v>1</v>
      </c>
      <c r="I5690" s="23"/>
      <c r="P5690"/>
      <c r="Q5690"/>
      <c r="R5690"/>
      <c r="S5690"/>
      <c r="T5690"/>
      <c r="U5690"/>
      <c r="V5690"/>
      <c r="W5690"/>
      <c r="X5690"/>
    </row>
    <row r="5691" spans="1:24" ht="27" x14ac:dyDescent="0.25">
      <c r="A5691" s="343">
        <v>5113</v>
      </c>
      <c r="B5691" s="343" t="s">
        <v>3012</v>
      </c>
      <c r="C5691" s="343" t="s">
        <v>980</v>
      </c>
      <c r="D5691" s="345" t="s">
        <v>387</v>
      </c>
      <c r="E5691" s="343" t="s">
        <v>14</v>
      </c>
      <c r="F5691" s="343">
        <v>0</v>
      </c>
      <c r="G5691" s="343">
        <v>0</v>
      </c>
      <c r="H5691" s="343">
        <v>1</v>
      </c>
      <c r="I5691" s="23"/>
      <c r="P5691"/>
      <c r="Q5691"/>
      <c r="R5691"/>
      <c r="S5691"/>
      <c r="T5691"/>
      <c r="U5691"/>
      <c r="V5691"/>
      <c r="W5691"/>
      <c r="X5691"/>
    </row>
    <row r="5692" spans="1:24" ht="27" x14ac:dyDescent="0.25">
      <c r="A5692" s="343">
        <v>5113</v>
      </c>
      <c r="B5692" s="343" t="s">
        <v>3013</v>
      </c>
      <c r="C5692" s="343" t="s">
        <v>1099</v>
      </c>
      <c r="D5692" s="345" t="s">
        <v>13</v>
      </c>
      <c r="E5692" s="343" t="s">
        <v>14</v>
      </c>
      <c r="F5692" s="343">
        <v>80750</v>
      </c>
      <c r="G5692" s="343">
        <v>80750</v>
      </c>
      <c r="H5692" s="343">
        <v>1</v>
      </c>
      <c r="I5692" s="23"/>
      <c r="P5692"/>
      <c r="Q5692"/>
      <c r="R5692"/>
      <c r="S5692"/>
      <c r="T5692"/>
      <c r="U5692"/>
      <c r="V5692"/>
      <c r="W5692"/>
      <c r="X5692"/>
    </row>
    <row r="5693" spans="1:24" ht="27" x14ac:dyDescent="0.25">
      <c r="A5693" s="343">
        <v>5113</v>
      </c>
      <c r="B5693" s="343" t="s">
        <v>3014</v>
      </c>
      <c r="C5693" s="343" t="s">
        <v>980</v>
      </c>
      <c r="D5693" s="343" t="s">
        <v>387</v>
      </c>
      <c r="E5693" s="343" t="s">
        <v>14</v>
      </c>
      <c r="F5693" s="343">
        <v>0</v>
      </c>
      <c r="G5693" s="343">
        <v>0</v>
      </c>
      <c r="H5693" s="343">
        <v>1</v>
      </c>
      <c r="I5693" s="23"/>
      <c r="P5693"/>
      <c r="Q5693"/>
      <c r="R5693"/>
      <c r="S5693"/>
      <c r="T5693"/>
      <c r="U5693"/>
      <c r="V5693"/>
      <c r="W5693"/>
      <c r="X5693"/>
    </row>
    <row r="5694" spans="1:24" ht="27" x14ac:dyDescent="0.25">
      <c r="A5694" s="343">
        <v>5113</v>
      </c>
      <c r="B5694" s="348" t="s">
        <v>3015</v>
      </c>
      <c r="C5694" s="348" t="s">
        <v>980</v>
      </c>
      <c r="D5694" s="348" t="s">
        <v>15</v>
      </c>
      <c r="E5694" s="348" t="s">
        <v>14</v>
      </c>
      <c r="F5694" s="348">
        <v>0</v>
      </c>
      <c r="G5694" s="348">
        <v>0</v>
      </c>
      <c r="H5694" s="348">
        <v>1</v>
      </c>
      <c r="I5694" s="23"/>
      <c r="P5694"/>
      <c r="Q5694"/>
      <c r="R5694"/>
      <c r="S5694"/>
      <c r="T5694"/>
      <c r="U5694"/>
      <c r="V5694"/>
      <c r="W5694"/>
      <c r="X5694"/>
    </row>
    <row r="5695" spans="1:24" ht="27" x14ac:dyDescent="0.25">
      <c r="A5695" s="348">
        <v>5113</v>
      </c>
      <c r="B5695" s="348" t="s">
        <v>3016</v>
      </c>
      <c r="C5695" s="348" t="s">
        <v>1099</v>
      </c>
      <c r="D5695" s="348" t="s">
        <v>13</v>
      </c>
      <c r="E5695" s="348" t="s">
        <v>14</v>
      </c>
      <c r="F5695" s="348">
        <v>171040</v>
      </c>
      <c r="G5695" s="348">
        <v>171040</v>
      </c>
      <c r="H5695" s="348">
        <v>1</v>
      </c>
      <c r="I5695" s="23"/>
      <c r="P5695"/>
      <c r="Q5695"/>
      <c r="R5695"/>
      <c r="S5695"/>
      <c r="T5695"/>
      <c r="U5695"/>
      <c r="V5695"/>
      <c r="W5695"/>
      <c r="X5695"/>
    </row>
    <row r="5696" spans="1:24" ht="27" x14ac:dyDescent="0.25">
      <c r="A5696" s="348">
        <v>5113</v>
      </c>
      <c r="B5696" s="348" t="s">
        <v>1652</v>
      </c>
      <c r="C5696" s="348" t="s">
        <v>460</v>
      </c>
      <c r="D5696" s="348" t="s">
        <v>1218</v>
      </c>
      <c r="E5696" s="348" t="s">
        <v>14</v>
      </c>
      <c r="F5696" s="348">
        <v>799349</v>
      </c>
      <c r="G5696" s="348">
        <v>799349</v>
      </c>
      <c r="H5696" s="348">
        <v>1</v>
      </c>
      <c r="I5696" s="23"/>
      <c r="P5696"/>
      <c r="Q5696"/>
      <c r="R5696"/>
      <c r="S5696"/>
      <c r="T5696"/>
      <c r="U5696"/>
      <c r="V5696"/>
      <c r="W5696"/>
      <c r="X5696"/>
    </row>
    <row r="5697" spans="1:24" ht="27" x14ac:dyDescent="0.25">
      <c r="A5697" s="348">
        <v>5113</v>
      </c>
      <c r="B5697" s="348" t="s">
        <v>1653</v>
      </c>
      <c r="C5697" s="348" t="s">
        <v>460</v>
      </c>
      <c r="D5697" s="348" t="s">
        <v>1218</v>
      </c>
      <c r="E5697" s="348" t="s">
        <v>14</v>
      </c>
      <c r="F5697" s="348">
        <v>459631</v>
      </c>
      <c r="G5697" s="348">
        <v>459631</v>
      </c>
      <c r="H5697" s="348">
        <v>1</v>
      </c>
      <c r="I5697" s="23"/>
      <c r="P5697"/>
      <c r="Q5697"/>
      <c r="R5697"/>
      <c r="S5697"/>
      <c r="T5697"/>
      <c r="U5697"/>
      <c r="V5697"/>
      <c r="W5697"/>
      <c r="X5697"/>
    </row>
    <row r="5698" spans="1:24" ht="27" x14ac:dyDescent="0.25">
      <c r="A5698" s="348">
        <v>5113</v>
      </c>
      <c r="B5698" s="348" t="s">
        <v>1654</v>
      </c>
      <c r="C5698" s="348" t="s">
        <v>460</v>
      </c>
      <c r="D5698" s="348" t="s">
        <v>1218</v>
      </c>
      <c r="E5698" s="348" t="s">
        <v>14</v>
      </c>
      <c r="F5698" s="348">
        <v>1299595</v>
      </c>
      <c r="G5698" s="348">
        <v>1299595</v>
      </c>
      <c r="H5698" s="348">
        <v>1</v>
      </c>
      <c r="I5698" s="23"/>
      <c r="P5698"/>
      <c r="Q5698"/>
      <c r="R5698"/>
      <c r="S5698"/>
      <c r="T5698"/>
      <c r="U5698"/>
      <c r="V5698"/>
      <c r="W5698"/>
      <c r="X5698"/>
    </row>
    <row r="5699" spans="1:24" ht="27" x14ac:dyDescent="0.25">
      <c r="A5699" s="348">
        <v>5113</v>
      </c>
      <c r="B5699" s="348" t="s">
        <v>1655</v>
      </c>
      <c r="C5699" s="348" t="s">
        <v>460</v>
      </c>
      <c r="D5699" s="348" t="s">
        <v>1218</v>
      </c>
      <c r="E5699" s="348" t="s">
        <v>14</v>
      </c>
      <c r="F5699" s="348">
        <v>1123270</v>
      </c>
      <c r="G5699" s="348">
        <v>1123270</v>
      </c>
      <c r="H5699" s="348">
        <v>1</v>
      </c>
      <c r="I5699" s="23"/>
      <c r="P5699"/>
      <c r="Q5699"/>
      <c r="R5699"/>
      <c r="S5699"/>
      <c r="T5699"/>
      <c r="U5699"/>
      <c r="V5699"/>
      <c r="W5699"/>
      <c r="X5699"/>
    </row>
    <row r="5700" spans="1:24" ht="27" x14ac:dyDescent="0.25">
      <c r="A5700" s="348">
        <v>5113</v>
      </c>
      <c r="B5700" s="348" t="s">
        <v>1656</v>
      </c>
      <c r="C5700" s="348" t="s">
        <v>460</v>
      </c>
      <c r="D5700" s="348" t="s">
        <v>1218</v>
      </c>
      <c r="E5700" s="348" t="s">
        <v>14</v>
      </c>
      <c r="F5700" s="348">
        <v>291137</v>
      </c>
      <c r="G5700" s="348">
        <v>291137</v>
      </c>
      <c r="H5700" s="348">
        <v>1</v>
      </c>
      <c r="I5700" s="23"/>
      <c r="P5700"/>
      <c r="Q5700"/>
      <c r="R5700"/>
      <c r="S5700"/>
      <c r="T5700"/>
      <c r="U5700"/>
      <c r="V5700"/>
      <c r="W5700"/>
      <c r="X5700"/>
    </row>
    <row r="5701" spans="1:24" ht="27" x14ac:dyDescent="0.25">
      <c r="A5701" s="348">
        <v>5113</v>
      </c>
      <c r="B5701" s="348" t="s">
        <v>1657</v>
      </c>
      <c r="C5701" s="348" t="s">
        <v>460</v>
      </c>
      <c r="D5701" s="348" t="s">
        <v>1218</v>
      </c>
      <c r="E5701" s="348" t="s">
        <v>14</v>
      </c>
      <c r="F5701" s="348">
        <v>657873</v>
      </c>
      <c r="G5701" s="348">
        <v>657873</v>
      </c>
      <c r="H5701" s="348">
        <v>1</v>
      </c>
      <c r="I5701" s="23"/>
      <c r="P5701"/>
      <c r="Q5701"/>
      <c r="R5701"/>
      <c r="S5701"/>
      <c r="T5701"/>
      <c r="U5701"/>
      <c r="V5701"/>
      <c r="W5701"/>
      <c r="X5701"/>
    </row>
    <row r="5702" spans="1:24" ht="27" x14ac:dyDescent="0.25">
      <c r="A5702" s="348">
        <v>5113</v>
      </c>
      <c r="B5702" s="348" t="s">
        <v>1658</v>
      </c>
      <c r="C5702" s="348" t="s">
        <v>460</v>
      </c>
      <c r="D5702" s="348" t="s">
        <v>1218</v>
      </c>
      <c r="E5702" s="348" t="s">
        <v>14</v>
      </c>
      <c r="F5702" s="348">
        <v>1101077</v>
      </c>
      <c r="G5702" s="348">
        <v>1101077</v>
      </c>
      <c r="H5702" s="348">
        <v>1</v>
      </c>
      <c r="I5702" s="23"/>
      <c r="P5702"/>
      <c r="Q5702"/>
      <c r="R5702"/>
      <c r="S5702"/>
      <c r="T5702"/>
      <c r="U5702"/>
      <c r="V5702"/>
      <c r="W5702"/>
      <c r="X5702"/>
    </row>
    <row r="5703" spans="1:24" ht="27" x14ac:dyDescent="0.25">
      <c r="A5703" s="348">
        <v>5113</v>
      </c>
      <c r="B5703" s="348" t="s">
        <v>1659</v>
      </c>
      <c r="C5703" s="348" t="s">
        <v>460</v>
      </c>
      <c r="D5703" s="348" t="s">
        <v>1218</v>
      </c>
      <c r="E5703" s="348" t="s">
        <v>14</v>
      </c>
      <c r="F5703" s="348">
        <v>777354</v>
      </c>
      <c r="G5703" s="348">
        <v>777354</v>
      </c>
      <c r="H5703" s="348">
        <v>1</v>
      </c>
      <c r="I5703" s="23"/>
      <c r="P5703"/>
      <c r="Q5703"/>
      <c r="R5703"/>
      <c r="S5703"/>
      <c r="T5703"/>
      <c r="U5703"/>
      <c r="V5703"/>
      <c r="W5703"/>
      <c r="X5703"/>
    </row>
    <row r="5704" spans="1:24" ht="27" x14ac:dyDescent="0.25">
      <c r="A5704" s="348">
        <v>5113</v>
      </c>
      <c r="B5704" s="348" t="s">
        <v>1660</v>
      </c>
      <c r="C5704" s="348" t="s">
        <v>460</v>
      </c>
      <c r="D5704" s="348" t="s">
        <v>1218</v>
      </c>
      <c r="E5704" s="348" t="s">
        <v>14</v>
      </c>
      <c r="F5704" s="348">
        <v>656959</v>
      </c>
      <c r="G5704" s="348">
        <v>656959</v>
      </c>
      <c r="H5704" s="348">
        <v>1</v>
      </c>
      <c r="I5704" s="23"/>
      <c r="P5704"/>
      <c r="Q5704"/>
      <c r="R5704"/>
      <c r="S5704"/>
      <c r="T5704"/>
      <c r="U5704"/>
      <c r="V5704"/>
      <c r="W5704"/>
      <c r="X5704"/>
    </row>
    <row r="5705" spans="1:24" ht="27" x14ac:dyDescent="0.25">
      <c r="A5705" s="348">
        <v>5113</v>
      </c>
      <c r="B5705" s="348" t="s">
        <v>1661</v>
      </c>
      <c r="C5705" s="348" t="s">
        <v>460</v>
      </c>
      <c r="D5705" s="348" t="s">
        <v>1218</v>
      </c>
      <c r="E5705" s="348" t="s">
        <v>14</v>
      </c>
      <c r="F5705" s="348">
        <v>1092654</v>
      </c>
      <c r="G5705" s="348">
        <v>1092654</v>
      </c>
      <c r="H5705" s="348">
        <v>1</v>
      </c>
      <c r="I5705" s="23"/>
      <c r="P5705"/>
      <c r="Q5705"/>
      <c r="R5705"/>
      <c r="S5705"/>
      <c r="T5705"/>
      <c r="U5705"/>
      <c r="V5705"/>
      <c r="W5705"/>
      <c r="X5705"/>
    </row>
    <row r="5706" spans="1:24" ht="27" x14ac:dyDescent="0.25">
      <c r="A5706" s="348">
        <v>5113</v>
      </c>
      <c r="B5706" s="348" t="s">
        <v>1662</v>
      </c>
      <c r="C5706" s="348" t="s">
        <v>460</v>
      </c>
      <c r="D5706" s="348" t="s">
        <v>1218</v>
      </c>
      <c r="E5706" s="348" t="s">
        <v>14</v>
      </c>
      <c r="F5706" s="348">
        <v>446830</v>
      </c>
      <c r="G5706" s="348">
        <v>446830</v>
      </c>
      <c r="H5706" s="348">
        <v>1</v>
      </c>
      <c r="I5706" s="23"/>
      <c r="P5706"/>
      <c r="Q5706"/>
      <c r="R5706"/>
      <c r="S5706"/>
      <c r="T5706"/>
      <c r="U5706"/>
      <c r="V5706"/>
      <c r="W5706"/>
      <c r="X5706"/>
    </row>
    <row r="5707" spans="1:24" ht="27" x14ac:dyDescent="0.25">
      <c r="A5707" s="348">
        <v>5113</v>
      </c>
      <c r="B5707" s="348" t="s">
        <v>1663</v>
      </c>
      <c r="C5707" s="348" t="s">
        <v>460</v>
      </c>
      <c r="D5707" s="348" t="s">
        <v>1218</v>
      </c>
      <c r="E5707" s="348" t="s">
        <v>14</v>
      </c>
      <c r="F5707" s="348">
        <v>550136</v>
      </c>
      <c r="G5707" s="348">
        <v>550136</v>
      </c>
      <c r="H5707" s="348">
        <v>1</v>
      </c>
      <c r="I5707" s="23"/>
      <c r="P5707"/>
      <c r="Q5707"/>
      <c r="R5707"/>
      <c r="S5707"/>
      <c r="T5707"/>
      <c r="U5707"/>
      <c r="V5707"/>
      <c r="W5707"/>
      <c r="X5707"/>
    </row>
    <row r="5708" spans="1:24" ht="27" x14ac:dyDescent="0.25">
      <c r="A5708" s="348">
        <v>5113</v>
      </c>
      <c r="B5708" s="348" t="s">
        <v>1664</v>
      </c>
      <c r="C5708" s="348" t="s">
        <v>460</v>
      </c>
      <c r="D5708" s="348" t="s">
        <v>1218</v>
      </c>
      <c r="E5708" s="348" t="s">
        <v>14</v>
      </c>
      <c r="F5708" s="348">
        <v>319747</v>
      </c>
      <c r="G5708" s="348">
        <v>319747</v>
      </c>
      <c r="H5708" s="348">
        <v>1</v>
      </c>
      <c r="I5708" s="23"/>
      <c r="P5708"/>
      <c r="Q5708"/>
      <c r="R5708"/>
      <c r="S5708"/>
      <c r="T5708"/>
      <c r="U5708"/>
      <c r="V5708"/>
      <c r="W5708"/>
      <c r="X5708"/>
    </row>
    <row r="5709" spans="1:24" ht="27" x14ac:dyDescent="0.25">
      <c r="A5709" s="348">
        <v>5113</v>
      </c>
      <c r="B5709" s="348" t="s">
        <v>1665</v>
      </c>
      <c r="C5709" s="348" t="s">
        <v>460</v>
      </c>
      <c r="D5709" s="348" t="s">
        <v>1218</v>
      </c>
      <c r="E5709" s="348" t="s">
        <v>14</v>
      </c>
      <c r="F5709" s="348">
        <v>276024</v>
      </c>
      <c r="G5709" s="348">
        <v>276024</v>
      </c>
      <c r="H5709" s="348">
        <v>1</v>
      </c>
      <c r="I5709" s="23"/>
      <c r="P5709"/>
      <c r="Q5709"/>
      <c r="R5709"/>
      <c r="S5709"/>
      <c r="T5709"/>
      <c r="U5709"/>
      <c r="V5709"/>
      <c r="W5709"/>
      <c r="X5709"/>
    </row>
    <row r="5710" spans="1:24" ht="27" x14ac:dyDescent="0.25">
      <c r="A5710" s="348">
        <v>4251</v>
      </c>
      <c r="B5710" s="348" t="s">
        <v>1220</v>
      </c>
      <c r="C5710" s="348" t="s">
        <v>460</v>
      </c>
      <c r="D5710" s="348" t="s">
        <v>1218</v>
      </c>
      <c r="E5710" s="348" t="s">
        <v>14</v>
      </c>
      <c r="F5710" s="348">
        <v>0</v>
      </c>
      <c r="G5710" s="348">
        <v>0</v>
      </c>
      <c r="H5710" s="348">
        <v>1</v>
      </c>
      <c r="I5710" s="23"/>
      <c r="P5710"/>
      <c r="Q5710"/>
      <c r="R5710"/>
      <c r="S5710"/>
      <c r="T5710"/>
      <c r="U5710"/>
      <c r="V5710"/>
      <c r="W5710"/>
      <c r="X5710"/>
    </row>
    <row r="5711" spans="1:24" s="442" customFormat="1" ht="27" x14ac:dyDescent="0.25">
      <c r="A5711" s="464">
        <v>5113</v>
      </c>
      <c r="B5711" s="464" t="s">
        <v>4989</v>
      </c>
      <c r="C5711" s="464" t="s">
        <v>1099</v>
      </c>
      <c r="D5711" s="464" t="s">
        <v>13</v>
      </c>
      <c r="E5711" s="464" t="s">
        <v>14</v>
      </c>
      <c r="F5711" s="464">
        <v>220200</v>
      </c>
      <c r="G5711" s="444">
        <v>220200</v>
      </c>
      <c r="H5711" s="444">
        <v>1</v>
      </c>
      <c r="I5711" s="445"/>
    </row>
    <row r="5712" spans="1:24" s="442" customFormat="1" ht="27" x14ac:dyDescent="0.25">
      <c r="A5712" s="471">
        <v>5113</v>
      </c>
      <c r="B5712" s="471" t="s">
        <v>4989</v>
      </c>
      <c r="C5712" s="471" t="s">
        <v>1099</v>
      </c>
      <c r="D5712" s="471" t="s">
        <v>13</v>
      </c>
      <c r="E5712" s="471" t="s">
        <v>14</v>
      </c>
      <c r="F5712" s="471">
        <v>220200</v>
      </c>
      <c r="G5712" s="444">
        <v>220200</v>
      </c>
      <c r="H5712" s="444">
        <v>1</v>
      </c>
      <c r="I5712" s="445"/>
    </row>
    <row r="5713" spans="1:24" s="442" customFormat="1" ht="27" x14ac:dyDescent="0.25">
      <c r="A5713" s="471">
        <v>5113</v>
      </c>
      <c r="B5713" s="471" t="s">
        <v>4990</v>
      </c>
      <c r="C5713" s="471" t="s">
        <v>460</v>
      </c>
      <c r="D5713" s="471" t="s">
        <v>1218</v>
      </c>
      <c r="E5713" s="471" t="s">
        <v>14</v>
      </c>
      <c r="F5713" s="471">
        <v>734000</v>
      </c>
      <c r="G5713" s="444">
        <v>734000</v>
      </c>
      <c r="H5713" s="444">
        <v>1</v>
      </c>
      <c r="I5713" s="445"/>
    </row>
    <row r="5714" spans="1:24" ht="15" customHeight="1" x14ac:dyDescent="0.25">
      <c r="A5714" s="516" t="s">
        <v>2893</v>
      </c>
      <c r="B5714" s="517"/>
      <c r="C5714" s="517"/>
      <c r="D5714" s="517"/>
      <c r="E5714" s="517"/>
      <c r="F5714" s="517"/>
      <c r="G5714" s="517"/>
      <c r="H5714" s="518"/>
      <c r="I5714" s="23"/>
      <c r="P5714"/>
      <c r="Q5714"/>
      <c r="R5714"/>
      <c r="S5714"/>
      <c r="T5714"/>
      <c r="U5714"/>
      <c r="V5714"/>
      <c r="W5714"/>
      <c r="X5714"/>
    </row>
    <row r="5715" spans="1:24" ht="15" customHeight="1" x14ac:dyDescent="0.25">
      <c r="A5715" s="519" t="s">
        <v>12</v>
      </c>
      <c r="B5715" s="520"/>
      <c r="C5715" s="520"/>
      <c r="D5715" s="520"/>
      <c r="E5715" s="520"/>
      <c r="F5715" s="520"/>
      <c r="G5715" s="520"/>
      <c r="H5715" s="521"/>
      <c r="I5715" s="23"/>
      <c r="P5715"/>
      <c r="Q5715"/>
      <c r="R5715"/>
      <c r="S5715"/>
      <c r="T5715"/>
      <c r="U5715"/>
      <c r="V5715"/>
      <c r="W5715"/>
      <c r="X5715"/>
    </row>
    <row r="5716" spans="1:24" ht="27" x14ac:dyDescent="0.25">
      <c r="A5716" s="343">
        <v>5113</v>
      </c>
      <c r="B5716" s="343" t="s">
        <v>2894</v>
      </c>
      <c r="C5716" s="343" t="s">
        <v>1099</v>
      </c>
      <c r="D5716" s="343" t="s">
        <v>2899</v>
      </c>
      <c r="E5716" s="343" t="s">
        <v>14</v>
      </c>
      <c r="F5716" s="343">
        <v>115050</v>
      </c>
      <c r="G5716" s="343">
        <v>115050</v>
      </c>
      <c r="H5716" s="343">
        <v>1</v>
      </c>
      <c r="I5716" s="23"/>
      <c r="P5716"/>
      <c r="Q5716"/>
      <c r="R5716"/>
      <c r="S5716"/>
      <c r="T5716"/>
      <c r="U5716"/>
      <c r="V5716"/>
      <c r="W5716"/>
      <c r="X5716"/>
    </row>
    <row r="5717" spans="1:24" ht="27" x14ac:dyDescent="0.25">
      <c r="A5717" s="343">
        <v>5113</v>
      </c>
      <c r="B5717" s="343" t="s">
        <v>2896</v>
      </c>
      <c r="C5717" s="343" t="s">
        <v>460</v>
      </c>
      <c r="D5717" s="343" t="s">
        <v>1218</v>
      </c>
      <c r="E5717" s="343" t="s">
        <v>14</v>
      </c>
      <c r="F5717" s="343">
        <v>383500</v>
      </c>
      <c r="G5717" s="343">
        <v>383500</v>
      </c>
      <c r="H5717" s="343">
        <v>1</v>
      </c>
      <c r="I5717" s="23"/>
      <c r="P5717"/>
      <c r="Q5717"/>
      <c r="R5717"/>
      <c r="S5717"/>
      <c r="T5717"/>
      <c r="U5717"/>
      <c r="V5717"/>
      <c r="W5717"/>
      <c r="X5717"/>
    </row>
    <row r="5718" spans="1:24" ht="15" customHeight="1" x14ac:dyDescent="0.25">
      <c r="A5718" s="519" t="s">
        <v>1157</v>
      </c>
      <c r="B5718" s="520"/>
      <c r="C5718" s="520"/>
      <c r="D5718" s="520"/>
      <c r="E5718" s="520"/>
      <c r="F5718" s="520"/>
      <c r="G5718" s="520"/>
      <c r="H5718" s="521"/>
      <c r="I5718" s="23"/>
      <c r="P5718"/>
      <c r="Q5718"/>
      <c r="R5718"/>
      <c r="S5718"/>
      <c r="T5718"/>
      <c r="U5718"/>
      <c r="V5718"/>
      <c r="W5718"/>
      <c r="X5718"/>
    </row>
    <row r="5719" spans="1:24" ht="27" x14ac:dyDescent="0.25">
      <c r="A5719" s="343">
        <v>5113</v>
      </c>
      <c r="B5719" s="343" t="s">
        <v>2895</v>
      </c>
      <c r="C5719" s="343" t="s">
        <v>987</v>
      </c>
      <c r="D5719" s="343" t="s">
        <v>387</v>
      </c>
      <c r="E5719" s="343" t="s">
        <v>14</v>
      </c>
      <c r="F5719" s="343">
        <v>19175170</v>
      </c>
      <c r="G5719" s="343">
        <v>19175170</v>
      </c>
      <c r="H5719" s="343">
        <v>1</v>
      </c>
      <c r="I5719" s="23"/>
      <c r="P5719"/>
      <c r="Q5719"/>
      <c r="R5719"/>
      <c r="S5719"/>
      <c r="T5719"/>
      <c r="U5719"/>
      <c r="V5719"/>
      <c r="W5719"/>
      <c r="X5719"/>
    </row>
    <row r="5720" spans="1:24" ht="15" customHeight="1" x14ac:dyDescent="0.25">
      <c r="A5720" s="516" t="s">
        <v>1155</v>
      </c>
      <c r="B5720" s="517"/>
      <c r="C5720" s="517"/>
      <c r="D5720" s="517"/>
      <c r="E5720" s="517"/>
      <c r="F5720" s="517"/>
      <c r="G5720" s="517"/>
      <c r="H5720" s="518"/>
      <c r="I5720" s="23"/>
      <c r="P5720"/>
      <c r="Q5720"/>
      <c r="R5720"/>
      <c r="S5720"/>
      <c r="T5720"/>
      <c r="U5720"/>
      <c r="V5720"/>
      <c r="W5720"/>
      <c r="X5720"/>
    </row>
    <row r="5721" spans="1:24" ht="15" customHeight="1" x14ac:dyDescent="0.25">
      <c r="A5721" s="519" t="s">
        <v>1157</v>
      </c>
      <c r="B5721" s="520"/>
      <c r="C5721" s="520"/>
      <c r="D5721" s="520"/>
      <c r="E5721" s="520"/>
      <c r="F5721" s="520"/>
      <c r="G5721" s="520"/>
      <c r="H5721" s="521"/>
      <c r="I5721" s="23"/>
      <c r="P5721"/>
      <c r="Q5721"/>
      <c r="R5721"/>
      <c r="S5721"/>
      <c r="T5721"/>
      <c r="U5721"/>
      <c r="V5721"/>
      <c r="W5721"/>
      <c r="X5721"/>
    </row>
    <row r="5722" spans="1:24" ht="27" x14ac:dyDescent="0.25">
      <c r="A5722" s="389">
        <v>4251</v>
      </c>
      <c r="B5722" s="389" t="s">
        <v>4003</v>
      </c>
      <c r="C5722" s="389" t="s">
        <v>980</v>
      </c>
      <c r="D5722" s="389" t="s">
        <v>387</v>
      </c>
      <c r="E5722" s="389" t="s">
        <v>14</v>
      </c>
      <c r="F5722" s="389">
        <v>29411590</v>
      </c>
      <c r="G5722" s="389">
        <v>29411590</v>
      </c>
      <c r="H5722" s="389">
        <v>1</v>
      </c>
      <c r="I5722" s="23"/>
      <c r="P5722"/>
      <c r="Q5722"/>
      <c r="R5722"/>
      <c r="S5722"/>
      <c r="T5722"/>
      <c r="U5722"/>
      <c r="V5722"/>
      <c r="W5722"/>
      <c r="X5722"/>
    </row>
    <row r="5723" spans="1:24" ht="27" x14ac:dyDescent="0.25">
      <c r="A5723" s="389">
        <v>4251</v>
      </c>
      <c r="B5723" s="389" t="s">
        <v>1156</v>
      </c>
      <c r="C5723" s="389" t="s">
        <v>980</v>
      </c>
      <c r="D5723" s="389" t="s">
        <v>387</v>
      </c>
      <c r="E5723" s="389" t="s">
        <v>14</v>
      </c>
      <c r="F5723" s="389">
        <v>0</v>
      </c>
      <c r="G5723" s="389">
        <v>0</v>
      </c>
      <c r="H5723" s="389">
        <v>1</v>
      </c>
      <c r="I5723" s="23"/>
      <c r="P5723"/>
      <c r="Q5723"/>
      <c r="R5723"/>
      <c r="S5723"/>
      <c r="T5723"/>
      <c r="U5723"/>
      <c r="V5723"/>
      <c r="W5723"/>
      <c r="X5723"/>
    </row>
    <row r="5724" spans="1:24" ht="15" customHeight="1" x14ac:dyDescent="0.25">
      <c r="A5724" s="519" t="s">
        <v>12</v>
      </c>
      <c r="B5724" s="520"/>
      <c r="C5724" s="520"/>
      <c r="D5724" s="520"/>
      <c r="E5724" s="520"/>
      <c r="F5724" s="520"/>
      <c r="G5724" s="520"/>
      <c r="H5724" s="521"/>
      <c r="I5724" s="23"/>
      <c r="P5724"/>
      <c r="Q5724"/>
      <c r="R5724"/>
      <c r="S5724"/>
      <c r="T5724"/>
      <c r="U5724"/>
      <c r="V5724"/>
      <c r="W5724"/>
      <c r="X5724"/>
    </row>
    <row r="5725" spans="1:24" ht="27" x14ac:dyDescent="0.25">
      <c r="A5725" s="389">
        <v>4251</v>
      </c>
      <c r="B5725" s="389" t="s">
        <v>4002</v>
      </c>
      <c r="C5725" s="389" t="s">
        <v>460</v>
      </c>
      <c r="D5725" s="389" t="s">
        <v>1218</v>
      </c>
      <c r="E5725" s="389" t="s">
        <v>14</v>
      </c>
      <c r="F5725" s="389">
        <v>588230</v>
      </c>
      <c r="G5725" s="389">
        <v>588230</v>
      </c>
      <c r="H5725" s="389">
        <v>1</v>
      </c>
      <c r="I5725" s="23"/>
      <c r="P5725"/>
      <c r="Q5725"/>
      <c r="R5725"/>
      <c r="S5725"/>
      <c r="T5725"/>
      <c r="U5725"/>
      <c r="V5725"/>
      <c r="W5725"/>
      <c r="X5725"/>
    </row>
    <row r="5726" spans="1:24" ht="15" customHeight="1" x14ac:dyDescent="0.25">
      <c r="A5726" s="516" t="s">
        <v>2652</v>
      </c>
      <c r="B5726" s="517"/>
      <c r="C5726" s="517"/>
      <c r="D5726" s="517"/>
      <c r="E5726" s="517"/>
      <c r="F5726" s="517"/>
      <c r="G5726" s="517"/>
      <c r="H5726" s="518"/>
      <c r="I5726" s="23"/>
      <c r="P5726"/>
      <c r="Q5726"/>
      <c r="R5726"/>
      <c r="S5726"/>
      <c r="T5726"/>
      <c r="U5726"/>
      <c r="V5726"/>
      <c r="W5726"/>
      <c r="X5726"/>
    </row>
    <row r="5727" spans="1:24" ht="15" customHeight="1" x14ac:dyDescent="0.25">
      <c r="A5727" s="519" t="s">
        <v>12</v>
      </c>
      <c r="B5727" s="520"/>
      <c r="C5727" s="520"/>
      <c r="D5727" s="520"/>
      <c r="E5727" s="520"/>
      <c r="F5727" s="520"/>
      <c r="G5727" s="520"/>
      <c r="H5727" s="521"/>
      <c r="I5727" s="23"/>
      <c r="P5727"/>
      <c r="Q5727"/>
      <c r="R5727"/>
      <c r="S5727"/>
      <c r="T5727"/>
      <c r="U5727"/>
      <c r="V5727"/>
      <c r="W5727"/>
      <c r="X5727"/>
    </row>
    <row r="5728" spans="1:24" ht="27" x14ac:dyDescent="0.25">
      <c r="A5728" s="345">
        <v>5113</v>
      </c>
      <c r="B5728" s="345" t="s">
        <v>3062</v>
      </c>
      <c r="C5728" s="345" t="s">
        <v>474</v>
      </c>
      <c r="D5728" s="345" t="s">
        <v>387</v>
      </c>
      <c r="E5728" s="345" t="s">
        <v>14</v>
      </c>
      <c r="F5728" s="345">
        <v>21525970</v>
      </c>
      <c r="G5728" s="345">
        <v>21525970</v>
      </c>
      <c r="H5728" s="345">
        <v>1</v>
      </c>
      <c r="I5728" s="23"/>
      <c r="P5728"/>
      <c r="Q5728"/>
      <c r="R5728"/>
      <c r="S5728"/>
      <c r="T5728"/>
      <c r="U5728"/>
      <c r="V5728"/>
      <c r="W5728"/>
      <c r="X5728"/>
    </row>
    <row r="5729" spans="1:24" ht="27" x14ac:dyDescent="0.25">
      <c r="A5729" s="345">
        <v>5113</v>
      </c>
      <c r="B5729" s="345" t="s">
        <v>3063</v>
      </c>
      <c r="C5729" s="345" t="s">
        <v>474</v>
      </c>
      <c r="D5729" s="345" t="s">
        <v>387</v>
      </c>
      <c r="E5729" s="345" t="s">
        <v>14</v>
      </c>
      <c r="F5729" s="345">
        <v>44148430</v>
      </c>
      <c r="G5729" s="345">
        <v>44148430</v>
      </c>
      <c r="H5729" s="345">
        <v>1</v>
      </c>
      <c r="I5729" s="23"/>
      <c r="P5729"/>
      <c r="Q5729"/>
      <c r="R5729"/>
      <c r="S5729"/>
      <c r="T5729"/>
      <c r="U5729"/>
      <c r="V5729"/>
      <c r="W5729"/>
      <c r="X5729"/>
    </row>
    <row r="5730" spans="1:24" ht="27" x14ac:dyDescent="0.25">
      <c r="A5730" s="345">
        <v>5113</v>
      </c>
      <c r="B5730" s="345" t="s">
        <v>3064</v>
      </c>
      <c r="C5730" s="345" t="s">
        <v>460</v>
      </c>
      <c r="D5730" s="345" t="s">
        <v>1218</v>
      </c>
      <c r="E5730" s="345" t="s">
        <v>14</v>
      </c>
      <c r="F5730" s="345">
        <v>435876</v>
      </c>
      <c r="G5730" s="345">
        <v>435876</v>
      </c>
      <c r="H5730" s="345">
        <v>1</v>
      </c>
      <c r="I5730" s="23"/>
      <c r="P5730"/>
      <c r="Q5730"/>
      <c r="R5730"/>
      <c r="S5730"/>
      <c r="T5730"/>
      <c r="U5730"/>
      <c r="V5730"/>
      <c r="W5730"/>
      <c r="X5730"/>
    </row>
    <row r="5731" spans="1:24" ht="27" x14ac:dyDescent="0.25">
      <c r="A5731" s="345">
        <v>5113</v>
      </c>
      <c r="B5731" s="345" t="s">
        <v>3065</v>
      </c>
      <c r="C5731" s="345" t="s">
        <v>460</v>
      </c>
      <c r="D5731" s="345" t="s">
        <v>1218</v>
      </c>
      <c r="E5731" s="345" t="s">
        <v>14</v>
      </c>
      <c r="F5731" s="345">
        <v>881664</v>
      </c>
      <c r="G5731" s="345">
        <v>881664</v>
      </c>
      <c r="H5731" s="345">
        <v>1</v>
      </c>
      <c r="I5731" s="23"/>
      <c r="P5731"/>
      <c r="Q5731"/>
      <c r="R5731"/>
      <c r="S5731"/>
      <c r="T5731"/>
      <c r="U5731"/>
      <c r="V5731"/>
      <c r="W5731"/>
      <c r="X5731"/>
    </row>
    <row r="5732" spans="1:24" ht="27" x14ac:dyDescent="0.25">
      <c r="A5732" s="345">
        <v>5113</v>
      </c>
      <c r="B5732" s="345" t="s">
        <v>3066</v>
      </c>
      <c r="C5732" s="345" t="s">
        <v>1099</v>
      </c>
      <c r="D5732" s="345" t="s">
        <v>13</v>
      </c>
      <c r="E5732" s="345" t="s">
        <v>14</v>
      </c>
      <c r="F5732" s="345">
        <v>130764</v>
      </c>
      <c r="G5732" s="345">
        <v>130764</v>
      </c>
      <c r="H5732" s="345">
        <v>1</v>
      </c>
      <c r="I5732" s="23"/>
      <c r="P5732"/>
      <c r="Q5732"/>
      <c r="R5732"/>
      <c r="S5732"/>
      <c r="T5732"/>
      <c r="U5732"/>
      <c r="V5732"/>
      <c r="W5732"/>
      <c r="X5732"/>
    </row>
    <row r="5733" spans="1:24" ht="27" x14ac:dyDescent="0.25">
      <c r="A5733" s="345">
        <v>5113</v>
      </c>
      <c r="B5733" s="345" t="s">
        <v>3067</v>
      </c>
      <c r="C5733" s="345" t="s">
        <v>1099</v>
      </c>
      <c r="D5733" s="345" t="s">
        <v>13</v>
      </c>
      <c r="E5733" s="345" t="s">
        <v>14</v>
      </c>
      <c r="F5733" s="345">
        <v>264504</v>
      </c>
      <c r="G5733" s="345">
        <v>264504</v>
      </c>
      <c r="H5733" s="345">
        <v>1</v>
      </c>
      <c r="I5733" s="23"/>
      <c r="P5733"/>
      <c r="Q5733"/>
      <c r="R5733"/>
      <c r="S5733"/>
      <c r="T5733"/>
      <c r="U5733"/>
      <c r="V5733"/>
      <c r="W5733"/>
      <c r="X5733"/>
    </row>
    <row r="5734" spans="1:24" x14ac:dyDescent="0.25">
      <c r="A5734" s="345">
        <v>4269</v>
      </c>
      <c r="B5734" s="345" t="s">
        <v>2653</v>
      </c>
      <c r="C5734" s="345" t="s">
        <v>1832</v>
      </c>
      <c r="D5734" s="345" t="s">
        <v>9</v>
      </c>
      <c r="E5734" s="345" t="s">
        <v>860</v>
      </c>
      <c r="F5734" s="345">
        <v>3000</v>
      </c>
      <c r="G5734" s="345">
        <f>+F5734*H5734</f>
        <v>26760000</v>
      </c>
      <c r="H5734" s="345">
        <v>8920</v>
      </c>
      <c r="I5734" s="23"/>
      <c r="P5734"/>
      <c r="Q5734"/>
      <c r="R5734"/>
      <c r="S5734"/>
      <c r="T5734"/>
      <c r="U5734"/>
      <c r="V5734"/>
      <c r="W5734"/>
      <c r="X5734"/>
    </row>
    <row r="5735" spans="1:24" x14ac:dyDescent="0.25">
      <c r="A5735" s="345">
        <v>4269</v>
      </c>
      <c r="B5735" s="345" t="s">
        <v>2654</v>
      </c>
      <c r="C5735" s="345" t="s">
        <v>2655</v>
      </c>
      <c r="D5735" s="345" t="s">
        <v>9</v>
      </c>
      <c r="E5735" s="345" t="s">
        <v>1682</v>
      </c>
      <c r="F5735" s="345">
        <v>220000</v>
      </c>
      <c r="G5735" s="345">
        <f t="shared" ref="G5735:G5738" si="100">+F5735*H5735</f>
        <v>440000</v>
      </c>
      <c r="H5735" s="345">
        <v>2</v>
      </c>
      <c r="I5735" s="23"/>
      <c r="P5735"/>
      <c r="Q5735"/>
      <c r="R5735"/>
      <c r="S5735"/>
      <c r="T5735"/>
      <c r="U5735"/>
      <c r="V5735"/>
      <c r="W5735"/>
      <c r="X5735"/>
    </row>
    <row r="5736" spans="1:24" x14ac:dyDescent="0.25">
      <c r="A5736" s="325">
        <v>4269</v>
      </c>
      <c r="B5736" s="325" t="s">
        <v>2656</v>
      </c>
      <c r="C5736" s="325" t="s">
        <v>2655</v>
      </c>
      <c r="D5736" s="325" t="s">
        <v>9</v>
      </c>
      <c r="E5736" s="325" t="s">
        <v>1682</v>
      </c>
      <c r="F5736" s="325">
        <v>220000</v>
      </c>
      <c r="G5736" s="325">
        <f t="shared" si="100"/>
        <v>220000</v>
      </c>
      <c r="H5736" s="325">
        <v>1</v>
      </c>
      <c r="I5736" s="23"/>
      <c r="P5736"/>
      <c r="Q5736"/>
      <c r="R5736"/>
      <c r="S5736"/>
      <c r="T5736"/>
      <c r="U5736"/>
      <c r="V5736"/>
      <c r="W5736"/>
      <c r="X5736"/>
    </row>
    <row r="5737" spans="1:24" x14ac:dyDescent="0.25">
      <c r="A5737" s="325">
        <v>4269</v>
      </c>
      <c r="B5737" s="325" t="s">
        <v>2657</v>
      </c>
      <c r="C5737" s="325" t="s">
        <v>1832</v>
      </c>
      <c r="D5737" s="325" t="s">
        <v>9</v>
      </c>
      <c r="E5737" s="325" t="s">
        <v>860</v>
      </c>
      <c r="F5737" s="325">
        <v>2350</v>
      </c>
      <c r="G5737" s="325">
        <f t="shared" si="100"/>
        <v>2498050</v>
      </c>
      <c r="H5737" s="325">
        <v>1063</v>
      </c>
      <c r="I5737" s="23"/>
      <c r="P5737"/>
      <c r="Q5737"/>
      <c r="R5737"/>
      <c r="S5737"/>
      <c r="T5737"/>
      <c r="U5737"/>
      <c r="V5737"/>
      <c r="W5737"/>
      <c r="X5737"/>
    </row>
    <row r="5738" spans="1:24" x14ac:dyDescent="0.25">
      <c r="A5738" s="325">
        <v>4269</v>
      </c>
      <c r="B5738" s="325" t="s">
        <v>2658</v>
      </c>
      <c r="C5738" s="325" t="s">
        <v>1832</v>
      </c>
      <c r="D5738" s="325" t="s">
        <v>9</v>
      </c>
      <c r="E5738" s="325" t="s">
        <v>860</v>
      </c>
      <c r="F5738" s="325">
        <v>1800</v>
      </c>
      <c r="G5738" s="325">
        <f t="shared" si="100"/>
        <v>1080000</v>
      </c>
      <c r="H5738" s="325">
        <v>600</v>
      </c>
      <c r="I5738" s="23"/>
      <c r="P5738"/>
      <c r="Q5738"/>
      <c r="R5738"/>
      <c r="S5738"/>
      <c r="T5738"/>
      <c r="U5738"/>
      <c r="V5738"/>
      <c r="W5738"/>
      <c r="X5738"/>
    </row>
    <row r="5739" spans="1:24" ht="15" customHeight="1" x14ac:dyDescent="0.25">
      <c r="A5739" s="516" t="s">
        <v>3052</v>
      </c>
      <c r="B5739" s="517"/>
      <c r="C5739" s="517"/>
      <c r="D5739" s="517"/>
      <c r="E5739" s="517"/>
      <c r="F5739" s="517"/>
      <c r="G5739" s="517"/>
      <c r="H5739" s="518"/>
      <c r="I5739" s="23"/>
      <c r="P5739"/>
      <c r="Q5739"/>
      <c r="R5739"/>
      <c r="S5739"/>
      <c r="T5739"/>
      <c r="U5739"/>
      <c r="V5739"/>
      <c r="W5739"/>
      <c r="X5739"/>
    </row>
    <row r="5740" spans="1:24" x14ac:dyDescent="0.25">
      <c r="A5740" s="569" t="s">
        <v>8</v>
      </c>
      <c r="B5740" s="570"/>
      <c r="C5740" s="570"/>
      <c r="D5740" s="570"/>
      <c r="E5740" s="570"/>
      <c r="F5740" s="570"/>
      <c r="G5740" s="570"/>
      <c r="H5740" s="571"/>
      <c r="I5740" s="23"/>
      <c r="P5740"/>
      <c r="Q5740"/>
      <c r="R5740"/>
      <c r="S5740"/>
      <c r="T5740"/>
      <c r="U5740"/>
      <c r="V5740"/>
      <c r="W5740"/>
      <c r="X5740"/>
    </row>
    <row r="5741" spans="1:24" ht="27" x14ac:dyDescent="0.25">
      <c r="A5741" s="345">
        <v>5113</v>
      </c>
      <c r="B5741" s="345" t="s">
        <v>2894</v>
      </c>
      <c r="C5741" s="345" t="s">
        <v>1099</v>
      </c>
      <c r="D5741" s="345" t="s">
        <v>13</v>
      </c>
      <c r="E5741" s="345" t="s">
        <v>14</v>
      </c>
      <c r="F5741" s="345">
        <v>115050</v>
      </c>
      <c r="G5741" s="345">
        <v>115050</v>
      </c>
      <c r="H5741" s="345">
        <v>1</v>
      </c>
      <c r="I5741" s="23"/>
      <c r="P5741"/>
      <c r="Q5741"/>
      <c r="R5741"/>
      <c r="S5741"/>
      <c r="T5741"/>
      <c r="U5741"/>
      <c r="V5741"/>
      <c r="W5741"/>
      <c r="X5741"/>
    </row>
    <row r="5742" spans="1:24" ht="27" x14ac:dyDescent="0.25">
      <c r="A5742" s="345">
        <v>5113</v>
      </c>
      <c r="B5742" s="345" t="s">
        <v>2895</v>
      </c>
      <c r="C5742" s="345" t="s">
        <v>987</v>
      </c>
      <c r="D5742" s="345" t="s">
        <v>387</v>
      </c>
      <c r="E5742" s="345" t="s">
        <v>14</v>
      </c>
      <c r="F5742" s="345">
        <v>19175170</v>
      </c>
      <c r="G5742" s="345">
        <v>19175170</v>
      </c>
      <c r="H5742" s="345">
        <v>1</v>
      </c>
      <c r="I5742" s="23"/>
      <c r="P5742"/>
      <c r="Q5742"/>
      <c r="R5742"/>
      <c r="S5742"/>
      <c r="T5742"/>
      <c r="U5742"/>
      <c r="V5742"/>
      <c r="W5742"/>
      <c r="X5742"/>
    </row>
    <row r="5743" spans="1:24" ht="27" x14ac:dyDescent="0.25">
      <c r="A5743" s="345">
        <v>5113</v>
      </c>
      <c r="B5743" s="345" t="s">
        <v>2896</v>
      </c>
      <c r="C5743" s="345" t="s">
        <v>460</v>
      </c>
      <c r="D5743" s="345" t="s">
        <v>1218</v>
      </c>
      <c r="E5743" s="345" t="s">
        <v>14</v>
      </c>
      <c r="F5743" s="345">
        <v>383500</v>
      </c>
      <c r="G5743" s="345">
        <v>383500</v>
      </c>
      <c r="H5743" s="345">
        <v>1</v>
      </c>
      <c r="I5743" s="23"/>
      <c r="P5743"/>
      <c r="Q5743"/>
      <c r="R5743"/>
      <c r="S5743"/>
      <c r="T5743"/>
      <c r="U5743"/>
      <c r="V5743"/>
      <c r="W5743"/>
      <c r="X5743"/>
    </row>
    <row r="5744" spans="1:24" s="442" customFormat="1" ht="15" customHeight="1" x14ac:dyDescent="0.25">
      <c r="A5744" s="516" t="s">
        <v>4663</v>
      </c>
      <c r="B5744" s="517"/>
      <c r="C5744" s="517"/>
      <c r="D5744" s="517"/>
      <c r="E5744" s="517"/>
      <c r="F5744" s="517"/>
      <c r="G5744" s="517"/>
      <c r="H5744" s="518"/>
      <c r="I5744" s="445"/>
    </row>
    <row r="5745" spans="1:24" s="442" customFormat="1" x14ac:dyDescent="0.25">
      <c r="A5745" s="569" t="s">
        <v>8</v>
      </c>
      <c r="B5745" s="570"/>
      <c r="C5745" s="570"/>
      <c r="D5745" s="570"/>
      <c r="E5745" s="570"/>
      <c r="F5745" s="570"/>
      <c r="G5745" s="570"/>
      <c r="H5745" s="571"/>
      <c r="I5745" s="445"/>
    </row>
    <row r="5746" spans="1:24" s="442" customFormat="1" ht="27" x14ac:dyDescent="0.25">
      <c r="A5746" s="446">
        <v>4251</v>
      </c>
      <c r="B5746" s="446" t="s">
        <v>4664</v>
      </c>
      <c r="C5746" s="446" t="s">
        <v>460</v>
      </c>
      <c r="D5746" s="446" t="s">
        <v>1218</v>
      </c>
      <c r="E5746" s="446" t="s">
        <v>14</v>
      </c>
      <c r="F5746" s="446">
        <v>607824</v>
      </c>
      <c r="G5746" s="446">
        <v>607824</v>
      </c>
      <c r="H5746" s="446">
        <v>1</v>
      </c>
      <c r="I5746" s="445"/>
    </row>
    <row r="5747" spans="1:24" s="442" customFormat="1" ht="15" customHeight="1" x14ac:dyDescent="0.25">
      <c r="A5747" s="569" t="s">
        <v>16</v>
      </c>
      <c r="B5747" s="570"/>
      <c r="C5747" s="570"/>
      <c r="D5747" s="570"/>
      <c r="E5747" s="570"/>
      <c r="F5747" s="570"/>
      <c r="G5747" s="570"/>
      <c r="H5747" s="571"/>
      <c r="I5747" s="445"/>
    </row>
    <row r="5748" spans="1:24" s="442" customFormat="1" ht="27" x14ac:dyDescent="0.25">
      <c r="A5748" s="446">
        <v>4251</v>
      </c>
      <c r="B5748" s="446" t="s">
        <v>4665</v>
      </c>
      <c r="C5748" s="446" t="s">
        <v>470</v>
      </c>
      <c r="D5748" s="446" t="s">
        <v>387</v>
      </c>
      <c r="E5748" s="446" t="s">
        <v>14</v>
      </c>
      <c r="F5748" s="446">
        <v>30391200</v>
      </c>
      <c r="G5748" s="446">
        <v>30391200</v>
      </c>
      <c r="H5748" s="446">
        <v>1</v>
      </c>
      <c r="I5748" s="445"/>
    </row>
    <row r="5749" spans="1:24" ht="15" customHeight="1" x14ac:dyDescent="0.25">
      <c r="A5749" s="516" t="s">
        <v>2102</v>
      </c>
      <c r="B5749" s="517"/>
      <c r="C5749" s="517"/>
      <c r="D5749" s="517"/>
      <c r="E5749" s="517"/>
      <c r="F5749" s="517"/>
      <c r="G5749" s="517"/>
      <c r="H5749" s="518"/>
      <c r="I5749" s="23"/>
      <c r="P5749"/>
      <c r="Q5749"/>
      <c r="R5749"/>
      <c r="S5749"/>
      <c r="T5749"/>
      <c r="U5749"/>
      <c r="V5749"/>
      <c r="W5749"/>
      <c r="X5749"/>
    </row>
    <row r="5750" spans="1:24" x14ac:dyDescent="0.25">
      <c r="A5750" s="569" t="s">
        <v>8</v>
      </c>
      <c r="B5750" s="570"/>
      <c r="C5750" s="570"/>
      <c r="D5750" s="570"/>
      <c r="E5750" s="570"/>
      <c r="F5750" s="570"/>
      <c r="G5750" s="570"/>
      <c r="H5750" s="571"/>
      <c r="I5750" s="23"/>
      <c r="P5750"/>
      <c r="Q5750"/>
      <c r="R5750"/>
      <c r="S5750"/>
      <c r="T5750"/>
      <c r="U5750"/>
      <c r="V5750"/>
      <c r="W5750"/>
      <c r="X5750"/>
    </row>
    <row r="5751" spans="1:24" x14ac:dyDescent="0.25">
      <c r="A5751" s="291">
        <v>5129</v>
      </c>
      <c r="B5751" s="291" t="s">
        <v>2118</v>
      </c>
      <c r="C5751" s="291" t="s">
        <v>1590</v>
      </c>
      <c r="D5751" s="291" t="s">
        <v>9</v>
      </c>
      <c r="E5751" s="291" t="s">
        <v>10</v>
      </c>
      <c r="F5751" s="291">
        <v>149250</v>
      </c>
      <c r="G5751" s="291">
        <f>+F5751*H5751</f>
        <v>9999750</v>
      </c>
      <c r="H5751" s="291">
        <v>67</v>
      </c>
      <c r="I5751" s="23"/>
      <c r="P5751"/>
      <c r="Q5751"/>
      <c r="R5751"/>
      <c r="S5751"/>
      <c r="T5751"/>
      <c r="U5751"/>
      <c r="V5751"/>
      <c r="W5751"/>
      <c r="X5751"/>
    </row>
    <row r="5752" spans="1:24" ht="15" customHeight="1" x14ac:dyDescent="0.25">
      <c r="A5752" s="569" t="s">
        <v>16</v>
      </c>
      <c r="B5752" s="570"/>
      <c r="C5752" s="570"/>
      <c r="D5752" s="570"/>
      <c r="E5752" s="570"/>
      <c r="F5752" s="570"/>
      <c r="G5752" s="570"/>
      <c r="H5752" s="571"/>
      <c r="I5752" s="23"/>
      <c r="P5752"/>
      <c r="Q5752"/>
      <c r="R5752"/>
      <c r="S5752"/>
      <c r="T5752"/>
      <c r="U5752"/>
      <c r="V5752"/>
      <c r="W5752"/>
      <c r="X5752"/>
    </row>
    <row r="5753" spans="1:24" ht="27" x14ac:dyDescent="0.25">
      <c r="A5753" s="12">
        <v>4251</v>
      </c>
      <c r="B5753" s="12" t="s">
        <v>2103</v>
      </c>
      <c r="C5753" s="12" t="s">
        <v>470</v>
      </c>
      <c r="D5753" s="12" t="s">
        <v>387</v>
      </c>
      <c r="E5753" s="12" t="s">
        <v>14</v>
      </c>
      <c r="F5753" s="12">
        <v>16544820</v>
      </c>
      <c r="G5753" s="12">
        <v>16544820</v>
      </c>
      <c r="H5753" s="12">
        <v>1</v>
      </c>
      <c r="I5753" s="23"/>
      <c r="P5753"/>
      <c r="Q5753"/>
      <c r="R5753"/>
      <c r="S5753"/>
      <c r="T5753"/>
      <c r="U5753"/>
      <c r="V5753"/>
      <c r="W5753"/>
      <c r="X5753"/>
    </row>
    <row r="5754" spans="1:24" ht="15" customHeight="1" x14ac:dyDescent="0.25">
      <c r="A5754" s="569" t="s">
        <v>12</v>
      </c>
      <c r="B5754" s="570"/>
      <c r="C5754" s="570"/>
      <c r="D5754" s="570"/>
      <c r="E5754" s="570"/>
      <c r="F5754" s="570"/>
      <c r="G5754" s="570"/>
      <c r="H5754" s="571"/>
      <c r="I5754" s="23"/>
      <c r="P5754"/>
      <c r="Q5754"/>
      <c r="R5754"/>
      <c r="S5754"/>
      <c r="T5754"/>
      <c r="U5754"/>
      <c r="V5754"/>
      <c r="W5754"/>
      <c r="X5754"/>
    </row>
    <row r="5755" spans="1:24" ht="27" x14ac:dyDescent="0.25">
      <c r="A5755" s="12">
        <v>4251</v>
      </c>
      <c r="B5755" s="12" t="s">
        <v>2104</v>
      </c>
      <c r="C5755" s="12" t="s">
        <v>460</v>
      </c>
      <c r="D5755" s="12" t="s">
        <v>1218</v>
      </c>
      <c r="E5755" s="12" t="s">
        <v>14</v>
      </c>
      <c r="F5755" s="12">
        <v>455000</v>
      </c>
      <c r="G5755" s="12">
        <v>455000</v>
      </c>
      <c r="H5755" s="12">
        <v>1</v>
      </c>
      <c r="I5755" s="23"/>
      <c r="P5755"/>
      <c r="Q5755"/>
      <c r="R5755"/>
      <c r="S5755"/>
      <c r="T5755"/>
      <c r="U5755"/>
      <c r="V5755"/>
      <c r="W5755"/>
      <c r="X5755"/>
    </row>
    <row r="5756" spans="1:24" ht="15" customHeight="1" x14ac:dyDescent="0.25">
      <c r="A5756" s="516" t="s">
        <v>1308</v>
      </c>
      <c r="B5756" s="517"/>
      <c r="C5756" s="517"/>
      <c r="D5756" s="517"/>
      <c r="E5756" s="517"/>
      <c r="F5756" s="517"/>
      <c r="G5756" s="517"/>
      <c r="H5756" s="518"/>
      <c r="I5756" s="23"/>
      <c r="P5756"/>
      <c r="Q5756"/>
      <c r="R5756"/>
      <c r="S5756"/>
      <c r="T5756"/>
      <c r="U5756"/>
      <c r="V5756"/>
      <c r="W5756"/>
      <c r="X5756"/>
    </row>
    <row r="5757" spans="1:24" ht="15" customHeight="1" x14ac:dyDescent="0.25">
      <c r="A5757" s="519" t="s">
        <v>12</v>
      </c>
      <c r="B5757" s="520"/>
      <c r="C5757" s="520"/>
      <c r="D5757" s="520"/>
      <c r="E5757" s="520"/>
      <c r="F5757" s="520"/>
      <c r="G5757" s="520"/>
      <c r="H5757" s="521"/>
      <c r="I5757" s="23"/>
      <c r="P5757"/>
      <c r="Q5757"/>
      <c r="R5757"/>
      <c r="S5757"/>
      <c r="T5757"/>
      <c r="U5757"/>
      <c r="V5757"/>
      <c r="W5757"/>
      <c r="X5757"/>
    </row>
    <row r="5758" spans="1:24" ht="27" x14ac:dyDescent="0.25">
      <c r="A5758" s="211">
        <v>4251</v>
      </c>
      <c r="B5758" s="211" t="s">
        <v>1307</v>
      </c>
      <c r="C5758" s="211" t="s">
        <v>20</v>
      </c>
      <c r="D5758" s="211" t="s">
        <v>387</v>
      </c>
      <c r="E5758" s="211" t="s">
        <v>14</v>
      </c>
      <c r="F5758" s="211">
        <v>0</v>
      </c>
      <c r="G5758" s="211">
        <v>0</v>
      </c>
      <c r="H5758" s="211">
        <v>1</v>
      </c>
      <c r="I5758" s="23"/>
      <c r="P5758"/>
      <c r="Q5758"/>
      <c r="R5758"/>
      <c r="S5758"/>
      <c r="T5758"/>
      <c r="U5758"/>
      <c r="V5758"/>
      <c r="W5758"/>
      <c r="X5758"/>
    </row>
    <row r="5759" spans="1:24" s="442" customFormat="1" ht="27" x14ac:dyDescent="0.25">
      <c r="A5759" s="211">
        <v>4239</v>
      </c>
      <c r="B5759" s="211" t="s">
        <v>5565</v>
      </c>
      <c r="C5759" s="211" t="s">
        <v>863</v>
      </c>
      <c r="D5759" s="211" t="s">
        <v>9</v>
      </c>
      <c r="E5759" s="211" t="s">
        <v>14</v>
      </c>
      <c r="F5759" s="211">
        <v>500000</v>
      </c>
      <c r="G5759" s="211">
        <v>500000</v>
      </c>
      <c r="H5759" s="211">
        <v>1</v>
      </c>
      <c r="I5759" s="445"/>
    </row>
    <row r="5760" spans="1:24" x14ac:dyDescent="0.25">
      <c r="A5760" s="519" t="s">
        <v>8</v>
      </c>
      <c r="B5760" s="520"/>
      <c r="C5760" s="520"/>
      <c r="D5760" s="520"/>
      <c r="E5760" s="520"/>
      <c r="F5760" s="520"/>
      <c r="G5760" s="520"/>
      <c r="H5760" s="521"/>
      <c r="I5760" s="23"/>
      <c r="J5760" t="s">
        <v>4745</v>
      </c>
      <c r="P5760"/>
      <c r="Q5760"/>
      <c r="R5760"/>
      <c r="S5760"/>
      <c r="T5760"/>
      <c r="U5760"/>
      <c r="V5760"/>
      <c r="W5760"/>
      <c r="X5760"/>
    </row>
    <row r="5761" spans="1:24" s="442" customFormat="1" x14ac:dyDescent="0.25">
      <c r="A5761" s="211">
        <v>4261</v>
      </c>
      <c r="B5761" s="211" t="s">
        <v>4689</v>
      </c>
      <c r="C5761" s="211" t="s">
        <v>3998</v>
      </c>
      <c r="D5761" s="211" t="s">
        <v>9</v>
      </c>
      <c r="E5761" s="211" t="s">
        <v>859</v>
      </c>
      <c r="F5761" s="211">
        <v>6000</v>
      </c>
      <c r="G5761" s="211">
        <f>+F5761*H5761</f>
        <v>600000</v>
      </c>
      <c r="H5761" s="211">
        <v>100</v>
      </c>
      <c r="I5761" s="445"/>
    </row>
    <row r="5762" spans="1:24" x14ac:dyDescent="0.25">
      <c r="A5762" s="211">
        <v>4269</v>
      </c>
      <c r="B5762" s="211" t="s">
        <v>4573</v>
      </c>
      <c r="C5762" s="211" t="s">
        <v>3077</v>
      </c>
      <c r="D5762" s="211" t="s">
        <v>9</v>
      </c>
      <c r="E5762" s="211" t="s">
        <v>10</v>
      </c>
      <c r="F5762" s="211">
        <v>15000</v>
      </c>
      <c r="G5762" s="211">
        <f>+F5762*H5762</f>
        <v>1500000</v>
      </c>
      <c r="H5762" s="211">
        <v>100</v>
      </c>
      <c r="I5762" s="23"/>
      <c r="P5762"/>
      <c r="Q5762"/>
      <c r="R5762"/>
      <c r="S5762"/>
      <c r="T5762"/>
      <c r="U5762"/>
      <c r="V5762"/>
      <c r="W5762"/>
      <c r="X5762"/>
    </row>
    <row r="5763" spans="1:24" x14ac:dyDescent="0.25">
      <c r="A5763" s="211">
        <v>4261</v>
      </c>
      <c r="B5763" s="211" t="s">
        <v>4577</v>
      </c>
      <c r="C5763" s="211" t="s">
        <v>3998</v>
      </c>
      <c r="D5763" s="211" t="s">
        <v>9</v>
      </c>
      <c r="E5763" s="211" t="s">
        <v>859</v>
      </c>
      <c r="F5763" s="211">
        <v>7500</v>
      </c>
      <c r="G5763" s="211">
        <f>+F5763*H5763</f>
        <v>600000</v>
      </c>
      <c r="H5763" s="211">
        <v>80</v>
      </c>
      <c r="I5763" s="23"/>
      <c r="P5763"/>
      <c r="Q5763"/>
      <c r="R5763"/>
      <c r="S5763"/>
      <c r="T5763"/>
      <c r="U5763"/>
      <c r="V5763"/>
      <c r="W5763"/>
      <c r="X5763"/>
    </row>
    <row r="5764" spans="1:24" x14ac:dyDescent="0.25">
      <c r="A5764" s="211">
        <v>4269</v>
      </c>
      <c r="B5764" s="211" t="s">
        <v>4573</v>
      </c>
      <c r="C5764" s="211" t="s">
        <v>3077</v>
      </c>
      <c r="D5764" s="211" t="s">
        <v>9</v>
      </c>
      <c r="E5764" s="211" t="s">
        <v>10</v>
      </c>
      <c r="F5764" s="211">
        <v>15000</v>
      </c>
      <c r="G5764" s="211">
        <f>+F5764*H5764</f>
        <v>1500000</v>
      </c>
      <c r="H5764" s="211">
        <v>100</v>
      </c>
      <c r="I5764" s="23"/>
      <c r="P5764"/>
      <c r="Q5764"/>
      <c r="R5764"/>
      <c r="S5764"/>
      <c r="T5764"/>
      <c r="U5764"/>
      <c r="V5764"/>
      <c r="W5764"/>
      <c r="X5764"/>
    </row>
    <row r="5765" spans="1:24" ht="15" customHeight="1" x14ac:dyDescent="0.25">
      <c r="A5765" s="519" t="s">
        <v>12</v>
      </c>
      <c r="B5765" s="520"/>
      <c r="C5765" s="520"/>
      <c r="D5765" s="520"/>
      <c r="E5765" s="520"/>
      <c r="F5765" s="520"/>
      <c r="G5765" s="520"/>
      <c r="H5765" s="521"/>
      <c r="I5765" s="23"/>
      <c r="P5765"/>
      <c r="Q5765"/>
      <c r="R5765"/>
      <c r="S5765"/>
      <c r="T5765"/>
      <c r="U5765"/>
      <c r="V5765"/>
      <c r="W5765"/>
      <c r="X5765"/>
    </row>
    <row r="5766" spans="1:24" ht="27" x14ac:dyDescent="0.25">
      <c r="A5766" s="211">
        <v>4261</v>
      </c>
      <c r="B5766" s="211" t="s">
        <v>4535</v>
      </c>
      <c r="C5766" s="211" t="s">
        <v>3654</v>
      </c>
      <c r="D5766" s="211" t="s">
        <v>9</v>
      </c>
      <c r="E5766" s="211" t="s">
        <v>14</v>
      </c>
      <c r="F5766" s="211">
        <v>600000</v>
      </c>
      <c r="G5766" s="211">
        <v>600000</v>
      </c>
      <c r="H5766" s="211">
        <v>1</v>
      </c>
      <c r="I5766" s="23"/>
      <c r="P5766"/>
      <c r="Q5766"/>
      <c r="R5766"/>
      <c r="S5766"/>
      <c r="T5766"/>
      <c r="U5766"/>
      <c r="V5766"/>
      <c r="W5766"/>
      <c r="X5766"/>
    </row>
    <row r="5767" spans="1:24" ht="27" x14ac:dyDescent="0.25">
      <c r="A5767" s="211">
        <v>4239</v>
      </c>
      <c r="B5767" s="211" t="s">
        <v>4533</v>
      </c>
      <c r="C5767" s="211" t="s">
        <v>863</v>
      </c>
      <c r="D5767" s="211" t="s">
        <v>9</v>
      </c>
      <c r="E5767" s="211" t="s">
        <v>14</v>
      </c>
      <c r="F5767" s="211">
        <v>1500000</v>
      </c>
      <c r="G5767" s="211">
        <v>1500000</v>
      </c>
      <c r="H5767" s="211">
        <v>1</v>
      </c>
      <c r="I5767" s="23"/>
      <c r="P5767"/>
      <c r="Q5767"/>
      <c r="R5767"/>
      <c r="S5767"/>
      <c r="T5767"/>
      <c r="U5767"/>
      <c r="V5767"/>
      <c r="W5767"/>
      <c r="X5767"/>
    </row>
    <row r="5768" spans="1:24" ht="27" x14ac:dyDescent="0.25">
      <c r="A5768" s="211">
        <v>4239</v>
      </c>
      <c r="B5768" s="211" t="s">
        <v>4534</v>
      </c>
      <c r="C5768" s="211" t="s">
        <v>863</v>
      </c>
      <c r="D5768" s="211" t="s">
        <v>9</v>
      </c>
      <c r="E5768" s="211" t="s">
        <v>14</v>
      </c>
      <c r="F5768" s="211">
        <v>1000000</v>
      </c>
      <c r="G5768" s="211">
        <v>1000000</v>
      </c>
      <c r="H5768" s="211">
        <v>1</v>
      </c>
      <c r="I5768" s="23"/>
      <c r="P5768"/>
      <c r="Q5768"/>
      <c r="R5768"/>
      <c r="S5768"/>
      <c r="T5768"/>
      <c r="U5768"/>
      <c r="V5768"/>
      <c r="W5768"/>
      <c r="X5768"/>
    </row>
    <row r="5769" spans="1:24" ht="27" x14ac:dyDescent="0.25">
      <c r="A5769" s="211">
        <v>4239</v>
      </c>
      <c r="B5769" s="211" t="s">
        <v>3126</v>
      </c>
      <c r="C5769" s="211" t="s">
        <v>863</v>
      </c>
      <c r="D5769" s="211" t="s">
        <v>9</v>
      </c>
      <c r="E5769" s="211" t="s">
        <v>14</v>
      </c>
      <c r="F5769" s="211">
        <v>300000</v>
      </c>
      <c r="G5769" s="211">
        <v>300000</v>
      </c>
      <c r="H5769" s="211">
        <v>1</v>
      </c>
      <c r="I5769" s="23"/>
      <c r="P5769"/>
      <c r="Q5769"/>
      <c r="R5769"/>
      <c r="S5769"/>
      <c r="T5769"/>
      <c r="U5769"/>
      <c r="V5769"/>
      <c r="W5769"/>
      <c r="X5769"/>
    </row>
    <row r="5770" spans="1:24" ht="27" x14ac:dyDescent="0.25">
      <c r="A5770" s="211">
        <v>4239</v>
      </c>
      <c r="B5770" s="211" t="s">
        <v>1666</v>
      </c>
      <c r="C5770" s="211" t="s">
        <v>863</v>
      </c>
      <c r="D5770" s="211" t="s">
        <v>9</v>
      </c>
      <c r="E5770" s="211" t="s">
        <v>14</v>
      </c>
      <c r="F5770" s="211">
        <v>700000</v>
      </c>
      <c r="G5770" s="211">
        <v>700000</v>
      </c>
      <c r="H5770" s="211">
        <v>1</v>
      </c>
      <c r="I5770" s="23"/>
      <c r="P5770"/>
      <c r="Q5770"/>
      <c r="R5770"/>
      <c r="S5770"/>
      <c r="T5770"/>
      <c r="U5770"/>
      <c r="V5770"/>
      <c r="W5770"/>
      <c r="X5770"/>
    </row>
    <row r="5771" spans="1:24" ht="27" x14ac:dyDescent="0.25">
      <c r="A5771" s="211">
        <v>4239</v>
      </c>
      <c r="B5771" s="211" t="s">
        <v>1578</v>
      </c>
      <c r="C5771" s="211" t="s">
        <v>863</v>
      </c>
      <c r="D5771" s="211" t="s">
        <v>9</v>
      </c>
      <c r="E5771" s="211" t="s">
        <v>14</v>
      </c>
      <c r="F5771" s="211">
        <v>0</v>
      </c>
      <c r="G5771" s="211">
        <v>0</v>
      </c>
      <c r="H5771" s="211">
        <v>1</v>
      </c>
      <c r="I5771" s="23"/>
      <c r="P5771"/>
      <c r="Q5771"/>
      <c r="R5771"/>
      <c r="S5771"/>
      <c r="T5771"/>
      <c r="U5771"/>
      <c r="V5771"/>
      <c r="W5771"/>
      <c r="X5771"/>
    </row>
    <row r="5772" spans="1:24" ht="15" customHeight="1" x14ac:dyDescent="0.25">
      <c r="A5772" s="516" t="s">
        <v>1151</v>
      </c>
      <c r="B5772" s="517"/>
      <c r="C5772" s="517"/>
      <c r="D5772" s="517"/>
      <c r="E5772" s="517"/>
      <c r="F5772" s="517"/>
      <c r="G5772" s="517"/>
      <c r="H5772" s="518"/>
      <c r="I5772" s="23"/>
      <c r="P5772"/>
      <c r="Q5772"/>
      <c r="R5772"/>
      <c r="S5772"/>
      <c r="T5772"/>
      <c r="U5772"/>
      <c r="V5772"/>
      <c r="W5772"/>
      <c r="X5772"/>
    </row>
    <row r="5773" spans="1:24" ht="15" customHeight="1" x14ac:dyDescent="0.25">
      <c r="A5773" s="519" t="s">
        <v>12</v>
      </c>
      <c r="B5773" s="520"/>
      <c r="C5773" s="520"/>
      <c r="D5773" s="520"/>
      <c r="E5773" s="520"/>
      <c r="F5773" s="520"/>
      <c r="G5773" s="520"/>
      <c r="H5773" s="521"/>
      <c r="I5773" s="23"/>
      <c r="P5773"/>
      <c r="Q5773"/>
      <c r="R5773"/>
      <c r="S5773"/>
      <c r="T5773"/>
      <c r="U5773"/>
      <c r="V5773"/>
      <c r="W5773"/>
      <c r="X5773"/>
    </row>
    <row r="5774" spans="1:24" ht="40.5" x14ac:dyDescent="0.25">
      <c r="A5774" s="225">
        <v>4861</v>
      </c>
      <c r="B5774" s="225" t="s">
        <v>1341</v>
      </c>
      <c r="C5774" s="225" t="s">
        <v>501</v>
      </c>
      <c r="D5774" s="225" t="s">
        <v>387</v>
      </c>
      <c r="E5774" s="225" t="s">
        <v>14</v>
      </c>
      <c r="F5774" s="225">
        <v>23500000</v>
      </c>
      <c r="G5774" s="225">
        <v>23500000</v>
      </c>
      <c r="H5774" s="225">
        <v>1</v>
      </c>
      <c r="I5774" s="23"/>
      <c r="P5774"/>
      <c r="Q5774"/>
      <c r="R5774"/>
      <c r="S5774"/>
      <c r="T5774"/>
      <c r="U5774"/>
      <c r="V5774"/>
      <c r="W5774"/>
      <c r="X5774"/>
    </row>
    <row r="5775" spans="1:24" ht="27" x14ac:dyDescent="0.25">
      <c r="A5775" s="217">
        <v>4861</v>
      </c>
      <c r="B5775" s="225" t="s">
        <v>1221</v>
      </c>
      <c r="C5775" s="225" t="s">
        <v>460</v>
      </c>
      <c r="D5775" s="225" t="s">
        <v>1218</v>
      </c>
      <c r="E5775" s="225" t="s">
        <v>14</v>
      </c>
      <c r="F5775" s="225">
        <v>94000</v>
      </c>
      <c r="G5775" s="225">
        <v>94000</v>
      </c>
      <c r="H5775" s="225">
        <v>1</v>
      </c>
      <c r="I5775" s="23"/>
      <c r="P5775"/>
      <c r="Q5775"/>
      <c r="R5775"/>
      <c r="S5775"/>
      <c r="T5775"/>
      <c r="U5775"/>
      <c r="V5775"/>
      <c r="W5775"/>
      <c r="X5775"/>
    </row>
    <row r="5776" spans="1:24" ht="27" x14ac:dyDescent="0.25">
      <c r="A5776" s="217" t="s">
        <v>23</v>
      </c>
      <c r="B5776" s="217" t="s">
        <v>1152</v>
      </c>
      <c r="C5776" s="217" t="s">
        <v>1153</v>
      </c>
      <c r="D5776" s="217" t="s">
        <v>387</v>
      </c>
      <c r="E5776" s="217" t="s">
        <v>14</v>
      </c>
      <c r="F5776" s="217">
        <v>0</v>
      </c>
      <c r="G5776" s="217">
        <v>0</v>
      </c>
      <c r="H5776" s="217">
        <v>1</v>
      </c>
      <c r="I5776" s="23"/>
      <c r="P5776"/>
      <c r="Q5776"/>
      <c r="R5776"/>
      <c r="S5776"/>
      <c r="T5776"/>
      <c r="U5776"/>
      <c r="V5776"/>
      <c r="W5776"/>
      <c r="X5776"/>
    </row>
    <row r="5777" spans="1:24" s="442" customFormat="1" ht="27" x14ac:dyDescent="0.25">
      <c r="A5777" s="504">
        <v>4861</v>
      </c>
      <c r="B5777" s="504" t="s">
        <v>5542</v>
      </c>
      <c r="C5777" s="504" t="s">
        <v>460</v>
      </c>
      <c r="D5777" s="504" t="s">
        <v>1218</v>
      </c>
      <c r="E5777" s="504" t="s">
        <v>14</v>
      </c>
      <c r="F5777" s="504">
        <v>0</v>
      </c>
      <c r="G5777" s="504">
        <v>0</v>
      </c>
      <c r="H5777" s="504">
        <v>1</v>
      </c>
      <c r="I5777" s="445"/>
    </row>
    <row r="5778" spans="1:24" s="442" customFormat="1" ht="40.5" x14ac:dyDescent="0.25">
      <c r="A5778" s="504">
        <v>4861</v>
      </c>
      <c r="B5778" s="504" t="s">
        <v>5543</v>
      </c>
      <c r="C5778" s="504" t="s">
        <v>501</v>
      </c>
      <c r="D5778" s="504" t="s">
        <v>387</v>
      </c>
      <c r="E5778" s="504" t="s">
        <v>14</v>
      </c>
      <c r="F5778" s="504">
        <v>0</v>
      </c>
      <c r="G5778" s="504">
        <v>0</v>
      </c>
      <c r="H5778" s="504">
        <v>1</v>
      </c>
      <c r="I5778" s="445"/>
    </row>
    <row r="5779" spans="1:24" ht="15" customHeight="1" x14ac:dyDescent="0.25">
      <c r="A5779" s="519" t="s">
        <v>16</v>
      </c>
      <c r="B5779" s="520"/>
      <c r="C5779" s="520"/>
      <c r="D5779" s="520"/>
      <c r="E5779" s="520"/>
      <c r="F5779" s="520"/>
      <c r="G5779" s="520"/>
      <c r="H5779" s="521"/>
      <c r="I5779" s="23"/>
      <c r="P5779"/>
      <c r="Q5779"/>
      <c r="R5779"/>
      <c r="S5779"/>
      <c r="T5779"/>
      <c r="U5779"/>
      <c r="V5779"/>
      <c r="W5779"/>
      <c r="X5779"/>
    </row>
    <row r="5780" spans="1:24" ht="27" x14ac:dyDescent="0.25">
      <c r="A5780" s="211" t="s">
        <v>23</v>
      </c>
      <c r="B5780" s="211" t="s">
        <v>1154</v>
      </c>
      <c r="C5780" s="211" t="s">
        <v>20</v>
      </c>
      <c r="D5780" s="211" t="s">
        <v>387</v>
      </c>
      <c r="E5780" s="211" t="s">
        <v>14</v>
      </c>
      <c r="F5780" s="211">
        <v>14705000</v>
      </c>
      <c r="G5780" s="211">
        <v>14705000</v>
      </c>
      <c r="H5780" s="211">
        <v>1</v>
      </c>
      <c r="I5780" s="23"/>
      <c r="P5780"/>
      <c r="Q5780"/>
      <c r="R5780"/>
      <c r="S5780"/>
      <c r="T5780"/>
      <c r="U5780"/>
      <c r="V5780"/>
      <c r="W5780"/>
      <c r="X5780"/>
    </row>
    <row r="5781" spans="1:24" s="442" customFormat="1" ht="27" x14ac:dyDescent="0.25">
      <c r="A5781" s="211">
        <v>4861</v>
      </c>
      <c r="B5781" s="211" t="s">
        <v>5544</v>
      </c>
      <c r="C5781" s="211" t="s">
        <v>20</v>
      </c>
      <c r="D5781" s="211" t="s">
        <v>387</v>
      </c>
      <c r="E5781" s="211" t="s">
        <v>14</v>
      </c>
      <c r="F5781" s="211">
        <v>0</v>
      </c>
      <c r="G5781" s="211">
        <v>0</v>
      </c>
      <c r="H5781" s="211">
        <v>1</v>
      </c>
      <c r="I5781" s="445"/>
    </row>
    <row r="5782" spans="1:24" ht="15" customHeight="1" x14ac:dyDescent="0.25">
      <c r="A5782" s="516" t="s">
        <v>1290</v>
      </c>
      <c r="B5782" s="517"/>
      <c r="C5782" s="517"/>
      <c r="D5782" s="517"/>
      <c r="E5782" s="517"/>
      <c r="F5782" s="517"/>
      <c r="G5782" s="517"/>
      <c r="H5782" s="518"/>
      <c r="I5782" s="23"/>
      <c r="P5782"/>
      <c r="Q5782"/>
      <c r="R5782"/>
      <c r="S5782"/>
      <c r="T5782"/>
      <c r="U5782"/>
      <c r="V5782"/>
      <c r="W5782"/>
      <c r="X5782"/>
    </row>
    <row r="5783" spans="1:24" ht="15" customHeight="1" x14ac:dyDescent="0.25">
      <c r="A5783" s="519" t="s">
        <v>16</v>
      </c>
      <c r="B5783" s="520"/>
      <c r="C5783" s="520"/>
      <c r="D5783" s="520"/>
      <c r="E5783" s="520"/>
      <c r="F5783" s="520"/>
      <c r="G5783" s="520"/>
      <c r="H5783" s="521"/>
      <c r="I5783" s="23"/>
      <c r="P5783"/>
      <c r="Q5783"/>
      <c r="R5783"/>
      <c r="S5783"/>
      <c r="T5783"/>
      <c r="U5783"/>
      <c r="V5783"/>
      <c r="W5783"/>
      <c r="X5783"/>
    </row>
    <row r="5784" spans="1:24" ht="40.5" x14ac:dyDescent="0.25">
      <c r="A5784" s="211">
        <v>4213</v>
      </c>
      <c r="B5784" s="211" t="s">
        <v>1291</v>
      </c>
      <c r="C5784" s="211" t="s">
        <v>1292</v>
      </c>
      <c r="D5784" s="211" t="s">
        <v>387</v>
      </c>
      <c r="E5784" s="211" t="s">
        <v>14</v>
      </c>
      <c r="F5784" s="211">
        <v>2480000</v>
      </c>
      <c r="G5784" s="211">
        <v>2480000</v>
      </c>
      <c r="H5784" s="211">
        <v>1</v>
      </c>
      <c r="I5784" s="23"/>
      <c r="P5784"/>
      <c r="Q5784"/>
      <c r="R5784"/>
      <c r="S5784"/>
      <c r="T5784"/>
      <c r="U5784"/>
      <c r="V5784"/>
      <c r="W5784"/>
      <c r="X5784"/>
    </row>
    <row r="5785" spans="1:24" ht="40.5" x14ac:dyDescent="0.25">
      <c r="A5785" s="211">
        <v>4213</v>
      </c>
      <c r="B5785" s="211" t="s">
        <v>1293</v>
      </c>
      <c r="C5785" s="211" t="s">
        <v>1292</v>
      </c>
      <c r="D5785" s="211" t="s">
        <v>387</v>
      </c>
      <c r="E5785" s="211" t="s">
        <v>14</v>
      </c>
      <c r="F5785" s="211">
        <v>2480000</v>
      </c>
      <c r="G5785" s="211">
        <v>2480000</v>
      </c>
      <c r="H5785" s="211">
        <v>1</v>
      </c>
      <c r="I5785" s="23"/>
      <c r="P5785"/>
      <c r="Q5785"/>
      <c r="R5785"/>
      <c r="S5785"/>
      <c r="T5785"/>
      <c r="U5785"/>
      <c r="V5785"/>
      <c r="W5785"/>
      <c r="X5785"/>
    </row>
    <row r="5786" spans="1:24" ht="40.5" x14ac:dyDescent="0.25">
      <c r="A5786" s="211">
        <v>4213</v>
      </c>
      <c r="B5786" s="211" t="s">
        <v>1294</v>
      </c>
      <c r="C5786" s="211" t="s">
        <v>1292</v>
      </c>
      <c r="D5786" s="211" t="s">
        <v>387</v>
      </c>
      <c r="E5786" s="211" t="s">
        <v>14</v>
      </c>
      <c r="F5786" s="211">
        <v>2480000</v>
      </c>
      <c r="G5786" s="211">
        <v>2480000</v>
      </c>
      <c r="H5786" s="211">
        <v>1</v>
      </c>
      <c r="I5786" s="23"/>
      <c r="P5786"/>
      <c r="Q5786"/>
      <c r="R5786"/>
      <c r="S5786"/>
      <c r="T5786"/>
      <c r="U5786"/>
      <c r="V5786"/>
      <c r="W5786"/>
      <c r="X5786"/>
    </row>
    <row r="5787" spans="1:24" ht="32.25" customHeight="1" x14ac:dyDescent="0.25">
      <c r="A5787" s="516" t="s">
        <v>1306</v>
      </c>
      <c r="B5787" s="517"/>
      <c r="C5787" s="517"/>
      <c r="D5787" s="517"/>
      <c r="E5787" s="517"/>
      <c r="F5787" s="517"/>
      <c r="G5787" s="517"/>
      <c r="H5787" s="518"/>
      <c r="I5787" s="23"/>
      <c r="P5787"/>
      <c r="Q5787"/>
      <c r="R5787"/>
      <c r="S5787"/>
      <c r="T5787"/>
      <c r="U5787"/>
      <c r="V5787"/>
      <c r="W5787"/>
      <c r="X5787"/>
    </row>
    <row r="5788" spans="1:24" ht="15" customHeight="1" x14ac:dyDescent="0.25">
      <c r="A5788" s="519" t="s">
        <v>16</v>
      </c>
      <c r="B5788" s="520"/>
      <c r="C5788" s="520"/>
      <c r="D5788" s="520"/>
      <c r="E5788" s="520"/>
      <c r="F5788" s="520"/>
      <c r="G5788" s="520"/>
      <c r="H5788" s="521"/>
      <c r="I5788" s="23"/>
      <c r="P5788"/>
      <c r="Q5788"/>
      <c r="R5788"/>
      <c r="S5788"/>
      <c r="T5788"/>
      <c r="U5788"/>
      <c r="V5788"/>
      <c r="W5788"/>
      <c r="X5788"/>
    </row>
    <row r="5789" spans="1:24" x14ac:dyDescent="0.25">
      <c r="A5789" s="211">
        <v>4239</v>
      </c>
      <c r="B5789" s="211" t="s">
        <v>1295</v>
      </c>
      <c r="C5789" s="211" t="s">
        <v>27</v>
      </c>
      <c r="D5789" s="211" t="s">
        <v>13</v>
      </c>
      <c r="E5789" s="211" t="s">
        <v>14</v>
      </c>
      <c r="F5789" s="211">
        <v>0</v>
      </c>
      <c r="G5789" s="211">
        <v>0</v>
      </c>
      <c r="H5789" s="211">
        <v>1</v>
      </c>
      <c r="I5789" s="23"/>
      <c r="P5789"/>
      <c r="Q5789"/>
      <c r="R5789"/>
      <c r="S5789"/>
      <c r="T5789"/>
      <c r="U5789"/>
      <c r="V5789"/>
      <c r="W5789"/>
      <c r="X5789"/>
    </row>
    <row r="5790" spans="1:24" x14ac:dyDescent="0.25">
      <c r="A5790" s="211">
        <v>4239</v>
      </c>
      <c r="B5790" s="211" t="s">
        <v>1296</v>
      </c>
      <c r="C5790" s="211" t="s">
        <v>27</v>
      </c>
      <c r="D5790" s="211" t="s">
        <v>13</v>
      </c>
      <c r="E5790" s="211" t="s">
        <v>14</v>
      </c>
      <c r="F5790" s="211">
        <v>2150000</v>
      </c>
      <c r="G5790" s="211">
        <v>2150000</v>
      </c>
      <c r="H5790" s="211">
        <v>1</v>
      </c>
      <c r="I5790" s="23"/>
      <c r="P5790"/>
      <c r="Q5790"/>
      <c r="R5790"/>
      <c r="S5790"/>
      <c r="T5790"/>
      <c r="U5790"/>
      <c r="V5790"/>
      <c r="W5790"/>
      <c r="X5790"/>
    </row>
    <row r="5791" spans="1:24" ht="15" customHeight="1" x14ac:dyDescent="0.25">
      <c r="A5791" s="516" t="s">
        <v>4536</v>
      </c>
      <c r="B5791" s="517"/>
      <c r="C5791" s="517"/>
      <c r="D5791" s="517"/>
      <c r="E5791" s="517"/>
      <c r="F5791" s="517"/>
      <c r="G5791" s="517"/>
      <c r="H5791" s="518"/>
      <c r="I5791" s="23"/>
      <c r="P5791"/>
      <c r="Q5791"/>
      <c r="R5791"/>
      <c r="S5791"/>
      <c r="T5791"/>
      <c r="U5791"/>
      <c r="V5791"/>
      <c r="W5791"/>
      <c r="X5791"/>
    </row>
    <row r="5792" spans="1:24" ht="15" customHeight="1" x14ac:dyDescent="0.25">
      <c r="A5792" s="519" t="s">
        <v>16</v>
      </c>
      <c r="B5792" s="520"/>
      <c r="C5792" s="520"/>
      <c r="D5792" s="520"/>
      <c r="E5792" s="520"/>
      <c r="F5792" s="520"/>
      <c r="G5792" s="520"/>
      <c r="H5792" s="521"/>
      <c r="I5792" s="23"/>
      <c r="P5792"/>
      <c r="Q5792"/>
      <c r="R5792"/>
      <c r="S5792"/>
      <c r="T5792"/>
      <c r="U5792"/>
      <c r="V5792"/>
      <c r="W5792"/>
      <c r="X5792"/>
    </row>
    <row r="5793" spans="1:24" ht="40.5" x14ac:dyDescent="0.25">
      <c r="A5793" s="211">
        <v>4251</v>
      </c>
      <c r="B5793" s="211" t="s">
        <v>315</v>
      </c>
      <c r="C5793" s="211" t="s">
        <v>24</v>
      </c>
      <c r="D5793" s="211" t="s">
        <v>387</v>
      </c>
      <c r="E5793" s="211" t="s">
        <v>14</v>
      </c>
      <c r="F5793" s="211">
        <v>0</v>
      </c>
      <c r="G5793" s="211">
        <v>0</v>
      </c>
      <c r="H5793" s="211">
        <v>1</v>
      </c>
      <c r="I5793" s="23"/>
      <c r="P5793"/>
      <c r="Q5793"/>
      <c r="R5793"/>
      <c r="S5793"/>
      <c r="T5793"/>
      <c r="U5793"/>
      <c r="V5793"/>
      <c r="W5793"/>
      <c r="X5793"/>
    </row>
    <row r="5794" spans="1:24" ht="40.5" x14ac:dyDescent="0.25">
      <c r="A5794" s="211">
        <v>4251</v>
      </c>
      <c r="B5794" s="211" t="s">
        <v>315</v>
      </c>
      <c r="C5794" s="211" t="s">
        <v>24</v>
      </c>
      <c r="D5794" s="211" t="s">
        <v>387</v>
      </c>
      <c r="E5794" s="211" t="s">
        <v>14</v>
      </c>
      <c r="F5794" s="211">
        <v>0</v>
      </c>
      <c r="G5794" s="211">
        <v>0</v>
      </c>
      <c r="H5794" s="211">
        <v>1</v>
      </c>
      <c r="I5794" s="23"/>
      <c r="P5794"/>
      <c r="Q5794"/>
      <c r="R5794"/>
      <c r="S5794"/>
      <c r="T5794"/>
      <c r="U5794"/>
      <c r="V5794"/>
      <c r="W5794"/>
      <c r="X5794"/>
    </row>
    <row r="5795" spans="1:24" ht="37.5" customHeight="1" x14ac:dyDescent="0.25">
      <c r="A5795" s="211">
        <v>4251</v>
      </c>
      <c r="B5795" s="211" t="s">
        <v>2100</v>
      </c>
      <c r="C5795" s="211" t="s">
        <v>24</v>
      </c>
      <c r="D5795" s="211" t="s">
        <v>15</v>
      </c>
      <c r="E5795" s="211" t="s">
        <v>14</v>
      </c>
      <c r="F5795" s="211">
        <v>107839537</v>
      </c>
      <c r="G5795" s="211">
        <v>107839537</v>
      </c>
      <c r="H5795" s="211">
        <v>1</v>
      </c>
      <c r="I5795" s="23"/>
      <c r="P5795"/>
      <c r="Q5795"/>
      <c r="R5795"/>
      <c r="S5795"/>
      <c r="T5795"/>
      <c r="U5795"/>
      <c r="V5795"/>
      <c r="W5795"/>
      <c r="X5795"/>
    </row>
    <row r="5796" spans="1:24" s="442" customFormat="1" ht="37.5" customHeight="1" x14ac:dyDescent="0.25">
      <c r="A5796" s="211">
        <v>4251</v>
      </c>
      <c r="B5796" s="211" t="s">
        <v>312</v>
      </c>
      <c r="C5796" s="211" t="s">
        <v>24</v>
      </c>
      <c r="D5796" s="211" t="s">
        <v>387</v>
      </c>
      <c r="E5796" s="211" t="s">
        <v>14</v>
      </c>
      <c r="F5796" s="211">
        <v>0</v>
      </c>
      <c r="G5796" s="211">
        <v>0</v>
      </c>
      <c r="H5796" s="211">
        <v>1</v>
      </c>
      <c r="I5796" s="445"/>
    </row>
    <row r="5797" spans="1:24" s="442" customFormat="1" ht="37.5" customHeight="1" x14ac:dyDescent="0.25">
      <c r="A5797" s="211">
        <v>4251</v>
      </c>
      <c r="B5797" s="211" t="s">
        <v>311</v>
      </c>
      <c r="C5797" s="211" t="s">
        <v>24</v>
      </c>
      <c r="D5797" s="211" t="s">
        <v>15</v>
      </c>
      <c r="E5797" s="211" t="s">
        <v>14</v>
      </c>
      <c r="F5797" s="211">
        <v>0</v>
      </c>
      <c r="G5797" s="211">
        <v>0</v>
      </c>
      <c r="H5797" s="211">
        <v>1</v>
      </c>
      <c r="I5797" s="445"/>
    </row>
    <row r="5798" spans="1:24" ht="15" customHeight="1" x14ac:dyDescent="0.25">
      <c r="A5798" s="519" t="s">
        <v>12</v>
      </c>
      <c r="B5798" s="520"/>
      <c r="C5798" s="520"/>
      <c r="D5798" s="520"/>
      <c r="E5798" s="520"/>
      <c r="F5798" s="520"/>
      <c r="G5798" s="520"/>
      <c r="H5798" s="521"/>
      <c r="I5798" s="23"/>
      <c r="P5798"/>
      <c r="Q5798"/>
      <c r="R5798"/>
      <c r="S5798"/>
      <c r="T5798"/>
      <c r="U5798"/>
      <c r="V5798"/>
      <c r="W5798"/>
      <c r="X5798"/>
    </row>
    <row r="5799" spans="1:24" ht="27" x14ac:dyDescent="0.25">
      <c r="A5799" s="211">
        <v>4251</v>
      </c>
      <c r="B5799" s="211" t="s">
        <v>4512</v>
      </c>
      <c r="C5799" s="211" t="s">
        <v>460</v>
      </c>
      <c r="D5799" s="211" t="s">
        <v>1218</v>
      </c>
      <c r="E5799" s="211" t="s">
        <v>14</v>
      </c>
      <c r="F5799" s="211">
        <v>0</v>
      </c>
      <c r="G5799" s="211">
        <v>0</v>
      </c>
      <c r="H5799" s="211">
        <v>1</v>
      </c>
      <c r="I5799" s="23"/>
      <c r="P5799"/>
      <c r="Q5799"/>
      <c r="R5799"/>
      <c r="S5799"/>
      <c r="T5799"/>
      <c r="U5799"/>
      <c r="V5799"/>
      <c r="W5799"/>
      <c r="X5799"/>
    </row>
    <row r="5800" spans="1:24" ht="27" x14ac:dyDescent="0.25">
      <c r="A5800" s="211">
        <v>4251</v>
      </c>
      <c r="B5800" s="211" t="s">
        <v>4512</v>
      </c>
      <c r="C5800" s="211" t="s">
        <v>460</v>
      </c>
      <c r="D5800" s="211" t="s">
        <v>1218</v>
      </c>
      <c r="E5800" s="211" t="s">
        <v>14</v>
      </c>
      <c r="F5800" s="211">
        <v>0</v>
      </c>
      <c r="G5800" s="211">
        <v>0</v>
      </c>
      <c r="H5800" s="211">
        <v>1</v>
      </c>
      <c r="I5800" s="23"/>
      <c r="P5800"/>
      <c r="Q5800"/>
      <c r="R5800"/>
      <c r="S5800"/>
      <c r="T5800"/>
      <c r="U5800"/>
      <c r="V5800"/>
      <c r="W5800"/>
      <c r="X5800"/>
    </row>
    <row r="5801" spans="1:24" ht="36.75" customHeight="1" x14ac:dyDescent="0.25">
      <c r="A5801" s="211">
        <v>4251</v>
      </c>
      <c r="B5801" s="211" t="s">
        <v>2101</v>
      </c>
      <c r="C5801" s="211" t="s">
        <v>460</v>
      </c>
      <c r="D5801" s="211" t="s">
        <v>15</v>
      </c>
      <c r="E5801" s="211" t="s">
        <v>14</v>
      </c>
      <c r="F5801" s="211">
        <v>2156800</v>
      </c>
      <c r="G5801" s="211">
        <v>2156800</v>
      </c>
      <c r="H5801" s="211">
        <v>1</v>
      </c>
      <c r="I5801" s="23"/>
      <c r="P5801"/>
      <c r="Q5801"/>
      <c r="R5801"/>
      <c r="S5801"/>
      <c r="T5801"/>
      <c r="U5801"/>
      <c r="V5801"/>
      <c r="W5801"/>
      <c r="X5801"/>
    </row>
    <row r="5802" spans="1:24" s="442" customFormat="1" ht="36.75" customHeight="1" x14ac:dyDescent="0.25">
      <c r="A5802" s="211">
        <v>4251</v>
      </c>
      <c r="B5802" s="211" t="s">
        <v>5415</v>
      </c>
      <c r="C5802" s="211" t="s">
        <v>460</v>
      </c>
      <c r="D5802" s="211" t="s">
        <v>1218</v>
      </c>
      <c r="E5802" s="211" t="s">
        <v>14</v>
      </c>
      <c r="F5802" s="211">
        <v>0</v>
      </c>
      <c r="G5802" s="211">
        <v>0</v>
      </c>
      <c r="H5802" s="211">
        <v>1</v>
      </c>
      <c r="I5802" s="445"/>
    </row>
    <row r="5803" spans="1:24" s="442" customFormat="1" ht="36.75" customHeight="1" x14ac:dyDescent="0.25">
      <c r="A5803" s="211">
        <v>4251</v>
      </c>
      <c r="B5803" s="211" t="s">
        <v>5437</v>
      </c>
      <c r="C5803" s="211" t="s">
        <v>460</v>
      </c>
      <c r="D5803" s="211" t="s">
        <v>15</v>
      </c>
      <c r="E5803" s="211" t="s">
        <v>14</v>
      </c>
      <c r="F5803" s="211">
        <v>0</v>
      </c>
      <c r="G5803" s="211">
        <v>0</v>
      </c>
      <c r="H5803" s="211">
        <v>1</v>
      </c>
      <c r="I5803" s="445"/>
    </row>
    <row r="5804" spans="1:24" ht="15" customHeight="1" x14ac:dyDescent="0.25">
      <c r="A5804" s="516" t="s">
        <v>2105</v>
      </c>
      <c r="B5804" s="517"/>
      <c r="C5804" s="517"/>
      <c r="D5804" s="517"/>
      <c r="E5804" s="517"/>
      <c r="F5804" s="517"/>
      <c r="G5804" s="517"/>
      <c r="H5804" s="518"/>
      <c r="I5804" s="23"/>
      <c r="P5804"/>
      <c r="Q5804"/>
      <c r="R5804"/>
      <c r="S5804"/>
      <c r="T5804"/>
      <c r="U5804"/>
      <c r="V5804"/>
      <c r="W5804"/>
      <c r="X5804"/>
    </row>
    <row r="5805" spans="1:24" ht="15" customHeight="1" x14ac:dyDescent="0.25">
      <c r="A5805" s="519" t="s">
        <v>16</v>
      </c>
      <c r="B5805" s="520"/>
      <c r="C5805" s="520"/>
      <c r="D5805" s="520"/>
      <c r="E5805" s="520"/>
      <c r="F5805" s="520"/>
      <c r="G5805" s="520"/>
      <c r="H5805" s="521"/>
      <c r="I5805" s="23"/>
      <c r="P5805"/>
      <c r="Q5805"/>
      <c r="R5805"/>
      <c r="S5805"/>
      <c r="T5805"/>
      <c r="U5805"/>
      <c r="V5805"/>
      <c r="W5805"/>
      <c r="X5805"/>
    </row>
    <row r="5806" spans="1:24" ht="37.5" customHeight="1" x14ac:dyDescent="0.25">
      <c r="A5806" s="211">
        <v>4251</v>
      </c>
      <c r="B5806" s="211" t="s">
        <v>2106</v>
      </c>
      <c r="C5806" s="211" t="s">
        <v>474</v>
      </c>
      <c r="D5806" s="211" t="s">
        <v>2099</v>
      </c>
      <c r="E5806" s="211" t="s">
        <v>14</v>
      </c>
      <c r="F5806" s="211">
        <v>4999800</v>
      </c>
      <c r="G5806" s="211">
        <v>4999800</v>
      </c>
      <c r="H5806" s="211">
        <v>1</v>
      </c>
      <c r="I5806" s="23"/>
      <c r="P5806"/>
      <c r="Q5806"/>
      <c r="R5806"/>
      <c r="S5806"/>
      <c r="T5806"/>
      <c r="U5806"/>
      <c r="V5806"/>
      <c r="W5806"/>
      <c r="X5806"/>
    </row>
    <row r="5807" spans="1:24" ht="15" customHeight="1" x14ac:dyDescent="0.25">
      <c r="A5807" s="519" t="s">
        <v>12</v>
      </c>
      <c r="B5807" s="520"/>
      <c r="C5807" s="520"/>
      <c r="D5807" s="520"/>
      <c r="E5807" s="520"/>
      <c r="F5807" s="520"/>
      <c r="G5807" s="520"/>
      <c r="H5807" s="521"/>
      <c r="I5807" s="23"/>
      <c r="P5807"/>
      <c r="Q5807"/>
      <c r="R5807"/>
      <c r="S5807"/>
      <c r="T5807"/>
      <c r="U5807"/>
      <c r="V5807"/>
      <c r="W5807"/>
      <c r="X5807"/>
    </row>
    <row r="5808" spans="1:24" ht="36.75" customHeight="1" x14ac:dyDescent="0.25">
      <c r="A5808" s="211">
        <v>4251</v>
      </c>
      <c r="B5808" s="211" t="s">
        <v>2107</v>
      </c>
      <c r="C5808" s="211" t="s">
        <v>460</v>
      </c>
      <c r="D5808" s="211" t="s">
        <v>2108</v>
      </c>
      <c r="E5808" s="211" t="s">
        <v>14</v>
      </c>
      <c r="F5808" s="211">
        <v>100000</v>
      </c>
      <c r="G5808" s="211">
        <v>100000</v>
      </c>
      <c r="H5808" s="211">
        <v>1</v>
      </c>
      <c r="I5808" s="23"/>
      <c r="P5808"/>
      <c r="Q5808"/>
      <c r="R5808"/>
      <c r="S5808"/>
      <c r="T5808"/>
      <c r="U5808"/>
      <c r="V5808"/>
      <c r="W5808"/>
      <c r="X5808"/>
    </row>
    <row r="5809" spans="1:24" ht="15" customHeight="1" x14ac:dyDescent="0.25">
      <c r="A5809" s="516" t="s">
        <v>2109</v>
      </c>
      <c r="B5809" s="517"/>
      <c r="C5809" s="517"/>
      <c r="D5809" s="517"/>
      <c r="E5809" s="517"/>
      <c r="F5809" s="517"/>
      <c r="G5809" s="517"/>
      <c r="H5809" s="518"/>
      <c r="I5809" s="23"/>
      <c r="P5809"/>
      <c r="Q5809"/>
      <c r="R5809"/>
      <c r="S5809"/>
      <c r="T5809"/>
      <c r="U5809"/>
      <c r="V5809"/>
      <c r="W5809"/>
      <c r="X5809"/>
    </row>
    <row r="5810" spans="1:24" ht="15" customHeight="1" x14ac:dyDescent="0.25">
      <c r="A5810" s="519" t="s">
        <v>16</v>
      </c>
      <c r="B5810" s="520"/>
      <c r="C5810" s="520"/>
      <c r="D5810" s="520"/>
      <c r="E5810" s="520"/>
      <c r="F5810" s="520"/>
      <c r="G5810" s="520"/>
      <c r="H5810" s="521"/>
      <c r="I5810" s="23"/>
      <c r="P5810"/>
      <c r="Q5810"/>
      <c r="R5810"/>
      <c r="S5810"/>
      <c r="T5810"/>
      <c r="U5810"/>
      <c r="V5810"/>
      <c r="W5810"/>
      <c r="X5810"/>
    </row>
    <row r="5811" spans="1:24" ht="27" x14ac:dyDescent="0.25">
      <c r="A5811" s="248">
        <v>4251</v>
      </c>
      <c r="B5811" s="248" t="s">
        <v>2651</v>
      </c>
      <c r="C5811" s="248" t="s">
        <v>476</v>
      </c>
      <c r="D5811" s="248" t="s">
        <v>387</v>
      </c>
      <c r="E5811" s="248" t="s">
        <v>14</v>
      </c>
      <c r="F5811" s="248">
        <v>10293240</v>
      </c>
      <c r="G5811" s="248">
        <v>10293240</v>
      </c>
      <c r="H5811" s="248">
        <v>1</v>
      </c>
      <c r="I5811" s="23"/>
      <c r="P5811"/>
      <c r="Q5811"/>
      <c r="R5811"/>
      <c r="S5811"/>
      <c r="T5811"/>
      <c r="U5811"/>
      <c r="V5811"/>
      <c r="W5811"/>
      <c r="X5811"/>
    </row>
    <row r="5812" spans="1:24" x14ac:dyDescent="0.25">
      <c r="A5812" s="248">
        <v>4251</v>
      </c>
      <c r="B5812" s="248" t="s">
        <v>2110</v>
      </c>
      <c r="C5812" s="248" t="s">
        <v>2112</v>
      </c>
      <c r="D5812" s="248" t="s">
        <v>387</v>
      </c>
      <c r="E5812" s="248" t="s">
        <v>14</v>
      </c>
      <c r="F5812" s="248">
        <v>5293863</v>
      </c>
      <c r="G5812" s="248">
        <v>5293863</v>
      </c>
      <c r="H5812" s="248">
        <v>1</v>
      </c>
      <c r="I5812" s="23"/>
      <c r="P5812"/>
      <c r="Q5812"/>
      <c r="R5812"/>
      <c r="S5812"/>
      <c r="T5812"/>
      <c r="U5812"/>
      <c r="V5812"/>
      <c r="W5812"/>
      <c r="X5812"/>
    </row>
    <row r="5813" spans="1:24" x14ac:dyDescent="0.25">
      <c r="A5813" s="325">
        <v>4251</v>
      </c>
      <c r="B5813" s="325" t="s">
        <v>2111</v>
      </c>
      <c r="C5813" s="325" t="s">
        <v>2113</v>
      </c>
      <c r="D5813" s="325" t="s">
        <v>387</v>
      </c>
      <c r="E5813" s="325" t="s">
        <v>14</v>
      </c>
      <c r="F5813" s="325">
        <v>15784149</v>
      </c>
      <c r="G5813" s="325">
        <v>15784149</v>
      </c>
      <c r="H5813" s="12">
        <v>1</v>
      </c>
      <c r="I5813" s="23"/>
      <c r="P5813"/>
      <c r="Q5813"/>
      <c r="R5813"/>
      <c r="S5813"/>
      <c r="T5813"/>
      <c r="U5813"/>
      <c r="V5813"/>
      <c r="W5813"/>
      <c r="X5813"/>
    </row>
    <row r="5814" spans="1:24" ht="15" customHeight="1" x14ac:dyDescent="0.25">
      <c r="A5814" s="649" t="s">
        <v>12</v>
      </c>
      <c r="B5814" s="650"/>
      <c r="C5814" s="650"/>
      <c r="D5814" s="650"/>
      <c r="E5814" s="650"/>
      <c r="F5814" s="650"/>
      <c r="G5814" s="650"/>
      <c r="H5814" s="651"/>
      <c r="I5814" s="23"/>
      <c r="P5814"/>
      <c r="Q5814"/>
      <c r="R5814"/>
      <c r="S5814"/>
      <c r="T5814"/>
      <c r="U5814"/>
      <c r="V5814"/>
      <c r="W5814"/>
      <c r="X5814"/>
    </row>
    <row r="5815" spans="1:24" ht="27" x14ac:dyDescent="0.25">
      <c r="A5815" s="211">
        <v>4251</v>
      </c>
      <c r="B5815" s="211" t="s">
        <v>2114</v>
      </c>
      <c r="C5815" s="211" t="s">
        <v>460</v>
      </c>
      <c r="D5815" s="211" t="s">
        <v>1218</v>
      </c>
      <c r="E5815" s="211" t="s">
        <v>14</v>
      </c>
      <c r="F5815" s="211">
        <v>315680</v>
      </c>
      <c r="G5815" s="211">
        <v>315680</v>
      </c>
      <c r="H5815" s="211">
        <v>1</v>
      </c>
      <c r="I5815" s="23"/>
      <c r="P5815"/>
      <c r="Q5815"/>
      <c r="R5815"/>
      <c r="S5815"/>
      <c r="T5815"/>
      <c r="U5815"/>
      <c r="V5815"/>
      <c r="W5815"/>
      <c r="X5815"/>
    </row>
    <row r="5816" spans="1:24" ht="27" x14ac:dyDescent="0.25">
      <c r="A5816" s="211">
        <v>4251</v>
      </c>
      <c r="B5816" s="211" t="s">
        <v>2115</v>
      </c>
      <c r="C5816" s="211" t="s">
        <v>460</v>
      </c>
      <c r="D5816" s="211" t="s">
        <v>2116</v>
      </c>
      <c r="E5816" s="211" t="s">
        <v>14</v>
      </c>
      <c r="F5816" s="211">
        <v>105870</v>
      </c>
      <c r="G5816" s="211">
        <v>105870</v>
      </c>
      <c r="H5816" s="211">
        <v>1</v>
      </c>
      <c r="I5816" s="23"/>
      <c r="P5816"/>
      <c r="Q5816"/>
      <c r="R5816"/>
      <c r="S5816"/>
      <c r="T5816"/>
      <c r="U5816"/>
      <c r="V5816"/>
      <c r="W5816"/>
      <c r="X5816"/>
    </row>
    <row r="5817" spans="1:24" ht="27" x14ac:dyDescent="0.25">
      <c r="A5817" s="211">
        <v>4251</v>
      </c>
      <c r="B5817" s="211" t="s">
        <v>2650</v>
      </c>
      <c r="C5817" s="211" t="s">
        <v>460</v>
      </c>
      <c r="D5817" s="211" t="s">
        <v>1218</v>
      </c>
      <c r="E5817" s="211" t="s">
        <v>14</v>
      </c>
      <c r="F5817" s="211">
        <v>205860</v>
      </c>
      <c r="G5817" s="211">
        <v>205860</v>
      </c>
      <c r="H5817" s="211">
        <v>1</v>
      </c>
      <c r="I5817" s="23"/>
      <c r="P5817"/>
      <c r="Q5817"/>
      <c r="R5817"/>
      <c r="S5817"/>
      <c r="T5817"/>
      <c r="U5817"/>
      <c r="V5817"/>
      <c r="W5817"/>
      <c r="X5817"/>
    </row>
    <row r="5818" spans="1:24" s="442" customFormat="1" ht="15" customHeight="1" x14ac:dyDescent="0.25">
      <c r="A5818" s="516" t="s">
        <v>5357</v>
      </c>
      <c r="B5818" s="517"/>
      <c r="C5818" s="517"/>
      <c r="D5818" s="517"/>
      <c r="E5818" s="517"/>
      <c r="F5818" s="517"/>
      <c r="G5818" s="517"/>
      <c r="H5818" s="518"/>
      <c r="I5818" s="445"/>
    </row>
    <row r="5819" spans="1:24" s="442" customFormat="1" ht="15" customHeight="1" x14ac:dyDescent="0.25">
      <c r="A5819" s="519" t="s">
        <v>8</v>
      </c>
      <c r="B5819" s="520"/>
      <c r="C5819" s="520"/>
      <c r="D5819" s="520"/>
      <c r="E5819" s="520"/>
      <c r="F5819" s="520"/>
      <c r="G5819" s="520"/>
      <c r="H5819" s="521"/>
      <c r="I5819" s="445"/>
    </row>
    <row r="5820" spans="1:24" s="442" customFormat="1" x14ac:dyDescent="0.25">
      <c r="A5820" s="211">
        <v>4261</v>
      </c>
      <c r="B5820" s="211" t="s">
        <v>5358</v>
      </c>
      <c r="C5820" s="211" t="s">
        <v>5359</v>
      </c>
      <c r="D5820" s="211" t="s">
        <v>9</v>
      </c>
      <c r="E5820" s="211" t="s">
        <v>10</v>
      </c>
      <c r="F5820" s="211">
        <v>4000</v>
      </c>
      <c r="G5820" s="211">
        <f>H5820*F5820</f>
        <v>240000</v>
      </c>
      <c r="H5820" s="211">
        <v>60</v>
      </c>
      <c r="I5820" s="445"/>
    </row>
    <row r="5821" spans="1:24" s="442" customFormat="1" ht="27" x14ac:dyDescent="0.25">
      <c r="A5821" s="211">
        <v>4261</v>
      </c>
      <c r="B5821" s="211" t="s">
        <v>5360</v>
      </c>
      <c r="C5821" s="211" t="s">
        <v>5361</v>
      </c>
      <c r="D5821" s="211" t="s">
        <v>9</v>
      </c>
      <c r="E5821" s="211" t="s">
        <v>10</v>
      </c>
      <c r="F5821" s="211">
        <v>6825</v>
      </c>
      <c r="G5821" s="211">
        <f>H5821*F5821</f>
        <v>409500</v>
      </c>
      <c r="H5821" s="211">
        <v>60</v>
      </c>
      <c r="I5821" s="445"/>
    </row>
    <row r="5822" spans="1:24" s="442" customFormat="1" ht="15" customHeight="1" x14ac:dyDescent="0.25">
      <c r="A5822" s="519" t="s">
        <v>12</v>
      </c>
      <c r="B5822" s="520"/>
      <c r="C5822" s="520"/>
      <c r="D5822" s="520"/>
      <c r="E5822" s="520"/>
      <c r="F5822" s="520"/>
      <c r="G5822" s="520"/>
      <c r="H5822" s="521"/>
      <c r="I5822" s="445"/>
    </row>
    <row r="5823" spans="1:24" s="442" customFormat="1" ht="27" x14ac:dyDescent="0.25">
      <c r="A5823" s="211">
        <v>4239</v>
      </c>
      <c r="B5823" s="211" t="s">
        <v>5362</v>
      </c>
      <c r="C5823" s="211" t="s">
        <v>863</v>
      </c>
      <c r="D5823" s="211" t="s">
        <v>9</v>
      </c>
      <c r="E5823" s="211" t="s">
        <v>14</v>
      </c>
      <c r="F5823" s="211">
        <v>0</v>
      </c>
      <c r="G5823" s="211">
        <v>0</v>
      </c>
      <c r="H5823" s="211">
        <v>1</v>
      </c>
      <c r="I5823" s="445"/>
    </row>
    <row r="5824" spans="1:24" s="442" customFormat="1" ht="27" x14ac:dyDescent="0.25">
      <c r="A5824" s="211">
        <v>4239</v>
      </c>
      <c r="B5824" s="211" t="s">
        <v>5363</v>
      </c>
      <c r="C5824" s="211" t="s">
        <v>863</v>
      </c>
      <c r="D5824" s="211" t="s">
        <v>9</v>
      </c>
      <c r="E5824" s="211" t="s">
        <v>14</v>
      </c>
      <c r="F5824" s="211">
        <v>0</v>
      </c>
      <c r="G5824" s="211">
        <v>0</v>
      </c>
      <c r="H5824" s="211">
        <v>1</v>
      </c>
      <c r="I5824" s="445"/>
    </row>
    <row r="5825" spans="1:16384" s="442" customFormat="1" ht="15" customHeight="1" x14ac:dyDescent="0.25">
      <c r="A5825" s="516" t="s">
        <v>5413</v>
      </c>
      <c r="B5825" s="517"/>
      <c r="C5825" s="517"/>
      <c r="D5825" s="517"/>
      <c r="E5825" s="517"/>
      <c r="F5825" s="517"/>
      <c r="G5825" s="517"/>
      <c r="H5825" s="518"/>
      <c r="I5825" s="445"/>
    </row>
    <row r="5826" spans="1:16384" s="442" customFormat="1" x14ac:dyDescent="0.25">
      <c r="A5826" s="519" t="s">
        <v>12</v>
      </c>
      <c r="B5826" s="520"/>
      <c r="C5826" s="520"/>
      <c r="D5826" s="520"/>
      <c r="E5826" s="520"/>
      <c r="F5826" s="520"/>
      <c r="G5826" s="520"/>
      <c r="H5826" s="521"/>
      <c r="I5826" s="519"/>
      <c r="J5826" s="520"/>
      <c r="K5826" s="520"/>
      <c r="L5826" s="520"/>
      <c r="M5826" s="520"/>
      <c r="N5826" s="520"/>
      <c r="O5826" s="520"/>
      <c r="P5826" s="521"/>
      <c r="Q5826" s="519"/>
      <c r="R5826" s="520"/>
      <c r="S5826" s="520"/>
      <c r="T5826" s="520"/>
      <c r="U5826" s="520"/>
      <c r="V5826" s="520"/>
      <c r="W5826" s="520"/>
      <c r="X5826" s="521"/>
      <c r="Y5826" s="519"/>
      <c r="Z5826" s="520"/>
      <c r="AA5826" s="520"/>
      <c r="AB5826" s="520"/>
      <c r="AC5826" s="520"/>
      <c r="AD5826" s="520"/>
      <c r="AE5826" s="520"/>
      <c r="AF5826" s="521"/>
      <c r="AG5826" s="519"/>
      <c r="AH5826" s="520"/>
      <c r="AI5826" s="520"/>
      <c r="AJ5826" s="520"/>
      <c r="AK5826" s="520"/>
      <c r="AL5826" s="520"/>
      <c r="AM5826" s="520"/>
      <c r="AN5826" s="521"/>
      <c r="AO5826" s="519"/>
      <c r="AP5826" s="520"/>
      <c r="AQ5826" s="520"/>
      <c r="AR5826" s="520"/>
      <c r="AS5826" s="520"/>
      <c r="AT5826" s="520"/>
      <c r="AU5826" s="520"/>
      <c r="AV5826" s="521"/>
      <c r="AW5826" s="519"/>
      <c r="AX5826" s="520"/>
      <c r="AY5826" s="520"/>
      <c r="AZ5826" s="520"/>
      <c r="BA5826" s="520"/>
      <c r="BB5826" s="520"/>
      <c r="BC5826" s="520"/>
      <c r="BD5826" s="521"/>
      <c r="BE5826" s="519"/>
      <c r="BF5826" s="520"/>
      <c r="BG5826" s="520"/>
      <c r="BH5826" s="520"/>
      <c r="BI5826" s="520"/>
      <c r="BJ5826" s="520"/>
      <c r="BK5826" s="520"/>
      <c r="BL5826" s="521"/>
      <c r="BM5826" s="519"/>
      <c r="BN5826" s="520"/>
      <c r="BO5826" s="520"/>
      <c r="BP5826" s="520"/>
      <c r="BQ5826" s="520"/>
      <c r="BR5826" s="520"/>
      <c r="BS5826" s="520"/>
      <c r="BT5826" s="521"/>
      <c r="BU5826" s="519"/>
      <c r="BV5826" s="520"/>
      <c r="BW5826" s="520"/>
      <c r="BX5826" s="520"/>
      <c r="BY5826" s="520"/>
      <c r="BZ5826" s="520"/>
      <c r="CA5826" s="520"/>
      <c r="CB5826" s="521"/>
      <c r="CC5826" s="519"/>
      <c r="CD5826" s="520"/>
      <c r="CE5826" s="520"/>
      <c r="CF5826" s="520"/>
      <c r="CG5826" s="520"/>
      <c r="CH5826" s="520"/>
      <c r="CI5826" s="520"/>
      <c r="CJ5826" s="521"/>
      <c r="CK5826" s="519"/>
      <c r="CL5826" s="520"/>
      <c r="CM5826" s="520"/>
      <c r="CN5826" s="520"/>
      <c r="CO5826" s="520"/>
      <c r="CP5826" s="520"/>
      <c r="CQ5826" s="520"/>
      <c r="CR5826" s="521"/>
      <c r="CS5826" s="519"/>
      <c r="CT5826" s="520"/>
      <c r="CU5826" s="520"/>
      <c r="CV5826" s="520"/>
      <c r="CW5826" s="520"/>
      <c r="CX5826" s="520"/>
      <c r="CY5826" s="520"/>
      <c r="CZ5826" s="521"/>
      <c r="DA5826" s="519"/>
      <c r="DB5826" s="520"/>
      <c r="DC5826" s="520"/>
      <c r="DD5826" s="520"/>
      <c r="DE5826" s="520"/>
      <c r="DF5826" s="520"/>
      <c r="DG5826" s="520"/>
      <c r="DH5826" s="521"/>
      <c r="DI5826" s="519"/>
      <c r="DJ5826" s="520"/>
      <c r="DK5826" s="520"/>
      <c r="DL5826" s="520"/>
      <c r="DM5826" s="520"/>
      <c r="DN5826" s="520"/>
      <c r="DO5826" s="520"/>
      <c r="DP5826" s="521"/>
      <c r="DQ5826" s="519"/>
      <c r="DR5826" s="520"/>
      <c r="DS5826" s="520"/>
      <c r="DT5826" s="520"/>
      <c r="DU5826" s="520"/>
      <c r="DV5826" s="520"/>
      <c r="DW5826" s="520"/>
      <c r="DX5826" s="521"/>
      <c r="DY5826" s="519"/>
      <c r="DZ5826" s="520"/>
      <c r="EA5826" s="520"/>
      <c r="EB5826" s="520"/>
      <c r="EC5826" s="520"/>
      <c r="ED5826" s="520"/>
      <c r="EE5826" s="520"/>
      <c r="EF5826" s="521"/>
      <c r="EG5826" s="519"/>
      <c r="EH5826" s="520"/>
      <c r="EI5826" s="520"/>
      <c r="EJ5826" s="520"/>
      <c r="EK5826" s="520"/>
      <c r="EL5826" s="520"/>
      <c r="EM5826" s="520"/>
      <c r="EN5826" s="521"/>
      <c r="EO5826" s="519"/>
      <c r="EP5826" s="520"/>
      <c r="EQ5826" s="520"/>
      <c r="ER5826" s="520"/>
      <c r="ES5826" s="520"/>
      <c r="ET5826" s="520"/>
      <c r="EU5826" s="520"/>
      <c r="EV5826" s="521"/>
      <c r="EW5826" s="519"/>
      <c r="EX5826" s="520"/>
      <c r="EY5826" s="520"/>
      <c r="EZ5826" s="520"/>
      <c r="FA5826" s="520"/>
      <c r="FB5826" s="520"/>
      <c r="FC5826" s="520"/>
      <c r="FD5826" s="521"/>
      <c r="FE5826" s="519"/>
      <c r="FF5826" s="520"/>
      <c r="FG5826" s="520"/>
      <c r="FH5826" s="520"/>
      <c r="FI5826" s="520"/>
      <c r="FJ5826" s="520"/>
      <c r="FK5826" s="520"/>
      <c r="FL5826" s="521"/>
      <c r="FM5826" s="519"/>
      <c r="FN5826" s="520"/>
      <c r="FO5826" s="520"/>
      <c r="FP5826" s="520"/>
      <c r="FQ5826" s="520"/>
      <c r="FR5826" s="520"/>
      <c r="FS5826" s="520"/>
      <c r="FT5826" s="521"/>
      <c r="FU5826" s="519"/>
      <c r="FV5826" s="520"/>
      <c r="FW5826" s="520"/>
      <c r="FX5826" s="520"/>
      <c r="FY5826" s="520"/>
      <c r="FZ5826" s="520"/>
      <c r="GA5826" s="520"/>
      <c r="GB5826" s="521"/>
      <c r="GC5826" s="519"/>
      <c r="GD5826" s="520"/>
      <c r="GE5826" s="520"/>
      <c r="GF5826" s="520"/>
      <c r="GG5826" s="520"/>
      <c r="GH5826" s="520"/>
      <c r="GI5826" s="520"/>
      <c r="GJ5826" s="521"/>
      <c r="GK5826" s="519"/>
      <c r="GL5826" s="520"/>
      <c r="GM5826" s="520"/>
      <c r="GN5826" s="520"/>
      <c r="GO5826" s="520"/>
      <c r="GP5826" s="520"/>
      <c r="GQ5826" s="520"/>
      <c r="GR5826" s="521"/>
      <c r="GS5826" s="519"/>
      <c r="GT5826" s="520"/>
      <c r="GU5826" s="520"/>
      <c r="GV5826" s="520"/>
      <c r="GW5826" s="520"/>
      <c r="GX5826" s="520"/>
      <c r="GY5826" s="520"/>
      <c r="GZ5826" s="521"/>
      <c r="HA5826" s="519"/>
      <c r="HB5826" s="520"/>
      <c r="HC5826" s="520"/>
      <c r="HD5826" s="520"/>
      <c r="HE5826" s="520"/>
      <c r="HF5826" s="520"/>
      <c r="HG5826" s="520"/>
      <c r="HH5826" s="521"/>
      <c r="HI5826" s="519"/>
      <c r="HJ5826" s="520"/>
      <c r="HK5826" s="520"/>
      <c r="HL5826" s="520"/>
      <c r="HM5826" s="520"/>
      <c r="HN5826" s="520"/>
      <c r="HO5826" s="520"/>
      <c r="HP5826" s="521"/>
      <c r="HQ5826" s="519"/>
      <c r="HR5826" s="520"/>
      <c r="HS5826" s="520"/>
      <c r="HT5826" s="520"/>
      <c r="HU5826" s="520"/>
      <c r="HV5826" s="520"/>
      <c r="HW5826" s="520"/>
      <c r="HX5826" s="521"/>
      <c r="HY5826" s="519"/>
      <c r="HZ5826" s="520"/>
      <c r="IA5826" s="520"/>
      <c r="IB5826" s="520"/>
      <c r="IC5826" s="520"/>
      <c r="ID5826" s="520"/>
      <c r="IE5826" s="520"/>
      <c r="IF5826" s="521"/>
      <c r="IG5826" s="519"/>
      <c r="IH5826" s="520"/>
      <c r="II5826" s="520"/>
      <c r="IJ5826" s="520"/>
      <c r="IK5826" s="520"/>
      <c r="IL5826" s="520"/>
      <c r="IM5826" s="520"/>
      <c r="IN5826" s="521"/>
      <c r="IO5826" s="519"/>
      <c r="IP5826" s="520"/>
      <c r="IQ5826" s="520"/>
      <c r="IR5826" s="520"/>
      <c r="IS5826" s="520"/>
      <c r="IT5826" s="520"/>
      <c r="IU5826" s="520"/>
      <c r="IV5826" s="521"/>
      <c r="IW5826" s="519"/>
      <c r="IX5826" s="520"/>
      <c r="IY5826" s="520"/>
      <c r="IZ5826" s="520"/>
      <c r="JA5826" s="520"/>
      <c r="JB5826" s="520"/>
      <c r="JC5826" s="520"/>
      <c r="JD5826" s="521"/>
      <c r="JE5826" s="519"/>
      <c r="JF5826" s="520"/>
      <c r="JG5826" s="520"/>
      <c r="JH5826" s="520"/>
      <c r="JI5826" s="520"/>
      <c r="JJ5826" s="520"/>
      <c r="JK5826" s="520"/>
      <c r="JL5826" s="521"/>
      <c r="JM5826" s="519"/>
      <c r="JN5826" s="520"/>
      <c r="JO5826" s="520"/>
      <c r="JP5826" s="520"/>
      <c r="JQ5826" s="520"/>
      <c r="JR5826" s="520"/>
      <c r="JS5826" s="520"/>
      <c r="JT5826" s="521"/>
      <c r="JU5826" s="519"/>
      <c r="JV5826" s="520"/>
      <c r="JW5826" s="520"/>
      <c r="JX5826" s="520"/>
      <c r="JY5826" s="520"/>
      <c r="JZ5826" s="520"/>
      <c r="KA5826" s="520"/>
      <c r="KB5826" s="521"/>
      <c r="KC5826" s="519"/>
      <c r="KD5826" s="520"/>
      <c r="KE5826" s="520"/>
      <c r="KF5826" s="520"/>
      <c r="KG5826" s="520"/>
      <c r="KH5826" s="520"/>
      <c r="KI5826" s="520"/>
      <c r="KJ5826" s="521"/>
      <c r="KK5826" s="519"/>
      <c r="KL5826" s="520"/>
      <c r="KM5826" s="520"/>
      <c r="KN5826" s="520"/>
      <c r="KO5826" s="520"/>
      <c r="KP5826" s="520"/>
      <c r="KQ5826" s="520"/>
      <c r="KR5826" s="521"/>
      <c r="KS5826" s="519"/>
      <c r="KT5826" s="520"/>
      <c r="KU5826" s="520"/>
      <c r="KV5826" s="520"/>
      <c r="KW5826" s="520"/>
      <c r="KX5826" s="520"/>
      <c r="KY5826" s="520"/>
      <c r="KZ5826" s="521"/>
      <c r="LA5826" s="519"/>
      <c r="LB5826" s="520"/>
      <c r="LC5826" s="520"/>
      <c r="LD5826" s="520"/>
      <c r="LE5826" s="520"/>
      <c r="LF5826" s="520"/>
      <c r="LG5826" s="520"/>
      <c r="LH5826" s="521"/>
      <c r="LI5826" s="519"/>
      <c r="LJ5826" s="520"/>
      <c r="LK5826" s="520"/>
      <c r="LL5826" s="520"/>
      <c r="LM5826" s="520"/>
      <c r="LN5826" s="520"/>
      <c r="LO5826" s="520"/>
      <c r="LP5826" s="521"/>
      <c r="LQ5826" s="519"/>
      <c r="LR5826" s="520"/>
      <c r="LS5826" s="520"/>
      <c r="LT5826" s="520"/>
      <c r="LU5826" s="520"/>
      <c r="LV5826" s="520"/>
      <c r="LW5826" s="520"/>
      <c r="LX5826" s="521"/>
      <c r="LY5826" s="519"/>
      <c r="LZ5826" s="520"/>
      <c r="MA5826" s="520"/>
      <c r="MB5826" s="520"/>
      <c r="MC5826" s="520"/>
      <c r="MD5826" s="520"/>
      <c r="ME5826" s="520"/>
      <c r="MF5826" s="521"/>
      <c r="MG5826" s="519"/>
      <c r="MH5826" s="520"/>
      <c r="MI5826" s="520"/>
      <c r="MJ5826" s="520"/>
      <c r="MK5826" s="520"/>
      <c r="ML5826" s="520"/>
      <c r="MM5826" s="520"/>
      <c r="MN5826" s="521"/>
      <c r="MO5826" s="519"/>
      <c r="MP5826" s="520"/>
      <c r="MQ5826" s="520"/>
      <c r="MR5826" s="520"/>
      <c r="MS5826" s="520"/>
      <c r="MT5826" s="520"/>
      <c r="MU5826" s="520"/>
      <c r="MV5826" s="521"/>
      <c r="MW5826" s="519"/>
      <c r="MX5826" s="520"/>
      <c r="MY5826" s="520"/>
      <c r="MZ5826" s="520"/>
      <c r="NA5826" s="520"/>
      <c r="NB5826" s="520"/>
      <c r="NC5826" s="520"/>
      <c r="ND5826" s="521"/>
      <c r="NE5826" s="519"/>
      <c r="NF5826" s="520"/>
      <c r="NG5826" s="520"/>
      <c r="NH5826" s="520"/>
      <c r="NI5826" s="520"/>
      <c r="NJ5826" s="520"/>
      <c r="NK5826" s="520"/>
      <c r="NL5826" s="521"/>
      <c r="NM5826" s="519"/>
      <c r="NN5826" s="520"/>
      <c r="NO5826" s="520"/>
      <c r="NP5826" s="520"/>
      <c r="NQ5826" s="520"/>
      <c r="NR5826" s="520"/>
      <c r="NS5826" s="520"/>
      <c r="NT5826" s="521"/>
      <c r="NU5826" s="519"/>
      <c r="NV5826" s="520"/>
      <c r="NW5826" s="520"/>
      <c r="NX5826" s="520"/>
      <c r="NY5826" s="520"/>
      <c r="NZ5826" s="520"/>
      <c r="OA5826" s="520"/>
      <c r="OB5826" s="521"/>
      <c r="OC5826" s="519"/>
      <c r="OD5826" s="520"/>
      <c r="OE5826" s="520"/>
      <c r="OF5826" s="520"/>
      <c r="OG5826" s="520"/>
      <c r="OH5826" s="520"/>
      <c r="OI5826" s="520"/>
      <c r="OJ5826" s="521"/>
      <c r="OK5826" s="519"/>
      <c r="OL5826" s="520"/>
      <c r="OM5826" s="520"/>
      <c r="ON5826" s="520"/>
      <c r="OO5826" s="520"/>
      <c r="OP5826" s="520"/>
      <c r="OQ5826" s="520"/>
      <c r="OR5826" s="521"/>
      <c r="OS5826" s="519"/>
      <c r="OT5826" s="520"/>
      <c r="OU5826" s="520"/>
      <c r="OV5826" s="520"/>
      <c r="OW5826" s="520"/>
      <c r="OX5826" s="520"/>
      <c r="OY5826" s="520"/>
      <c r="OZ5826" s="521"/>
      <c r="PA5826" s="519"/>
      <c r="PB5826" s="520"/>
      <c r="PC5826" s="520"/>
      <c r="PD5826" s="520"/>
      <c r="PE5826" s="520"/>
      <c r="PF5826" s="520"/>
      <c r="PG5826" s="520"/>
      <c r="PH5826" s="521"/>
      <c r="PI5826" s="519"/>
      <c r="PJ5826" s="520"/>
      <c r="PK5826" s="520"/>
      <c r="PL5826" s="520"/>
      <c r="PM5826" s="520"/>
      <c r="PN5826" s="520"/>
      <c r="PO5826" s="520"/>
      <c r="PP5826" s="521"/>
      <c r="PQ5826" s="519"/>
      <c r="PR5826" s="520"/>
      <c r="PS5826" s="520"/>
      <c r="PT5826" s="520"/>
      <c r="PU5826" s="520"/>
      <c r="PV5826" s="520"/>
      <c r="PW5826" s="520"/>
      <c r="PX5826" s="521"/>
      <c r="PY5826" s="519"/>
      <c r="PZ5826" s="520"/>
      <c r="QA5826" s="520"/>
      <c r="QB5826" s="520"/>
      <c r="QC5826" s="520"/>
      <c r="QD5826" s="520"/>
      <c r="QE5826" s="520"/>
      <c r="QF5826" s="521"/>
      <c r="QG5826" s="519"/>
      <c r="QH5826" s="520"/>
      <c r="QI5826" s="520"/>
      <c r="QJ5826" s="520"/>
      <c r="QK5826" s="520"/>
      <c r="QL5826" s="520"/>
      <c r="QM5826" s="520"/>
      <c r="QN5826" s="521"/>
      <c r="QO5826" s="519"/>
      <c r="QP5826" s="520"/>
      <c r="QQ5826" s="520"/>
      <c r="QR5826" s="520"/>
      <c r="QS5826" s="520"/>
      <c r="QT5826" s="520"/>
      <c r="QU5826" s="520"/>
      <c r="QV5826" s="521"/>
      <c r="QW5826" s="519"/>
      <c r="QX5826" s="520"/>
      <c r="QY5826" s="520"/>
      <c r="QZ5826" s="520"/>
      <c r="RA5826" s="520"/>
      <c r="RB5826" s="520"/>
      <c r="RC5826" s="520"/>
      <c r="RD5826" s="521"/>
      <c r="RE5826" s="519"/>
      <c r="RF5826" s="520"/>
      <c r="RG5826" s="520"/>
      <c r="RH5826" s="520"/>
      <c r="RI5826" s="520"/>
      <c r="RJ5826" s="520"/>
      <c r="RK5826" s="520"/>
      <c r="RL5826" s="521"/>
      <c r="RM5826" s="519"/>
      <c r="RN5826" s="520"/>
      <c r="RO5826" s="520"/>
      <c r="RP5826" s="520"/>
      <c r="RQ5826" s="520"/>
      <c r="RR5826" s="520"/>
      <c r="RS5826" s="520"/>
      <c r="RT5826" s="521"/>
      <c r="RU5826" s="519"/>
      <c r="RV5826" s="520"/>
      <c r="RW5826" s="520"/>
      <c r="RX5826" s="520"/>
      <c r="RY5826" s="520"/>
      <c r="RZ5826" s="520"/>
      <c r="SA5826" s="520"/>
      <c r="SB5826" s="521"/>
      <c r="SC5826" s="519"/>
      <c r="SD5826" s="520"/>
      <c r="SE5826" s="520"/>
      <c r="SF5826" s="520"/>
      <c r="SG5826" s="520"/>
      <c r="SH5826" s="520"/>
      <c r="SI5826" s="520"/>
      <c r="SJ5826" s="521"/>
      <c r="SK5826" s="519"/>
      <c r="SL5826" s="520"/>
      <c r="SM5826" s="520"/>
      <c r="SN5826" s="520"/>
      <c r="SO5826" s="520"/>
      <c r="SP5826" s="520"/>
      <c r="SQ5826" s="520"/>
      <c r="SR5826" s="521"/>
      <c r="SS5826" s="519"/>
      <c r="ST5826" s="520"/>
      <c r="SU5826" s="520"/>
      <c r="SV5826" s="520"/>
      <c r="SW5826" s="520"/>
      <c r="SX5826" s="520"/>
      <c r="SY5826" s="520"/>
      <c r="SZ5826" s="521"/>
      <c r="TA5826" s="519"/>
      <c r="TB5826" s="520"/>
      <c r="TC5826" s="520"/>
      <c r="TD5826" s="520"/>
      <c r="TE5826" s="520"/>
      <c r="TF5826" s="520"/>
      <c r="TG5826" s="520"/>
      <c r="TH5826" s="521"/>
      <c r="TI5826" s="519"/>
      <c r="TJ5826" s="520"/>
      <c r="TK5826" s="520"/>
      <c r="TL5826" s="520"/>
      <c r="TM5826" s="520"/>
      <c r="TN5826" s="520"/>
      <c r="TO5826" s="520"/>
      <c r="TP5826" s="521"/>
      <c r="TQ5826" s="519"/>
      <c r="TR5826" s="520"/>
      <c r="TS5826" s="520"/>
      <c r="TT5826" s="520"/>
      <c r="TU5826" s="520"/>
      <c r="TV5826" s="520"/>
      <c r="TW5826" s="520"/>
      <c r="TX5826" s="521"/>
      <c r="TY5826" s="519"/>
      <c r="TZ5826" s="520"/>
      <c r="UA5826" s="520"/>
      <c r="UB5826" s="520"/>
      <c r="UC5826" s="520"/>
      <c r="UD5826" s="520"/>
      <c r="UE5826" s="520"/>
      <c r="UF5826" s="521"/>
      <c r="UG5826" s="519"/>
      <c r="UH5826" s="520"/>
      <c r="UI5826" s="520"/>
      <c r="UJ5826" s="520"/>
      <c r="UK5826" s="520"/>
      <c r="UL5826" s="520"/>
      <c r="UM5826" s="520"/>
      <c r="UN5826" s="521"/>
      <c r="UO5826" s="519"/>
      <c r="UP5826" s="520"/>
      <c r="UQ5826" s="520"/>
      <c r="UR5826" s="520"/>
      <c r="US5826" s="520"/>
      <c r="UT5826" s="520"/>
      <c r="UU5826" s="520"/>
      <c r="UV5826" s="521"/>
      <c r="UW5826" s="519"/>
      <c r="UX5826" s="520"/>
      <c r="UY5826" s="520"/>
      <c r="UZ5826" s="520"/>
      <c r="VA5826" s="520"/>
      <c r="VB5826" s="520"/>
      <c r="VC5826" s="520"/>
      <c r="VD5826" s="521"/>
      <c r="VE5826" s="519"/>
      <c r="VF5826" s="520"/>
      <c r="VG5826" s="520"/>
      <c r="VH5826" s="520"/>
      <c r="VI5826" s="520"/>
      <c r="VJ5826" s="520"/>
      <c r="VK5826" s="520"/>
      <c r="VL5826" s="521"/>
      <c r="VM5826" s="519"/>
      <c r="VN5826" s="520"/>
      <c r="VO5826" s="520"/>
      <c r="VP5826" s="520"/>
      <c r="VQ5826" s="520"/>
      <c r="VR5826" s="520"/>
      <c r="VS5826" s="520"/>
      <c r="VT5826" s="521"/>
      <c r="VU5826" s="519"/>
      <c r="VV5826" s="520"/>
      <c r="VW5826" s="520"/>
      <c r="VX5826" s="520"/>
      <c r="VY5826" s="520"/>
      <c r="VZ5826" s="520"/>
      <c r="WA5826" s="520"/>
      <c r="WB5826" s="521"/>
      <c r="WC5826" s="519"/>
      <c r="WD5826" s="520"/>
      <c r="WE5826" s="520"/>
      <c r="WF5826" s="520"/>
      <c r="WG5826" s="520"/>
      <c r="WH5826" s="520"/>
      <c r="WI5826" s="520"/>
      <c r="WJ5826" s="521"/>
      <c r="WK5826" s="519"/>
      <c r="WL5826" s="520"/>
      <c r="WM5826" s="520"/>
      <c r="WN5826" s="520"/>
      <c r="WO5826" s="520"/>
      <c r="WP5826" s="520"/>
      <c r="WQ5826" s="520"/>
      <c r="WR5826" s="521"/>
      <c r="WS5826" s="519"/>
      <c r="WT5826" s="520"/>
      <c r="WU5826" s="520"/>
      <c r="WV5826" s="520"/>
      <c r="WW5826" s="520"/>
      <c r="WX5826" s="520"/>
      <c r="WY5826" s="520"/>
      <c r="WZ5826" s="521"/>
      <c r="XA5826" s="519"/>
      <c r="XB5826" s="520"/>
      <c r="XC5826" s="520"/>
      <c r="XD5826" s="520"/>
      <c r="XE5826" s="520"/>
      <c r="XF5826" s="520"/>
      <c r="XG5826" s="520"/>
      <c r="XH5826" s="521"/>
      <c r="XI5826" s="519"/>
      <c r="XJ5826" s="520"/>
      <c r="XK5826" s="520"/>
      <c r="XL5826" s="520"/>
      <c r="XM5826" s="520"/>
      <c r="XN5826" s="520"/>
      <c r="XO5826" s="520"/>
      <c r="XP5826" s="521"/>
      <c r="XQ5826" s="519"/>
      <c r="XR5826" s="520"/>
      <c r="XS5826" s="520"/>
      <c r="XT5826" s="520"/>
      <c r="XU5826" s="520"/>
      <c r="XV5826" s="520"/>
      <c r="XW5826" s="520"/>
      <c r="XX5826" s="521"/>
      <c r="XY5826" s="519"/>
      <c r="XZ5826" s="520"/>
      <c r="YA5826" s="520"/>
      <c r="YB5826" s="520"/>
      <c r="YC5826" s="520"/>
      <c r="YD5826" s="520"/>
      <c r="YE5826" s="520"/>
      <c r="YF5826" s="521"/>
      <c r="YG5826" s="519"/>
      <c r="YH5826" s="520"/>
      <c r="YI5826" s="520"/>
      <c r="YJ5826" s="520"/>
      <c r="YK5826" s="520"/>
      <c r="YL5826" s="520"/>
      <c r="YM5826" s="520"/>
      <c r="YN5826" s="521"/>
      <c r="YO5826" s="519"/>
      <c r="YP5826" s="520"/>
      <c r="YQ5826" s="520"/>
      <c r="YR5826" s="520"/>
      <c r="YS5826" s="520"/>
      <c r="YT5826" s="520"/>
      <c r="YU5826" s="520"/>
      <c r="YV5826" s="521"/>
      <c r="YW5826" s="519"/>
      <c r="YX5826" s="520"/>
      <c r="YY5826" s="520"/>
      <c r="YZ5826" s="520"/>
      <c r="ZA5826" s="520"/>
      <c r="ZB5826" s="520"/>
      <c r="ZC5826" s="520"/>
      <c r="ZD5826" s="521"/>
      <c r="ZE5826" s="519"/>
      <c r="ZF5826" s="520"/>
      <c r="ZG5826" s="520"/>
      <c r="ZH5826" s="520"/>
      <c r="ZI5826" s="520"/>
      <c r="ZJ5826" s="520"/>
      <c r="ZK5826" s="520"/>
      <c r="ZL5826" s="521"/>
      <c r="ZM5826" s="519"/>
      <c r="ZN5826" s="520"/>
      <c r="ZO5826" s="520"/>
      <c r="ZP5826" s="520"/>
      <c r="ZQ5826" s="520"/>
      <c r="ZR5826" s="520"/>
      <c r="ZS5826" s="520"/>
      <c r="ZT5826" s="521"/>
      <c r="ZU5826" s="519"/>
      <c r="ZV5826" s="520"/>
      <c r="ZW5826" s="520"/>
      <c r="ZX5826" s="520"/>
      <c r="ZY5826" s="520"/>
      <c r="ZZ5826" s="520"/>
      <c r="AAA5826" s="520"/>
      <c r="AAB5826" s="521"/>
      <c r="AAC5826" s="519"/>
      <c r="AAD5826" s="520"/>
      <c r="AAE5826" s="520"/>
      <c r="AAF5826" s="520"/>
      <c r="AAG5826" s="520"/>
      <c r="AAH5826" s="520"/>
      <c r="AAI5826" s="520"/>
      <c r="AAJ5826" s="521"/>
      <c r="AAK5826" s="519"/>
      <c r="AAL5826" s="520"/>
      <c r="AAM5826" s="520"/>
      <c r="AAN5826" s="520"/>
      <c r="AAO5826" s="520"/>
      <c r="AAP5826" s="520"/>
      <c r="AAQ5826" s="520"/>
      <c r="AAR5826" s="521"/>
      <c r="AAS5826" s="519"/>
      <c r="AAT5826" s="520"/>
      <c r="AAU5826" s="520"/>
      <c r="AAV5826" s="520"/>
      <c r="AAW5826" s="520"/>
      <c r="AAX5826" s="520"/>
      <c r="AAY5826" s="520"/>
      <c r="AAZ5826" s="521"/>
      <c r="ABA5826" s="519"/>
      <c r="ABB5826" s="520"/>
      <c r="ABC5826" s="520"/>
      <c r="ABD5826" s="520"/>
      <c r="ABE5826" s="520"/>
      <c r="ABF5826" s="520"/>
      <c r="ABG5826" s="520"/>
      <c r="ABH5826" s="521"/>
      <c r="ABI5826" s="519"/>
      <c r="ABJ5826" s="520"/>
      <c r="ABK5826" s="520"/>
      <c r="ABL5826" s="520"/>
      <c r="ABM5826" s="520"/>
      <c r="ABN5826" s="520"/>
      <c r="ABO5826" s="520"/>
      <c r="ABP5826" s="521"/>
      <c r="ABQ5826" s="519"/>
      <c r="ABR5826" s="520"/>
      <c r="ABS5826" s="520"/>
      <c r="ABT5826" s="520"/>
      <c r="ABU5826" s="520"/>
      <c r="ABV5826" s="520"/>
      <c r="ABW5826" s="520"/>
      <c r="ABX5826" s="521"/>
      <c r="ABY5826" s="519"/>
      <c r="ABZ5826" s="520"/>
      <c r="ACA5826" s="520"/>
      <c r="ACB5826" s="520"/>
      <c r="ACC5826" s="520"/>
      <c r="ACD5826" s="520"/>
      <c r="ACE5826" s="520"/>
      <c r="ACF5826" s="521"/>
      <c r="ACG5826" s="519"/>
      <c r="ACH5826" s="520"/>
      <c r="ACI5826" s="520"/>
      <c r="ACJ5826" s="520"/>
      <c r="ACK5826" s="520"/>
      <c r="ACL5826" s="520"/>
      <c r="ACM5826" s="520"/>
      <c r="ACN5826" s="521"/>
      <c r="ACO5826" s="519"/>
      <c r="ACP5826" s="520"/>
      <c r="ACQ5826" s="520"/>
      <c r="ACR5826" s="520"/>
      <c r="ACS5826" s="520"/>
      <c r="ACT5826" s="520"/>
      <c r="ACU5826" s="520"/>
      <c r="ACV5826" s="521"/>
      <c r="ACW5826" s="519"/>
      <c r="ACX5826" s="520"/>
      <c r="ACY5826" s="520"/>
      <c r="ACZ5826" s="520"/>
      <c r="ADA5826" s="520"/>
      <c r="ADB5826" s="520"/>
      <c r="ADC5826" s="520"/>
      <c r="ADD5826" s="521"/>
      <c r="ADE5826" s="519"/>
      <c r="ADF5826" s="520"/>
      <c r="ADG5826" s="520"/>
      <c r="ADH5826" s="520"/>
      <c r="ADI5826" s="520"/>
      <c r="ADJ5826" s="520"/>
      <c r="ADK5826" s="520"/>
      <c r="ADL5826" s="521"/>
      <c r="ADM5826" s="519"/>
      <c r="ADN5826" s="520"/>
      <c r="ADO5826" s="520"/>
      <c r="ADP5826" s="520"/>
      <c r="ADQ5826" s="520"/>
      <c r="ADR5826" s="520"/>
      <c r="ADS5826" s="520"/>
      <c r="ADT5826" s="521"/>
      <c r="ADU5826" s="519"/>
      <c r="ADV5826" s="520"/>
      <c r="ADW5826" s="520"/>
      <c r="ADX5826" s="520"/>
      <c r="ADY5826" s="520"/>
      <c r="ADZ5826" s="520"/>
      <c r="AEA5826" s="520"/>
      <c r="AEB5826" s="521"/>
      <c r="AEC5826" s="519"/>
      <c r="AED5826" s="520"/>
      <c r="AEE5826" s="520"/>
      <c r="AEF5826" s="520"/>
      <c r="AEG5826" s="520"/>
      <c r="AEH5826" s="520"/>
      <c r="AEI5826" s="520"/>
      <c r="AEJ5826" s="521"/>
      <c r="AEK5826" s="519"/>
      <c r="AEL5826" s="520"/>
      <c r="AEM5826" s="520"/>
      <c r="AEN5826" s="520"/>
      <c r="AEO5826" s="520"/>
      <c r="AEP5826" s="520"/>
      <c r="AEQ5826" s="520"/>
      <c r="AER5826" s="521"/>
      <c r="AES5826" s="519"/>
      <c r="AET5826" s="520"/>
      <c r="AEU5826" s="520"/>
      <c r="AEV5826" s="520"/>
      <c r="AEW5826" s="520"/>
      <c r="AEX5826" s="520"/>
      <c r="AEY5826" s="520"/>
      <c r="AEZ5826" s="521"/>
      <c r="AFA5826" s="519"/>
      <c r="AFB5826" s="520"/>
      <c r="AFC5826" s="520"/>
      <c r="AFD5826" s="520"/>
      <c r="AFE5826" s="520"/>
      <c r="AFF5826" s="520"/>
      <c r="AFG5826" s="520"/>
      <c r="AFH5826" s="521"/>
      <c r="AFI5826" s="519"/>
      <c r="AFJ5826" s="520"/>
      <c r="AFK5826" s="520"/>
      <c r="AFL5826" s="520"/>
      <c r="AFM5826" s="520"/>
      <c r="AFN5826" s="520"/>
      <c r="AFO5826" s="520"/>
      <c r="AFP5826" s="521"/>
      <c r="AFQ5826" s="519"/>
      <c r="AFR5826" s="520"/>
      <c r="AFS5826" s="520"/>
      <c r="AFT5826" s="520"/>
      <c r="AFU5826" s="520"/>
      <c r="AFV5826" s="520"/>
      <c r="AFW5826" s="520"/>
      <c r="AFX5826" s="521"/>
      <c r="AFY5826" s="519"/>
      <c r="AFZ5826" s="520"/>
      <c r="AGA5826" s="520"/>
      <c r="AGB5826" s="520"/>
      <c r="AGC5826" s="520"/>
      <c r="AGD5826" s="520"/>
      <c r="AGE5826" s="520"/>
      <c r="AGF5826" s="521"/>
      <c r="AGG5826" s="519"/>
      <c r="AGH5826" s="520"/>
      <c r="AGI5826" s="520"/>
      <c r="AGJ5826" s="520"/>
      <c r="AGK5826" s="520"/>
      <c r="AGL5826" s="520"/>
      <c r="AGM5826" s="520"/>
      <c r="AGN5826" s="521"/>
      <c r="AGO5826" s="519"/>
      <c r="AGP5826" s="520"/>
      <c r="AGQ5826" s="520"/>
      <c r="AGR5826" s="520"/>
      <c r="AGS5826" s="520"/>
      <c r="AGT5826" s="520"/>
      <c r="AGU5826" s="520"/>
      <c r="AGV5826" s="521"/>
      <c r="AGW5826" s="519"/>
      <c r="AGX5826" s="520"/>
      <c r="AGY5826" s="520"/>
      <c r="AGZ5826" s="520"/>
      <c r="AHA5826" s="520"/>
      <c r="AHB5826" s="520"/>
      <c r="AHC5826" s="520"/>
      <c r="AHD5826" s="521"/>
      <c r="AHE5826" s="519"/>
      <c r="AHF5826" s="520"/>
      <c r="AHG5826" s="520"/>
      <c r="AHH5826" s="520"/>
      <c r="AHI5826" s="520"/>
      <c r="AHJ5826" s="520"/>
      <c r="AHK5826" s="520"/>
      <c r="AHL5826" s="521"/>
      <c r="AHM5826" s="519"/>
      <c r="AHN5826" s="520"/>
      <c r="AHO5826" s="520"/>
      <c r="AHP5826" s="520"/>
      <c r="AHQ5826" s="520"/>
      <c r="AHR5826" s="520"/>
      <c r="AHS5826" s="520"/>
      <c r="AHT5826" s="521"/>
      <c r="AHU5826" s="519"/>
      <c r="AHV5826" s="520"/>
      <c r="AHW5826" s="520"/>
      <c r="AHX5826" s="520"/>
      <c r="AHY5826" s="520"/>
      <c r="AHZ5826" s="520"/>
      <c r="AIA5826" s="520"/>
      <c r="AIB5826" s="521"/>
      <c r="AIC5826" s="519"/>
      <c r="AID5826" s="520"/>
      <c r="AIE5826" s="520"/>
      <c r="AIF5826" s="520"/>
      <c r="AIG5826" s="520"/>
      <c r="AIH5826" s="520"/>
      <c r="AII5826" s="520"/>
      <c r="AIJ5826" s="521"/>
      <c r="AIK5826" s="519"/>
      <c r="AIL5826" s="520"/>
      <c r="AIM5826" s="520"/>
      <c r="AIN5826" s="520"/>
      <c r="AIO5826" s="520"/>
      <c r="AIP5826" s="520"/>
      <c r="AIQ5826" s="520"/>
      <c r="AIR5826" s="521"/>
      <c r="AIS5826" s="519"/>
      <c r="AIT5826" s="520"/>
      <c r="AIU5826" s="520"/>
      <c r="AIV5826" s="520"/>
      <c r="AIW5826" s="520"/>
      <c r="AIX5826" s="520"/>
      <c r="AIY5826" s="520"/>
      <c r="AIZ5826" s="521"/>
      <c r="AJA5826" s="519"/>
      <c r="AJB5826" s="520"/>
      <c r="AJC5826" s="520"/>
      <c r="AJD5826" s="520"/>
      <c r="AJE5826" s="520"/>
      <c r="AJF5826" s="520"/>
      <c r="AJG5826" s="520"/>
      <c r="AJH5826" s="521"/>
      <c r="AJI5826" s="519"/>
      <c r="AJJ5826" s="520"/>
      <c r="AJK5826" s="520"/>
      <c r="AJL5826" s="520"/>
      <c r="AJM5826" s="520"/>
      <c r="AJN5826" s="520"/>
      <c r="AJO5826" s="520"/>
      <c r="AJP5826" s="521"/>
      <c r="AJQ5826" s="519"/>
      <c r="AJR5826" s="520"/>
      <c r="AJS5826" s="520"/>
      <c r="AJT5826" s="520"/>
      <c r="AJU5826" s="520"/>
      <c r="AJV5826" s="520"/>
      <c r="AJW5826" s="520"/>
      <c r="AJX5826" s="521"/>
      <c r="AJY5826" s="519"/>
      <c r="AJZ5826" s="520"/>
      <c r="AKA5826" s="520"/>
      <c r="AKB5826" s="520"/>
      <c r="AKC5826" s="520"/>
      <c r="AKD5826" s="520"/>
      <c r="AKE5826" s="520"/>
      <c r="AKF5826" s="521"/>
      <c r="AKG5826" s="519"/>
      <c r="AKH5826" s="520"/>
      <c r="AKI5826" s="520"/>
      <c r="AKJ5826" s="520"/>
      <c r="AKK5826" s="520"/>
      <c r="AKL5826" s="520"/>
      <c r="AKM5826" s="520"/>
      <c r="AKN5826" s="521"/>
      <c r="AKO5826" s="519"/>
      <c r="AKP5826" s="520"/>
      <c r="AKQ5826" s="520"/>
      <c r="AKR5826" s="520"/>
      <c r="AKS5826" s="520"/>
      <c r="AKT5826" s="520"/>
      <c r="AKU5826" s="520"/>
      <c r="AKV5826" s="521"/>
      <c r="AKW5826" s="519"/>
      <c r="AKX5826" s="520"/>
      <c r="AKY5826" s="520"/>
      <c r="AKZ5826" s="520"/>
      <c r="ALA5826" s="520"/>
      <c r="ALB5826" s="520"/>
      <c r="ALC5826" s="520"/>
      <c r="ALD5826" s="521"/>
      <c r="ALE5826" s="519"/>
      <c r="ALF5826" s="520"/>
      <c r="ALG5826" s="520"/>
      <c r="ALH5826" s="520"/>
      <c r="ALI5826" s="520"/>
      <c r="ALJ5826" s="520"/>
      <c r="ALK5826" s="520"/>
      <c r="ALL5826" s="521"/>
      <c r="ALM5826" s="519"/>
      <c r="ALN5826" s="520"/>
      <c r="ALO5826" s="520"/>
      <c r="ALP5826" s="520"/>
      <c r="ALQ5826" s="520"/>
      <c r="ALR5826" s="520"/>
      <c r="ALS5826" s="520"/>
      <c r="ALT5826" s="521"/>
      <c r="ALU5826" s="519"/>
      <c r="ALV5826" s="520"/>
      <c r="ALW5826" s="520"/>
      <c r="ALX5826" s="520"/>
      <c r="ALY5826" s="520"/>
      <c r="ALZ5826" s="520"/>
      <c r="AMA5826" s="520"/>
      <c r="AMB5826" s="521"/>
      <c r="AMC5826" s="519"/>
      <c r="AMD5826" s="520"/>
      <c r="AME5826" s="520"/>
      <c r="AMF5826" s="520"/>
      <c r="AMG5826" s="520"/>
      <c r="AMH5826" s="520"/>
      <c r="AMI5826" s="520"/>
      <c r="AMJ5826" s="521"/>
      <c r="AMK5826" s="519"/>
      <c r="AML5826" s="520"/>
      <c r="AMM5826" s="520"/>
      <c r="AMN5826" s="520"/>
      <c r="AMO5826" s="520"/>
      <c r="AMP5826" s="520"/>
      <c r="AMQ5826" s="520"/>
      <c r="AMR5826" s="521"/>
      <c r="AMS5826" s="519"/>
      <c r="AMT5826" s="520"/>
      <c r="AMU5826" s="520"/>
      <c r="AMV5826" s="520"/>
      <c r="AMW5826" s="520"/>
      <c r="AMX5826" s="520"/>
      <c r="AMY5826" s="520"/>
      <c r="AMZ5826" s="521"/>
      <c r="ANA5826" s="519"/>
      <c r="ANB5826" s="520"/>
      <c r="ANC5826" s="520"/>
      <c r="AND5826" s="520"/>
      <c r="ANE5826" s="520"/>
      <c r="ANF5826" s="520"/>
      <c r="ANG5826" s="520"/>
      <c r="ANH5826" s="521"/>
      <c r="ANI5826" s="519"/>
      <c r="ANJ5826" s="520"/>
      <c r="ANK5826" s="520"/>
      <c r="ANL5826" s="520"/>
      <c r="ANM5826" s="520"/>
      <c r="ANN5826" s="520"/>
      <c r="ANO5826" s="520"/>
      <c r="ANP5826" s="521"/>
      <c r="ANQ5826" s="519"/>
      <c r="ANR5826" s="520"/>
      <c r="ANS5826" s="520"/>
      <c r="ANT5826" s="520"/>
      <c r="ANU5826" s="520"/>
      <c r="ANV5826" s="520"/>
      <c r="ANW5826" s="520"/>
      <c r="ANX5826" s="521"/>
      <c r="ANY5826" s="519"/>
      <c r="ANZ5826" s="520"/>
      <c r="AOA5826" s="520"/>
      <c r="AOB5826" s="520"/>
      <c r="AOC5826" s="520"/>
      <c r="AOD5826" s="520"/>
      <c r="AOE5826" s="520"/>
      <c r="AOF5826" s="521"/>
      <c r="AOG5826" s="519"/>
      <c r="AOH5826" s="520"/>
      <c r="AOI5826" s="520"/>
      <c r="AOJ5826" s="520"/>
      <c r="AOK5826" s="520"/>
      <c r="AOL5826" s="520"/>
      <c r="AOM5826" s="520"/>
      <c r="AON5826" s="521"/>
      <c r="AOO5826" s="519"/>
      <c r="AOP5826" s="520"/>
      <c r="AOQ5826" s="520"/>
      <c r="AOR5826" s="520"/>
      <c r="AOS5826" s="520"/>
      <c r="AOT5826" s="520"/>
      <c r="AOU5826" s="520"/>
      <c r="AOV5826" s="521"/>
      <c r="AOW5826" s="519"/>
      <c r="AOX5826" s="520"/>
      <c r="AOY5826" s="520"/>
      <c r="AOZ5826" s="520"/>
      <c r="APA5826" s="520"/>
      <c r="APB5826" s="520"/>
      <c r="APC5826" s="520"/>
      <c r="APD5826" s="521"/>
      <c r="APE5826" s="519"/>
      <c r="APF5826" s="520"/>
      <c r="APG5826" s="520"/>
      <c r="APH5826" s="520"/>
      <c r="API5826" s="520"/>
      <c r="APJ5826" s="520"/>
      <c r="APK5826" s="520"/>
      <c r="APL5826" s="521"/>
      <c r="APM5826" s="519"/>
      <c r="APN5826" s="520"/>
      <c r="APO5826" s="520"/>
      <c r="APP5826" s="520"/>
      <c r="APQ5826" s="520"/>
      <c r="APR5826" s="520"/>
      <c r="APS5826" s="520"/>
      <c r="APT5826" s="521"/>
      <c r="APU5826" s="519"/>
      <c r="APV5826" s="520"/>
      <c r="APW5826" s="520"/>
      <c r="APX5826" s="520"/>
      <c r="APY5826" s="520"/>
      <c r="APZ5826" s="520"/>
      <c r="AQA5826" s="520"/>
      <c r="AQB5826" s="521"/>
      <c r="AQC5826" s="519"/>
      <c r="AQD5826" s="520"/>
      <c r="AQE5826" s="520"/>
      <c r="AQF5826" s="520"/>
      <c r="AQG5826" s="520"/>
      <c r="AQH5826" s="520"/>
      <c r="AQI5826" s="520"/>
      <c r="AQJ5826" s="521"/>
      <c r="AQK5826" s="519"/>
      <c r="AQL5826" s="520"/>
      <c r="AQM5826" s="520"/>
      <c r="AQN5826" s="520"/>
      <c r="AQO5826" s="520"/>
      <c r="AQP5826" s="520"/>
      <c r="AQQ5826" s="520"/>
      <c r="AQR5826" s="521"/>
      <c r="AQS5826" s="519"/>
      <c r="AQT5826" s="520"/>
      <c r="AQU5826" s="520"/>
      <c r="AQV5826" s="520"/>
      <c r="AQW5826" s="520"/>
      <c r="AQX5826" s="520"/>
      <c r="AQY5826" s="520"/>
      <c r="AQZ5826" s="521"/>
      <c r="ARA5826" s="519"/>
      <c r="ARB5826" s="520"/>
      <c r="ARC5826" s="520"/>
      <c r="ARD5826" s="520"/>
      <c r="ARE5826" s="520"/>
      <c r="ARF5826" s="520"/>
      <c r="ARG5826" s="520"/>
      <c r="ARH5826" s="521"/>
      <c r="ARI5826" s="519"/>
      <c r="ARJ5826" s="520"/>
      <c r="ARK5826" s="520"/>
      <c r="ARL5826" s="520"/>
      <c r="ARM5826" s="520"/>
      <c r="ARN5826" s="520"/>
      <c r="ARO5826" s="520"/>
      <c r="ARP5826" s="521"/>
      <c r="ARQ5826" s="519"/>
      <c r="ARR5826" s="520"/>
      <c r="ARS5826" s="520"/>
      <c r="ART5826" s="520"/>
      <c r="ARU5826" s="520"/>
      <c r="ARV5826" s="520"/>
      <c r="ARW5826" s="520"/>
      <c r="ARX5826" s="521"/>
      <c r="ARY5826" s="519"/>
      <c r="ARZ5826" s="520"/>
      <c r="ASA5826" s="520"/>
      <c r="ASB5826" s="520"/>
      <c r="ASC5826" s="520"/>
      <c r="ASD5826" s="520"/>
      <c r="ASE5826" s="520"/>
      <c r="ASF5826" s="521"/>
      <c r="ASG5826" s="519"/>
      <c r="ASH5826" s="520"/>
      <c r="ASI5826" s="520"/>
      <c r="ASJ5826" s="520"/>
      <c r="ASK5826" s="520"/>
      <c r="ASL5826" s="520"/>
      <c r="ASM5826" s="520"/>
      <c r="ASN5826" s="521"/>
      <c r="ASO5826" s="519"/>
      <c r="ASP5826" s="520"/>
      <c r="ASQ5826" s="520"/>
      <c r="ASR5826" s="520"/>
      <c r="ASS5826" s="520"/>
      <c r="AST5826" s="520"/>
      <c r="ASU5826" s="520"/>
      <c r="ASV5826" s="521"/>
      <c r="ASW5826" s="519"/>
      <c r="ASX5826" s="520"/>
      <c r="ASY5826" s="520"/>
      <c r="ASZ5826" s="520"/>
      <c r="ATA5826" s="520"/>
      <c r="ATB5826" s="520"/>
      <c r="ATC5826" s="520"/>
      <c r="ATD5826" s="521"/>
      <c r="ATE5826" s="519"/>
      <c r="ATF5826" s="520"/>
      <c r="ATG5826" s="520"/>
      <c r="ATH5826" s="520"/>
      <c r="ATI5826" s="520"/>
      <c r="ATJ5826" s="520"/>
      <c r="ATK5826" s="520"/>
      <c r="ATL5826" s="521"/>
      <c r="ATM5826" s="519"/>
      <c r="ATN5826" s="520"/>
      <c r="ATO5826" s="520"/>
      <c r="ATP5826" s="520"/>
      <c r="ATQ5826" s="520"/>
      <c r="ATR5826" s="520"/>
      <c r="ATS5826" s="520"/>
      <c r="ATT5826" s="521"/>
      <c r="ATU5826" s="519"/>
      <c r="ATV5826" s="520"/>
      <c r="ATW5826" s="520"/>
      <c r="ATX5826" s="520"/>
      <c r="ATY5826" s="520"/>
      <c r="ATZ5826" s="520"/>
      <c r="AUA5826" s="520"/>
      <c r="AUB5826" s="521"/>
      <c r="AUC5826" s="519"/>
      <c r="AUD5826" s="520"/>
      <c r="AUE5826" s="520"/>
      <c r="AUF5826" s="520"/>
      <c r="AUG5826" s="520"/>
      <c r="AUH5826" s="520"/>
      <c r="AUI5826" s="520"/>
      <c r="AUJ5826" s="521"/>
      <c r="AUK5826" s="519"/>
      <c r="AUL5826" s="520"/>
      <c r="AUM5826" s="520"/>
      <c r="AUN5826" s="520"/>
      <c r="AUO5826" s="520"/>
      <c r="AUP5826" s="520"/>
      <c r="AUQ5826" s="520"/>
      <c r="AUR5826" s="521"/>
      <c r="AUS5826" s="519"/>
      <c r="AUT5826" s="520"/>
      <c r="AUU5826" s="520"/>
      <c r="AUV5826" s="520"/>
      <c r="AUW5826" s="520"/>
      <c r="AUX5826" s="520"/>
      <c r="AUY5826" s="520"/>
      <c r="AUZ5826" s="521"/>
      <c r="AVA5826" s="519"/>
      <c r="AVB5826" s="520"/>
      <c r="AVC5826" s="520"/>
      <c r="AVD5826" s="520"/>
      <c r="AVE5826" s="520"/>
      <c r="AVF5826" s="520"/>
      <c r="AVG5826" s="520"/>
      <c r="AVH5826" s="521"/>
      <c r="AVI5826" s="519"/>
      <c r="AVJ5826" s="520"/>
      <c r="AVK5826" s="520"/>
      <c r="AVL5826" s="520"/>
      <c r="AVM5826" s="520"/>
      <c r="AVN5826" s="520"/>
      <c r="AVO5826" s="520"/>
      <c r="AVP5826" s="521"/>
      <c r="AVQ5826" s="519"/>
      <c r="AVR5826" s="520"/>
      <c r="AVS5826" s="520"/>
      <c r="AVT5826" s="520"/>
      <c r="AVU5826" s="520"/>
      <c r="AVV5826" s="520"/>
      <c r="AVW5826" s="520"/>
      <c r="AVX5826" s="521"/>
      <c r="AVY5826" s="519"/>
      <c r="AVZ5826" s="520"/>
      <c r="AWA5826" s="520"/>
      <c r="AWB5826" s="520"/>
      <c r="AWC5826" s="520"/>
      <c r="AWD5826" s="520"/>
      <c r="AWE5826" s="520"/>
      <c r="AWF5826" s="521"/>
      <c r="AWG5826" s="519"/>
      <c r="AWH5826" s="520"/>
      <c r="AWI5826" s="520"/>
      <c r="AWJ5826" s="520"/>
      <c r="AWK5826" s="520"/>
      <c r="AWL5826" s="520"/>
      <c r="AWM5826" s="520"/>
      <c r="AWN5826" s="521"/>
      <c r="AWO5826" s="519"/>
      <c r="AWP5826" s="520"/>
      <c r="AWQ5826" s="520"/>
      <c r="AWR5826" s="520"/>
      <c r="AWS5826" s="520"/>
      <c r="AWT5826" s="520"/>
      <c r="AWU5826" s="520"/>
      <c r="AWV5826" s="521"/>
      <c r="AWW5826" s="519"/>
      <c r="AWX5826" s="520"/>
      <c r="AWY5826" s="520"/>
      <c r="AWZ5826" s="520"/>
      <c r="AXA5826" s="520"/>
      <c r="AXB5826" s="520"/>
      <c r="AXC5826" s="520"/>
      <c r="AXD5826" s="521"/>
      <c r="AXE5826" s="519"/>
      <c r="AXF5826" s="520"/>
      <c r="AXG5826" s="520"/>
      <c r="AXH5826" s="520"/>
      <c r="AXI5826" s="520"/>
      <c r="AXJ5826" s="520"/>
      <c r="AXK5826" s="520"/>
      <c r="AXL5826" s="521"/>
      <c r="AXM5826" s="519"/>
      <c r="AXN5826" s="520"/>
      <c r="AXO5826" s="520"/>
      <c r="AXP5826" s="520"/>
      <c r="AXQ5826" s="520"/>
      <c r="AXR5826" s="520"/>
      <c r="AXS5826" s="520"/>
      <c r="AXT5826" s="521"/>
      <c r="AXU5826" s="519"/>
      <c r="AXV5826" s="520"/>
      <c r="AXW5826" s="520"/>
      <c r="AXX5826" s="520"/>
      <c r="AXY5826" s="520"/>
      <c r="AXZ5826" s="520"/>
      <c r="AYA5826" s="520"/>
      <c r="AYB5826" s="521"/>
      <c r="AYC5826" s="519"/>
      <c r="AYD5826" s="520"/>
      <c r="AYE5826" s="520"/>
      <c r="AYF5826" s="520"/>
      <c r="AYG5826" s="520"/>
      <c r="AYH5826" s="520"/>
      <c r="AYI5826" s="520"/>
      <c r="AYJ5826" s="521"/>
      <c r="AYK5826" s="519"/>
      <c r="AYL5826" s="520"/>
      <c r="AYM5826" s="520"/>
      <c r="AYN5826" s="520"/>
      <c r="AYO5826" s="520"/>
      <c r="AYP5826" s="520"/>
      <c r="AYQ5826" s="520"/>
      <c r="AYR5826" s="521"/>
      <c r="AYS5826" s="519"/>
      <c r="AYT5826" s="520"/>
      <c r="AYU5826" s="520"/>
      <c r="AYV5826" s="520"/>
      <c r="AYW5826" s="520"/>
      <c r="AYX5826" s="520"/>
      <c r="AYY5826" s="520"/>
      <c r="AYZ5826" s="521"/>
      <c r="AZA5826" s="519"/>
      <c r="AZB5826" s="520"/>
      <c r="AZC5826" s="520"/>
      <c r="AZD5826" s="520"/>
      <c r="AZE5826" s="520"/>
      <c r="AZF5826" s="520"/>
      <c r="AZG5826" s="520"/>
      <c r="AZH5826" s="521"/>
      <c r="AZI5826" s="519"/>
      <c r="AZJ5826" s="520"/>
      <c r="AZK5826" s="520"/>
      <c r="AZL5826" s="520"/>
      <c r="AZM5826" s="520"/>
      <c r="AZN5826" s="520"/>
      <c r="AZO5826" s="520"/>
      <c r="AZP5826" s="521"/>
      <c r="AZQ5826" s="519"/>
      <c r="AZR5826" s="520"/>
      <c r="AZS5826" s="520"/>
      <c r="AZT5826" s="520"/>
      <c r="AZU5826" s="520"/>
      <c r="AZV5826" s="520"/>
      <c r="AZW5826" s="520"/>
      <c r="AZX5826" s="521"/>
      <c r="AZY5826" s="519"/>
      <c r="AZZ5826" s="520"/>
      <c r="BAA5826" s="520"/>
      <c r="BAB5826" s="520"/>
      <c r="BAC5826" s="520"/>
      <c r="BAD5826" s="520"/>
      <c r="BAE5826" s="520"/>
      <c r="BAF5826" s="521"/>
      <c r="BAG5826" s="519"/>
      <c r="BAH5826" s="520"/>
      <c r="BAI5826" s="520"/>
      <c r="BAJ5826" s="520"/>
      <c r="BAK5826" s="520"/>
      <c r="BAL5826" s="520"/>
      <c r="BAM5826" s="520"/>
      <c r="BAN5826" s="521"/>
      <c r="BAO5826" s="519"/>
      <c r="BAP5826" s="520"/>
      <c r="BAQ5826" s="520"/>
      <c r="BAR5826" s="520"/>
      <c r="BAS5826" s="520"/>
      <c r="BAT5826" s="520"/>
      <c r="BAU5826" s="520"/>
      <c r="BAV5826" s="521"/>
      <c r="BAW5826" s="519"/>
      <c r="BAX5826" s="520"/>
      <c r="BAY5826" s="520"/>
      <c r="BAZ5826" s="520"/>
      <c r="BBA5826" s="520"/>
      <c r="BBB5826" s="520"/>
      <c r="BBC5826" s="520"/>
      <c r="BBD5826" s="521"/>
      <c r="BBE5826" s="519"/>
      <c r="BBF5826" s="520"/>
      <c r="BBG5826" s="520"/>
      <c r="BBH5826" s="520"/>
      <c r="BBI5826" s="520"/>
      <c r="BBJ5826" s="520"/>
      <c r="BBK5826" s="520"/>
      <c r="BBL5826" s="521"/>
      <c r="BBM5826" s="519"/>
      <c r="BBN5826" s="520"/>
      <c r="BBO5826" s="520"/>
      <c r="BBP5826" s="520"/>
      <c r="BBQ5826" s="520"/>
      <c r="BBR5826" s="520"/>
      <c r="BBS5826" s="520"/>
      <c r="BBT5826" s="521"/>
      <c r="BBU5826" s="519"/>
      <c r="BBV5826" s="520"/>
      <c r="BBW5826" s="520"/>
      <c r="BBX5826" s="520"/>
      <c r="BBY5826" s="520"/>
      <c r="BBZ5826" s="520"/>
      <c r="BCA5826" s="520"/>
      <c r="BCB5826" s="521"/>
      <c r="BCC5826" s="519"/>
      <c r="BCD5826" s="520"/>
      <c r="BCE5826" s="520"/>
      <c r="BCF5826" s="520"/>
      <c r="BCG5826" s="520"/>
      <c r="BCH5826" s="520"/>
      <c r="BCI5826" s="520"/>
      <c r="BCJ5826" s="521"/>
      <c r="BCK5826" s="519"/>
      <c r="BCL5826" s="520"/>
      <c r="BCM5826" s="520"/>
      <c r="BCN5826" s="520"/>
      <c r="BCO5826" s="520"/>
      <c r="BCP5826" s="520"/>
      <c r="BCQ5826" s="520"/>
      <c r="BCR5826" s="521"/>
      <c r="BCS5826" s="519"/>
      <c r="BCT5826" s="520"/>
      <c r="BCU5826" s="520"/>
      <c r="BCV5826" s="520"/>
      <c r="BCW5826" s="520"/>
      <c r="BCX5826" s="520"/>
      <c r="BCY5826" s="520"/>
      <c r="BCZ5826" s="521"/>
      <c r="BDA5826" s="519"/>
      <c r="BDB5826" s="520"/>
      <c r="BDC5826" s="520"/>
      <c r="BDD5826" s="520"/>
      <c r="BDE5826" s="520"/>
      <c r="BDF5826" s="520"/>
      <c r="BDG5826" s="520"/>
      <c r="BDH5826" s="521"/>
      <c r="BDI5826" s="519"/>
      <c r="BDJ5826" s="520"/>
      <c r="BDK5826" s="520"/>
      <c r="BDL5826" s="520"/>
      <c r="BDM5826" s="520"/>
      <c r="BDN5826" s="520"/>
      <c r="BDO5826" s="520"/>
      <c r="BDP5826" s="521"/>
      <c r="BDQ5826" s="519"/>
      <c r="BDR5826" s="520"/>
      <c r="BDS5826" s="520"/>
      <c r="BDT5826" s="520"/>
      <c r="BDU5826" s="520"/>
      <c r="BDV5826" s="520"/>
      <c r="BDW5826" s="520"/>
      <c r="BDX5826" s="521"/>
      <c r="BDY5826" s="519"/>
      <c r="BDZ5826" s="520"/>
      <c r="BEA5826" s="520"/>
      <c r="BEB5826" s="520"/>
      <c r="BEC5826" s="520"/>
      <c r="BED5826" s="520"/>
      <c r="BEE5826" s="520"/>
      <c r="BEF5826" s="521"/>
      <c r="BEG5826" s="519"/>
      <c r="BEH5826" s="520"/>
      <c r="BEI5826" s="520"/>
      <c r="BEJ5826" s="520"/>
      <c r="BEK5826" s="520"/>
      <c r="BEL5826" s="520"/>
      <c r="BEM5826" s="520"/>
      <c r="BEN5826" s="521"/>
      <c r="BEO5826" s="519"/>
      <c r="BEP5826" s="520"/>
      <c r="BEQ5826" s="520"/>
      <c r="BER5826" s="520"/>
      <c r="BES5826" s="520"/>
      <c r="BET5826" s="520"/>
      <c r="BEU5826" s="520"/>
      <c r="BEV5826" s="521"/>
      <c r="BEW5826" s="519"/>
      <c r="BEX5826" s="520"/>
      <c r="BEY5826" s="520"/>
      <c r="BEZ5826" s="520"/>
      <c r="BFA5826" s="520"/>
      <c r="BFB5826" s="520"/>
      <c r="BFC5826" s="520"/>
      <c r="BFD5826" s="521"/>
      <c r="BFE5826" s="519"/>
      <c r="BFF5826" s="520"/>
      <c r="BFG5826" s="520"/>
      <c r="BFH5826" s="520"/>
      <c r="BFI5826" s="520"/>
      <c r="BFJ5826" s="520"/>
      <c r="BFK5826" s="520"/>
      <c r="BFL5826" s="521"/>
      <c r="BFM5826" s="519"/>
      <c r="BFN5826" s="520"/>
      <c r="BFO5826" s="520"/>
      <c r="BFP5826" s="520"/>
      <c r="BFQ5826" s="520"/>
      <c r="BFR5826" s="520"/>
      <c r="BFS5826" s="520"/>
      <c r="BFT5826" s="521"/>
      <c r="BFU5826" s="519"/>
      <c r="BFV5826" s="520"/>
      <c r="BFW5826" s="520"/>
      <c r="BFX5826" s="520"/>
      <c r="BFY5826" s="520"/>
      <c r="BFZ5826" s="520"/>
      <c r="BGA5826" s="520"/>
      <c r="BGB5826" s="521"/>
      <c r="BGC5826" s="519"/>
      <c r="BGD5826" s="520"/>
      <c r="BGE5826" s="520"/>
      <c r="BGF5826" s="520"/>
      <c r="BGG5826" s="520"/>
      <c r="BGH5826" s="520"/>
      <c r="BGI5826" s="520"/>
      <c r="BGJ5826" s="521"/>
      <c r="BGK5826" s="519"/>
      <c r="BGL5826" s="520"/>
      <c r="BGM5826" s="520"/>
      <c r="BGN5826" s="520"/>
      <c r="BGO5826" s="520"/>
      <c r="BGP5826" s="520"/>
      <c r="BGQ5826" s="520"/>
      <c r="BGR5826" s="521"/>
      <c r="BGS5826" s="519"/>
      <c r="BGT5826" s="520"/>
      <c r="BGU5826" s="520"/>
      <c r="BGV5826" s="520"/>
      <c r="BGW5826" s="520"/>
      <c r="BGX5826" s="520"/>
      <c r="BGY5826" s="520"/>
      <c r="BGZ5826" s="521"/>
      <c r="BHA5826" s="519"/>
      <c r="BHB5826" s="520"/>
      <c r="BHC5826" s="520"/>
      <c r="BHD5826" s="520"/>
      <c r="BHE5826" s="520"/>
      <c r="BHF5826" s="520"/>
      <c r="BHG5826" s="520"/>
      <c r="BHH5826" s="521"/>
      <c r="BHI5826" s="519"/>
      <c r="BHJ5826" s="520"/>
      <c r="BHK5826" s="520"/>
      <c r="BHL5826" s="520"/>
      <c r="BHM5826" s="520"/>
      <c r="BHN5826" s="520"/>
      <c r="BHO5826" s="520"/>
      <c r="BHP5826" s="521"/>
      <c r="BHQ5826" s="519"/>
      <c r="BHR5826" s="520"/>
      <c r="BHS5826" s="520"/>
      <c r="BHT5826" s="520"/>
      <c r="BHU5826" s="520"/>
      <c r="BHV5826" s="520"/>
      <c r="BHW5826" s="520"/>
      <c r="BHX5826" s="521"/>
      <c r="BHY5826" s="519"/>
      <c r="BHZ5826" s="520"/>
      <c r="BIA5826" s="520"/>
      <c r="BIB5826" s="520"/>
      <c r="BIC5826" s="520"/>
      <c r="BID5826" s="520"/>
      <c r="BIE5826" s="520"/>
      <c r="BIF5826" s="521"/>
      <c r="BIG5826" s="519"/>
      <c r="BIH5826" s="520"/>
      <c r="BII5826" s="520"/>
      <c r="BIJ5826" s="520"/>
      <c r="BIK5826" s="520"/>
      <c r="BIL5826" s="520"/>
      <c r="BIM5826" s="520"/>
      <c r="BIN5826" s="521"/>
      <c r="BIO5826" s="519"/>
      <c r="BIP5826" s="520"/>
      <c r="BIQ5826" s="520"/>
      <c r="BIR5826" s="520"/>
      <c r="BIS5826" s="520"/>
      <c r="BIT5826" s="520"/>
      <c r="BIU5826" s="520"/>
      <c r="BIV5826" s="521"/>
      <c r="BIW5826" s="519"/>
      <c r="BIX5826" s="520"/>
      <c r="BIY5826" s="520"/>
      <c r="BIZ5826" s="520"/>
      <c r="BJA5826" s="520"/>
      <c r="BJB5826" s="520"/>
      <c r="BJC5826" s="520"/>
      <c r="BJD5826" s="521"/>
      <c r="BJE5826" s="519"/>
      <c r="BJF5826" s="520"/>
      <c r="BJG5826" s="520"/>
      <c r="BJH5826" s="520"/>
      <c r="BJI5826" s="520"/>
      <c r="BJJ5826" s="520"/>
      <c r="BJK5826" s="520"/>
      <c r="BJL5826" s="521"/>
      <c r="BJM5826" s="519"/>
      <c r="BJN5826" s="520"/>
      <c r="BJO5826" s="520"/>
      <c r="BJP5826" s="520"/>
      <c r="BJQ5826" s="520"/>
      <c r="BJR5826" s="520"/>
      <c r="BJS5826" s="520"/>
      <c r="BJT5826" s="521"/>
      <c r="BJU5826" s="519"/>
      <c r="BJV5826" s="520"/>
      <c r="BJW5826" s="520"/>
      <c r="BJX5826" s="520"/>
      <c r="BJY5826" s="520"/>
      <c r="BJZ5826" s="520"/>
      <c r="BKA5826" s="520"/>
      <c r="BKB5826" s="521"/>
      <c r="BKC5826" s="519"/>
      <c r="BKD5826" s="520"/>
      <c r="BKE5826" s="520"/>
      <c r="BKF5826" s="520"/>
      <c r="BKG5826" s="520"/>
      <c r="BKH5826" s="520"/>
      <c r="BKI5826" s="520"/>
      <c r="BKJ5826" s="521"/>
      <c r="BKK5826" s="519"/>
      <c r="BKL5826" s="520"/>
      <c r="BKM5826" s="520"/>
      <c r="BKN5826" s="520"/>
      <c r="BKO5826" s="520"/>
      <c r="BKP5826" s="520"/>
      <c r="BKQ5826" s="520"/>
      <c r="BKR5826" s="521"/>
      <c r="BKS5826" s="519"/>
      <c r="BKT5826" s="520"/>
      <c r="BKU5826" s="520"/>
      <c r="BKV5826" s="520"/>
      <c r="BKW5826" s="520"/>
      <c r="BKX5826" s="520"/>
      <c r="BKY5826" s="520"/>
      <c r="BKZ5826" s="521"/>
      <c r="BLA5826" s="519"/>
      <c r="BLB5826" s="520"/>
      <c r="BLC5826" s="520"/>
      <c r="BLD5826" s="520"/>
      <c r="BLE5826" s="520"/>
      <c r="BLF5826" s="520"/>
      <c r="BLG5826" s="520"/>
      <c r="BLH5826" s="521"/>
      <c r="BLI5826" s="519"/>
      <c r="BLJ5826" s="520"/>
      <c r="BLK5826" s="520"/>
      <c r="BLL5826" s="520"/>
      <c r="BLM5826" s="520"/>
      <c r="BLN5826" s="520"/>
      <c r="BLO5826" s="520"/>
      <c r="BLP5826" s="521"/>
      <c r="BLQ5826" s="519"/>
      <c r="BLR5826" s="520"/>
      <c r="BLS5826" s="520"/>
      <c r="BLT5826" s="520"/>
      <c r="BLU5826" s="520"/>
      <c r="BLV5826" s="520"/>
      <c r="BLW5826" s="520"/>
      <c r="BLX5826" s="521"/>
      <c r="BLY5826" s="519"/>
      <c r="BLZ5826" s="520"/>
      <c r="BMA5826" s="520"/>
      <c r="BMB5826" s="520"/>
      <c r="BMC5826" s="520"/>
      <c r="BMD5826" s="520"/>
      <c r="BME5826" s="520"/>
      <c r="BMF5826" s="521"/>
      <c r="BMG5826" s="519"/>
      <c r="BMH5826" s="520"/>
      <c r="BMI5826" s="520"/>
      <c r="BMJ5826" s="520"/>
      <c r="BMK5826" s="520"/>
      <c r="BML5826" s="520"/>
      <c r="BMM5826" s="520"/>
      <c r="BMN5826" s="521"/>
      <c r="BMO5826" s="519"/>
      <c r="BMP5826" s="520"/>
      <c r="BMQ5826" s="520"/>
      <c r="BMR5826" s="520"/>
      <c r="BMS5826" s="520"/>
      <c r="BMT5826" s="520"/>
      <c r="BMU5826" s="520"/>
      <c r="BMV5826" s="521"/>
      <c r="BMW5826" s="519"/>
      <c r="BMX5826" s="520"/>
      <c r="BMY5826" s="520"/>
      <c r="BMZ5826" s="520"/>
      <c r="BNA5826" s="520"/>
      <c r="BNB5826" s="520"/>
      <c r="BNC5826" s="520"/>
      <c r="BND5826" s="521"/>
      <c r="BNE5826" s="519"/>
      <c r="BNF5826" s="520"/>
      <c r="BNG5826" s="520"/>
      <c r="BNH5826" s="520"/>
      <c r="BNI5826" s="520"/>
      <c r="BNJ5826" s="520"/>
      <c r="BNK5826" s="520"/>
      <c r="BNL5826" s="521"/>
      <c r="BNM5826" s="519"/>
      <c r="BNN5826" s="520"/>
      <c r="BNO5826" s="520"/>
      <c r="BNP5826" s="520"/>
      <c r="BNQ5826" s="520"/>
      <c r="BNR5826" s="520"/>
      <c r="BNS5826" s="520"/>
      <c r="BNT5826" s="521"/>
      <c r="BNU5826" s="519"/>
      <c r="BNV5826" s="520"/>
      <c r="BNW5826" s="520"/>
      <c r="BNX5826" s="520"/>
      <c r="BNY5826" s="520"/>
      <c r="BNZ5826" s="520"/>
      <c r="BOA5826" s="520"/>
      <c r="BOB5826" s="521"/>
      <c r="BOC5826" s="519"/>
      <c r="BOD5826" s="520"/>
      <c r="BOE5826" s="520"/>
      <c r="BOF5826" s="520"/>
      <c r="BOG5826" s="520"/>
      <c r="BOH5826" s="520"/>
      <c r="BOI5826" s="520"/>
      <c r="BOJ5826" s="521"/>
      <c r="BOK5826" s="519"/>
      <c r="BOL5826" s="520"/>
      <c r="BOM5826" s="520"/>
      <c r="BON5826" s="520"/>
      <c r="BOO5826" s="520"/>
      <c r="BOP5826" s="520"/>
      <c r="BOQ5826" s="520"/>
      <c r="BOR5826" s="521"/>
      <c r="BOS5826" s="519"/>
      <c r="BOT5826" s="520"/>
      <c r="BOU5826" s="520"/>
      <c r="BOV5826" s="520"/>
      <c r="BOW5826" s="520"/>
      <c r="BOX5826" s="520"/>
      <c r="BOY5826" s="520"/>
      <c r="BOZ5826" s="521"/>
      <c r="BPA5826" s="519"/>
      <c r="BPB5826" s="520"/>
      <c r="BPC5826" s="520"/>
      <c r="BPD5826" s="520"/>
      <c r="BPE5826" s="520"/>
      <c r="BPF5826" s="520"/>
      <c r="BPG5826" s="520"/>
      <c r="BPH5826" s="521"/>
      <c r="BPI5826" s="519"/>
      <c r="BPJ5826" s="520"/>
      <c r="BPK5826" s="520"/>
      <c r="BPL5826" s="520"/>
      <c r="BPM5826" s="520"/>
      <c r="BPN5826" s="520"/>
      <c r="BPO5826" s="520"/>
      <c r="BPP5826" s="521"/>
      <c r="BPQ5826" s="519"/>
      <c r="BPR5826" s="520"/>
      <c r="BPS5826" s="520"/>
      <c r="BPT5826" s="520"/>
      <c r="BPU5826" s="520"/>
      <c r="BPV5826" s="520"/>
      <c r="BPW5826" s="520"/>
      <c r="BPX5826" s="521"/>
      <c r="BPY5826" s="519"/>
      <c r="BPZ5826" s="520"/>
      <c r="BQA5826" s="520"/>
      <c r="BQB5826" s="520"/>
      <c r="BQC5826" s="520"/>
      <c r="BQD5826" s="520"/>
      <c r="BQE5826" s="520"/>
      <c r="BQF5826" s="521"/>
      <c r="BQG5826" s="519"/>
      <c r="BQH5826" s="520"/>
      <c r="BQI5826" s="520"/>
      <c r="BQJ5826" s="520"/>
      <c r="BQK5826" s="520"/>
      <c r="BQL5826" s="520"/>
      <c r="BQM5826" s="520"/>
      <c r="BQN5826" s="521"/>
      <c r="BQO5826" s="519"/>
      <c r="BQP5826" s="520"/>
      <c r="BQQ5826" s="520"/>
      <c r="BQR5826" s="520"/>
      <c r="BQS5826" s="520"/>
      <c r="BQT5826" s="520"/>
      <c r="BQU5826" s="520"/>
      <c r="BQV5826" s="521"/>
      <c r="BQW5826" s="519"/>
      <c r="BQX5826" s="520"/>
      <c r="BQY5826" s="520"/>
      <c r="BQZ5826" s="520"/>
      <c r="BRA5826" s="520"/>
      <c r="BRB5826" s="520"/>
      <c r="BRC5826" s="520"/>
      <c r="BRD5826" s="521"/>
      <c r="BRE5826" s="519"/>
      <c r="BRF5826" s="520"/>
      <c r="BRG5826" s="520"/>
      <c r="BRH5826" s="520"/>
      <c r="BRI5826" s="520"/>
      <c r="BRJ5826" s="520"/>
      <c r="BRK5826" s="520"/>
      <c r="BRL5826" s="521"/>
      <c r="BRM5826" s="519"/>
      <c r="BRN5826" s="520"/>
      <c r="BRO5826" s="520"/>
      <c r="BRP5826" s="520"/>
      <c r="BRQ5826" s="520"/>
      <c r="BRR5826" s="520"/>
      <c r="BRS5826" s="520"/>
      <c r="BRT5826" s="521"/>
      <c r="BRU5826" s="519"/>
      <c r="BRV5826" s="520"/>
      <c r="BRW5826" s="520"/>
      <c r="BRX5826" s="520"/>
      <c r="BRY5826" s="520"/>
      <c r="BRZ5826" s="520"/>
      <c r="BSA5826" s="520"/>
      <c r="BSB5826" s="521"/>
      <c r="BSC5826" s="519"/>
      <c r="BSD5826" s="520"/>
      <c r="BSE5826" s="520"/>
      <c r="BSF5826" s="520"/>
      <c r="BSG5826" s="520"/>
      <c r="BSH5826" s="520"/>
      <c r="BSI5826" s="520"/>
      <c r="BSJ5826" s="521"/>
      <c r="BSK5826" s="519"/>
      <c r="BSL5826" s="520"/>
      <c r="BSM5826" s="520"/>
      <c r="BSN5826" s="520"/>
      <c r="BSO5826" s="520"/>
      <c r="BSP5826" s="520"/>
      <c r="BSQ5826" s="520"/>
      <c r="BSR5826" s="521"/>
      <c r="BSS5826" s="519"/>
      <c r="BST5826" s="520"/>
      <c r="BSU5826" s="520"/>
      <c r="BSV5826" s="520"/>
      <c r="BSW5826" s="520"/>
      <c r="BSX5826" s="520"/>
      <c r="BSY5826" s="520"/>
      <c r="BSZ5826" s="521"/>
      <c r="BTA5826" s="519"/>
      <c r="BTB5826" s="520"/>
      <c r="BTC5826" s="520"/>
      <c r="BTD5826" s="520"/>
      <c r="BTE5826" s="520"/>
      <c r="BTF5826" s="520"/>
      <c r="BTG5826" s="520"/>
      <c r="BTH5826" s="521"/>
      <c r="BTI5826" s="519"/>
      <c r="BTJ5826" s="520"/>
      <c r="BTK5826" s="520"/>
      <c r="BTL5826" s="520"/>
      <c r="BTM5826" s="520"/>
      <c r="BTN5826" s="520"/>
      <c r="BTO5826" s="520"/>
      <c r="BTP5826" s="521"/>
      <c r="BTQ5826" s="519"/>
      <c r="BTR5826" s="520"/>
      <c r="BTS5826" s="520"/>
      <c r="BTT5826" s="520"/>
      <c r="BTU5826" s="520"/>
      <c r="BTV5826" s="520"/>
      <c r="BTW5826" s="520"/>
      <c r="BTX5826" s="521"/>
      <c r="BTY5826" s="519"/>
      <c r="BTZ5826" s="520"/>
      <c r="BUA5826" s="520"/>
      <c r="BUB5826" s="520"/>
      <c r="BUC5826" s="520"/>
      <c r="BUD5826" s="520"/>
      <c r="BUE5826" s="520"/>
      <c r="BUF5826" s="521"/>
      <c r="BUG5826" s="519"/>
      <c r="BUH5826" s="520"/>
      <c r="BUI5826" s="520"/>
      <c r="BUJ5826" s="520"/>
      <c r="BUK5826" s="520"/>
      <c r="BUL5826" s="520"/>
      <c r="BUM5826" s="520"/>
      <c r="BUN5826" s="521"/>
      <c r="BUO5826" s="519"/>
      <c r="BUP5826" s="520"/>
      <c r="BUQ5826" s="520"/>
      <c r="BUR5826" s="520"/>
      <c r="BUS5826" s="520"/>
      <c r="BUT5826" s="520"/>
      <c r="BUU5826" s="520"/>
      <c r="BUV5826" s="521"/>
      <c r="BUW5826" s="519"/>
      <c r="BUX5826" s="520"/>
      <c r="BUY5826" s="520"/>
      <c r="BUZ5826" s="520"/>
      <c r="BVA5826" s="520"/>
      <c r="BVB5826" s="520"/>
      <c r="BVC5826" s="520"/>
      <c r="BVD5826" s="521"/>
      <c r="BVE5826" s="519"/>
      <c r="BVF5826" s="520"/>
      <c r="BVG5826" s="520"/>
      <c r="BVH5826" s="520"/>
      <c r="BVI5826" s="520"/>
      <c r="BVJ5826" s="520"/>
      <c r="BVK5826" s="520"/>
      <c r="BVL5826" s="521"/>
      <c r="BVM5826" s="519"/>
      <c r="BVN5826" s="520"/>
      <c r="BVO5826" s="520"/>
      <c r="BVP5826" s="520"/>
      <c r="BVQ5826" s="520"/>
      <c r="BVR5826" s="520"/>
      <c r="BVS5826" s="520"/>
      <c r="BVT5826" s="521"/>
      <c r="BVU5826" s="519"/>
      <c r="BVV5826" s="520"/>
      <c r="BVW5826" s="520"/>
      <c r="BVX5826" s="520"/>
      <c r="BVY5826" s="520"/>
      <c r="BVZ5826" s="520"/>
      <c r="BWA5826" s="520"/>
      <c r="BWB5826" s="521"/>
      <c r="BWC5826" s="519"/>
      <c r="BWD5826" s="520"/>
      <c r="BWE5826" s="520"/>
      <c r="BWF5826" s="520"/>
      <c r="BWG5826" s="520"/>
      <c r="BWH5826" s="520"/>
      <c r="BWI5826" s="520"/>
      <c r="BWJ5826" s="521"/>
      <c r="BWK5826" s="519"/>
      <c r="BWL5826" s="520"/>
      <c r="BWM5826" s="520"/>
      <c r="BWN5826" s="520"/>
      <c r="BWO5826" s="520"/>
      <c r="BWP5826" s="520"/>
      <c r="BWQ5826" s="520"/>
      <c r="BWR5826" s="521"/>
      <c r="BWS5826" s="519"/>
      <c r="BWT5826" s="520"/>
      <c r="BWU5826" s="520"/>
      <c r="BWV5826" s="520"/>
      <c r="BWW5826" s="520"/>
      <c r="BWX5826" s="520"/>
      <c r="BWY5826" s="520"/>
      <c r="BWZ5826" s="521"/>
      <c r="BXA5826" s="519"/>
      <c r="BXB5826" s="520"/>
      <c r="BXC5826" s="520"/>
      <c r="BXD5826" s="520"/>
      <c r="BXE5826" s="520"/>
      <c r="BXF5826" s="520"/>
      <c r="BXG5826" s="520"/>
      <c r="BXH5826" s="521"/>
      <c r="BXI5826" s="519"/>
      <c r="BXJ5826" s="520"/>
      <c r="BXK5826" s="520"/>
      <c r="BXL5826" s="520"/>
      <c r="BXM5826" s="520"/>
      <c r="BXN5826" s="520"/>
      <c r="BXO5826" s="520"/>
      <c r="BXP5826" s="521"/>
      <c r="BXQ5826" s="519"/>
      <c r="BXR5826" s="520"/>
      <c r="BXS5826" s="520"/>
      <c r="BXT5826" s="520"/>
      <c r="BXU5826" s="520"/>
      <c r="BXV5826" s="520"/>
      <c r="BXW5826" s="520"/>
      <c r="BXX5826" s="521"/>
      <c r="BXY5826" s="519"/>
      <c r="BXZ5826" s="520"/>
      <c r="BYA5826" s="520"/>
      <c r="BYB5826" s="520"/>
      <c r="BYC5826" s="520"/>
      <c r="BYD5826" s="520"/>
      <c r="BYE5826" s="520"/>
      <c r="BYF5826" s="521"/>
      <c r="BYG5826" s="519"/>
      <c r="BYH5826" s="520"/>
      <c r="BYI5826" s="520"/>
      <c r="BYJ5826" s="520"/>
      <c r="BYK5826" s="520"/>
      <c r="BYL5826" s="520"/>
      <c r="BYM5826" s="520"/>
      <c r="BYN5826" s="521"/>
      <c r="BYO5826" s="519"/>
      <c r="BYP5826" s="520"/>
      <c r="BYQ5826" s="520"/>
      <c r="BYR5826" s="520"/>
      <c r="BYS5826" s="520"/>
      <c r="BYT5826" s="520"/>
      <c r="BYU5826" s="520"/>
      <c r="BYV5826" s="521"/>
      <c r="BYW5826" s="519"/>
      <c r="BYX5826" s="520"/>
      <c r="BYY5826" s="520"/>
      <c r="BYZ5826" s="520"/>
      <c r="BZA5826" s="520"/>
      <c r="BZB5826" s="520"/>
      <c r="BZC5826" s="520"/>
      <c r="BZD5826" s="521"/>
      <c r="BZE5826" s="519"/>
      <c r="BZF5826" s="520"/>
      <c r="BZG5826" s="520"/>
      <c r="BZH5826" s="520"/>
      <c r="BZI5826" s="520"/>
      <c r="BZJ5826" s="520"/>
      <c r="BZK5826" s="520"/>
      <c r="BZL5826" s="521"/>
      <c r="BZM5826" s="519"/>
      <c r="BZN5826" s="520"/>
      <c r="BZO5826" s="520"/>
      <c r="BZP5826" s="520"/>
      <c r="BZQ5826" s="520"/>
      <c r="BZR5826" s="520"/>
      <c r="BZS5826" s="520"/>
      <c r="BZT5826" s="521"/>
      <c r="BZU5826" s="519"/>
      <c r="BZV5826" s="520"/>
      <c r="BZW5826" s="520"/>
      <c r="BZX5826" s="520"/>
      <c r="BZY5826" s="520"/>
      <c r="BZZ5826" s="520"/>
      <c r="CAA5826" s="520"/>
      <c r="CAB5826" s="521"/>
      <c r="CAC5826" s="519"/>
      <c r="CAD5826" s="520"/>
      <c r="CAE5826" s="520"/>
      <c r="CAF5826" s="520"/>
      <c r="CAG5826" s="520"/>
      <c r="CAH5826" s="520"/>
      <c r="CAI5826" s="520"/>
      <c r="CAJ5826" s="521"/>
      <c r="CAK5826" s="519"/>
      <c r="CAL5826" s="520"/>
      <c r="CAM5826" s="520"/>
      <c r="CAN5826" s="520"/>
      <c r="CAO5826" s="520"/>
      <c r="CAP5826" s="520"/>
      <c r="CAQ5826" s="520"/>
      <c r="CAR5826" s="521"/>
      <c r="CAS5826" s="519"/>
      <c r="CAT5826" s="520"/>
      <c r="CAU5826" s="520"/>
      <c r="CAV5826" s="520"/>
      <c r="CAW5826" s="520"/>
      <c r="CAX5826" s="520"/>
      <c r="CAY5826" s="520"/>
      <c r="CAZ5826" s="521"/>
      <c r="CBA5826" s="519"/>
      <c r="CBB5826" s="520"/>
      <c r="CBC5826" s="520"/>
      <c r="CBD5826" s="520"/>
      <c r="CBE5826" s="520"/>
      <c r="CBF5826" s="520"/>
      <c r="CBG5826" s="520"/>
      <c r="CBH5826" s="521"/>
      <c r="CBI5826" s="519"/>
      <c r="CBJ5826" s="520"/>
      <c r="CBK5826" s="520"/>
      <c r="CBL5826" s="520"/>
      <c r="CBM5826" s="520"/>
      <c r="CBN5826" s="520"/>
      <c r="CBO5826" s="520"/>
      <c r="CBP5826" s="521"/>
      <c r="CBQ5826" s="519"/>
      <c r="CBR5826" s="520"/>
      <c r="CBS5826" s="520"/>
      <c r="CBT5826" s="520"/>
      <c r="CBU5826" s="520"/>
      <c r="CBV5826" s="520"/>
      <c r="CBW5826" s="520"/>
      <c r="CBX5826" s="521"/>
      <c r="CBY5826" s="519"/>
      <c r="CBZ5826" s="520"/>
      <c r="CCA5826" s="520"/>
      <c r="CCB5826" s="520"/>
      <c r="CCC5826" s="520"/>
      <c r="CCD5826" s="520"/>
      <c r="CCE5826" s="520"/>
      <c r="CCF5826" s="521"/>
      <c r="CCG5826" s="519"/>
      <c r="CCH5826" s="520"/>
      <c r="CCI5826" s="520"/>
      <c r="CCJ5826" s="520"/>
      <c r="CCK5826" s="520"/>
      <c r="CCL5826" s="520"/>
      <c r="CCM5826" s="520"/>
      <c r="CCN5826" s="521"/>
      <c r="CCO5826" s="519"/>
      <c r="CCP5826" s="520"/>
      <c r="CCQ5826" s="520"/>
      <c r="CCR5826" s="520"/>
      <c r="CCS5826" s="520"/>
      <c r="CCT5826" s="520"/>
      <c r="CCU5826" s="520"/>
      <c r="CCV5826" s="521"/>
      <c r="CCW5826" s="519"/>
      <c r="CCX5826" s="520"/>
      <c r="CCY5826" s="520"/>
      <c r="CCZ5826" s="520"/>
      <c r="CDA5826" s="520"/>
      <c r="CDB5826" s="520"/>
      <c r="CDC5826" s="520"/>
      <c r="CDD5826" s="521"/>
      <c r="CDE5826" s="519"/>
      <c r="CDF5826" s="520"/>
      <c r="CDG5826" s="520"/>
      <c r="CDH5826" s="520"/>
      <c r="CDI5826" s="520"/>
      <c r="CDJ5826" s="520"/>
      <c r="CDK5826" s="520"/>
      <c r="CDL5826" s="521"/>
      <c r="CDM5826" s="519"/>
      <c r="CDN5826" s="520"/>
      <c r="CDO5826" s="520"/>
      <c r="CDP5826" s="520"/>
      <c r="CDQ5826" s="520"/>
      <c r="CDR5826" s="520"/>
      <c r="CDS5826" s="520"/>
      <c r="CDT5826" s="521"/>
      <c r="CDU5826" s="519"/>
      <c r="CDV5826" s="520"/>
      <c r="CDW5826" s="520"/>
      <c r="CDX5826" s="520"/>
      <c r="CDY5826" s="520"/>
      <c r="CDZ5826" s="520"/>
      <c r="CEA5826" s="520"/>
      <c r="CEB5826" s="521"/>
      <c r="CEC5826" s="519"/>
      <c r="CED5826" s="520"/>
      <c r="CEE5826" s="520"/>
      <c r="CEF5826" s="520"/>
      <c r="CEG5826" s="520"/>
      <c r="CEH5826" s="520"/>
      <c r="CEI5826" s="520"/>
      <c r="CEJ5826" s="521"/>
      <c r="CEK5826" s="519"/>
      <c r="CEL5826" s="520"/>
      <c r="CEM5826" s="520"/>
      <c r="CEN5826" s="520"/>
      <c r="CEO5826" s="520"/>
      <c r="CEP5826" s="520"/>
      <c r="CEQ5826" s="520"/>
      <c r="CER5826" s="521"/>
      <c r="CES5826" s="519"/>
      <c r="CET5826" s="520"/>
      <c r="CEU5826" s="520"/>
      <c r="CEV5826" s="520"/>
      <c r="CEW5826" s="520"/>
      <c r="CEX5826" s="520"/>
      <c r="CEY5826" s="520"/>
      <c r="CEZ5826" s="521"/>
      <c r="CFA5826" s="519"/>
      <c r="CFB5826" s="520"/>
      <c r="CFC5826" s="520"/>
      <c r="CFD5826" s="520"/>
      <c r="CFE5826" s="520"/>
      <c r="CFF5826" s="520"/>
      <c r="CFG5826" s="520"/>
      <c r="CFH5826" s="521"/>
      <c r="CFI5826" s="519"/>
      <c r="CFJ5826" s="520"/>
      <c r="CFK5826" s="520"/>
      <c r="CFL5826" s="520"/>
      <c r="CFM5826" s="520"/>
      <c r="CFN5826" s="520"/>
      <c r="CFO5826" s="520"/>
      <c r="CFP5826" s="521"/>
      <c r="CFQ5826" s="519"/>
      <c r="CFR5826" s="520"/>
      <c r="CFS5826" s="520"/>
      <c r="CFT5826" s="520"/>
      <c r="CFU5826" s="520"/>
      <c r="CFV5826" s="520"/>
      <c r="CFW5826" s="520"/>
      <c r="CFX5826" s="521"/>
      <c r="CFY5826" s="519"/>
      <c r="CFZ5826" s="520"/>
      <c r="CGA5826" s="520"/>
      <c r="CGB5826" s="520"/>
      <c r="CGC5826" s="520"/>
      <c r="CGD5826" s="520"/>
      <c r="CGE5826" s="520"/>
      <c r="CGF5826" s="521"/>
      <c r="CGG5826" s="519"/>
      <c r="CGH5826" s="520"/>
      <c r="CGI5826" s="520"/>
      <c r="CGJ5826" s="520"/>
      <c r="CGK5826" s="520"/>
      <c r="CGL5826" s="520"/>
      <c r="CGM5826" s="520"/>
      <c r="CGN5826" s="521"/>
      <c r="CGO5826" s="519"/>
      <c r="CGP5826" s="520"/>
      <c r="CGQ5826" s="520"/>
      <c r="CGR5826" s="520"/>
      <c r="CGS5826" s="520"/>
      <c r="CGT5826" s="520"/>
      <c r="CGU5826" s="520"/>
      <c r="CGV5826" s="521"/>
      <c r="CGW5826" s="519"/>
      <c r="CGX5826" s="520"/>
      <c r="CGY5826" s="520"/>
      <c r="CGZ5826" s="520"/>
      <c r="CHA5826" s="520"/>
      <c r="CHB5826" s="520"/>
      <c r="CHC5826" s="520"/>
      <c r="CHD5826" s="521"/>
      <c r="CHE5826" s="519"/>
      <c r="CHF5826" s="520"/>
      <c r="CHG5826" s="520"/>
      <c r="CHH5826" s="520"/>
      <c r="CHI5826" s="520"/>
      <c r="CHJ5826" s="520"/>
      <c r="CHK5826" s="520"/>
      <c r="CHL5826" s="521"/>
      <c r="CHM5826" s="519"/>
      <c r="CHN5826" s="520"/>
      <c r="CHO5826" s="520"/>
      <c r="CHP5826" s="520"/>
      <c r="CHQ5826" s="520"/>
      <c r="CHR5826" s="520"/>
      <c r="CHS5826" s="520"/>
      <c r="CHT5826" s="521"/>
      <c r="CHU5826" s="519"/>
      <c r="CHV5826" s="520"/>
      <c r="CHW5826" s="520"/>
      <c r="CHX5826" s="520"/>
      <c r="CHY5826" s="520"/>
      <c r="CHZ5826" s="520"/>
      <c r="CIA5826" s="520"/>
      <c r="CIB5826" s="521"/>
      <c r="CIC5826" s="519"/>
      <c r="CID5826" s="520"/>
      <c r="CIE5826" s="520"/>
      <c r="CIF5826" s="520"/>
      <c r="CIG5826" s="520"/>
      <c r="CIH5826" s="520"/>
      <c r="CII5826" s="520"/>
      <c r="CIJ5826" s="521"/>
      <c r="CIK5826" s="519"/>
      <c r="CIL5826" s="520"/>
      <c r="CIM5826" s="520"/>
      <c r="CIN5826" s="520"/>
      <c r="CIO5826" s="520"/>
      <c r="CIP5826" s="520"/>
      <c r="CIQ5826" s="520"/>
      <c r="CIR5826" s="521"/>
      <c r="CIS5826" s="519"/>
      <c r="CIT5826" s="520"/>
      <c r="CIU5826" s="520"/>
      <c r="CIV5826" s="520"/>
      <c r="CIW5826" s="520"/>
      <c r="CIX5826" s="520"/>
      <c r="CIY5826" s="520"/>
      <c r="CIZ5826" s="521"/>
      <c r="CJA5826" s="519"/>
      <c r="CJB5826" s="520"/>
      <c r="CJC5826" s="520"/>
      <c r="CJD5826" s="520"/>
      <c r="CJE5826" s="520"/>
      <c r="CJF5826" s="520"/>
      <c r="CJG5826" s="520"/>
      <c r="CJH5826" s="521"/>
      <c r="CJI5826" s="519"/>
      <c r="CJJ5826" s="520"/>
      <c r="CJK5826" s="520"/>
      <c r="CJL5826" s="520"/>
      <c r="CJM5826" s="520"/>
      <c r="CJN5826" s="520"/>
      <c r="CJO5826" s="520"/>
      <c r="CJP5826" s="521"/>
      <c r="CJQ5826" s="519"/>
      <c r="CJR5826" s="520"/>
      <c r="CJS5826" s="520"/>
      <c r="CJT5826" s="520"/>
      <c r="CJU5826" s="520"/>
      <c r="CJV5826" s="520"/>
      <c r="CJW5826" s="520"/>
      <c r="CJX5826" s="521"/>
      <c r="CJY5826" s="519"/>
      <c r="CJZ5826" s="520"/>
      <c r="CKA5826" s="520"/>
      <c r="CKB5826" s="520"/>
      <c r="CKC5826" s="520"/>
      <c r="CKD5826" s="520"/>
      <c r="CKE5826" s="520"/>
      <c r="CKF5826" s="521"/>
      <c r="CKG5826" s="519"/>
      <c r="CKH5826" s="520"/>
      <c r="CKI5826" s="520"/>
      <c r="CKJ5826" s="520"/>
      <c r="CKK5826" s="520"/>
      <c r="CKL5826" s="520"/>
      <c r="CKM5826" s="520"/>
      <c r="CKN5826" s="521"/>
      <c r="CKO5826" s="519"/>
      <c r="CKP5826" s="520"/>
      <c r="CKQ5826" s="520"/>
      <c r="CKR5826" s="520"/>
      <c r="CKS5826" s="520"/>
      <c r="CKT5826" s="520"/>
      <c r="CKU5826" s="520"/>
      <c r="CKV5826" s="521"/>
      <c r="CKW5826" s="519"/>
      <c r="CKX5826" s="520"/>
      <c r="CKY5826" s="520"/>
      <c r="CKZ5826" s="520"/>
      <c r="CLA5826" s="520"/>
      <c r="CLB5826" s="520"/>
      <c r="CLC5826" s="520"/>
      <c r="CLD5826" s="521"/>
      <c r="CLE5826" s="519"/>
      <c r="CLF5826" s="520"/>
      <c r="CLG5826" s="520"/>
      <c r="CLH5826" s="520"/>
      <c r="CLI5826" s="520"/>
      <c r="CLJ5826" s="520"/>
      <c r="CLK5826" s="520"/>
      <c r="CLL5826" s="521"/>
      <c r="CLM5826" s="519"/>
      <c r="CLN5826" s="520"/>
      <c r="CLO5826" s="520"/>
      <c r="CLP5826" s="520"/>
      <c r="CLQ5826" s="520"/>
      <c r="CLR5826" s="520"/>
      <c r="CLS5826" s="520"/>
      <c r="CLT5826" s="521"/>
      <c r="CLU5826" s="519"/>
      <c r="CLV5826" s="520"/>
      <c r="CLW5826" s="520"/>
      <c r="CLX5826" s="520"/>
      <c r="CLY5826" s="520"/>
      <c r="CLZ5826" s="520"/>
      <c r="CMA5826" s="520"/>
      <c r="CMB5826" s="521"/>
      <c r="CMC5826" s="519"/>
      <c r="CMD5826" s="520"/>
      <c r="CME5826" s="520"/>
      <c r="CMF5826" s="520"/>
      <c r="CMG5826" s="520"/>
      <c r="CMH5826" s="520"/>
      <c r="CMI5826" s="520"/>
      <c r="CMJ5826" s="521"/>
      <c r="CMK5826" s="519"/>
      <c r="CML5826" s="520"/>
      <c r="CMM5826" s="520"/>
      <c r="CMN5826" s="520"/>
      <c r="CMO5826" s="520"/>
      <c r="CMP5826" s="520"/>
      <c r="CMQ5826" s="520"/>
      <c r="CMR5826" s="521"/>
      <c r="CMS5826" s="519"/>
      <c r="CMT5826" s="520"/>
      <c r="CMU5826" s="520"/>
      <c r="CMV5826" s="520"/>
      <c r="CMW5826" s="520"/>
      <c r="CMX5826" s="520"/>
      <c r="CMY5826" s="520"/>
      <c r="CMZ5826" s="521"/>
      <c r="CNA5826" s="519"/>
      <c r="CNB5826" s="520"/>
      <c r="CNC5826" s="520"/>
      <c r="CND5826" s="520"/>
      <c r="CNE5826" s="520"/>
      <c r="CNF5826" s="520"/>
      <c r="CNG5826" s="520"/>
      <c r="CNH5826" s="521"/>
      <c r="CNI5826" s="519"/>
      <c r="CNJ5826" s="520"/>
      <c r="CNK5826" s="520"/>
      <c r="CNL5826" s="520"/>
      <c r="CNM5826" s="520"/>
      <c r="CNN5826" s="520"/>
      <c r="CNO5826" s="520"/>
      <c r="CNP5826" s="521"/>
      <c r="CNQ5826" s="519"/>
      <c r="CNR5826" s="520"/>
      <c r="CNS5826" s="520"/>
      <c r="CNT5826" s="520"/>
      <c r="CNU5826" s="520"/>
      <c r="CNV5826" s="520"/>
      <c r="CNW5826" s="520"/>
      <c r="CNX5826" s="521"/>
      <c r="CNY5826" s="519"/>
      <c r="CNZ5826" s="520"/>
      <c r="COA5826" s="520"/>
      <c r="COB5826" s="520"/>
      <c r="COC5826" s="520"/>
      <c r="COD5826" s="520"/>
      <c r="COE5826" s="520"/>
      <c r="COF5826" s="521"/>
      <c r="COG5826" s="519"/>
      <c r="COH5826" s="520"/>
      <c r="COI5826" s="520"/>
      <c r="COJ5826" s="520"/>
      <c r="COK5826" s="520"/>
      <c r="COL5826" s="520"/>
      <c r="COM5826" s="520"/>
      <c r="CON5826" s="521"/>
      <c r="COO5826" s="519"/>
      <c r="COP5826" s="520"/>
      <c r="COQ5826" s="520"/>
      <c r="COR5826" s="520"/>
      <c r="COS5826" s="520"/>
      <c r="COT5826" s="520"/>
      <c r="COU5826" s="520"/>
      <c r="COV5826" s="521"/>
      <c r="COW5826" s="519"/>
      <c r="COX5826" s="520"/>
      <c r="COY5826" s="520"/>
      <c r="COZ5826" s="520"/>
      <c r="CPA5826" s="520"/>
      <c r="CPB5826" s="520"/>
      <c r="CPC5826" s="520"/>
      <c r="CPD5826" s="521"/>
      <c r="CPE5826" s="519"/>
      <c r="CPF5826" s="520"/>
      <c r="CPG5826" s="520"/>
      <c r="CPH5826" s="520"/>
      <c r="CPI5826" s="520"/>
      <c r="CPJ5826" s="520"/>
      <c r="CPK5826" s="520"/>
      <c r="CPL5826" s="521"/>
      <c r="CPM5826" s="519"/>
      <c r="CPN5826" s="520"/>
      <c r="CPO5826" s="520"/>
      <c r="CPP5826" s="520"/>
      <c r="CPQ5826" s="520"/>
      <c r="CPR5826" s="520"/>
      <c r="CPS5826" s="520"/>
      <c r="CPT5826" s="521"/>
      <c r="CPU5826" s="519"/>
      <c r="CPV5826" s="520"/>
      <c r="CPW5826" s="520"/>
      <c r="CPX5826" s="520"/>
      <c r="CPY5826" s="520"/>
      <c r="CPZ5826" s="520"/>
      <c r="CQA5826" s="520"/>
      <c r="CQB5826" s="521"/>
      <c r="CQC5826" s="519"/>
      <c r="CQD5826" s="520"/>
      <c r="CQE5826" s="520"/>
      <c r="CQF5826" s="520"/>
      <c r="CQG5826" s="520"/>
      <c r="CQH5826" s="520"/>
      <c r="CQI5826" s="520"/>
      <c r="CQJ5826" s="521"/>
      <c r="CQK5826" s="519"/>
      <c r="CQL5826" s="520"/>
      <c r="CQM5826" s="520"/>
      <c r="CQN5826" s="520"/>
      <c r="CQO5826" s="520"/>
      <c r="CQP5826" s="520"/>
      <c r="CQQ5826" s="520"/>
      <c r="CQR5826" s="521"/>
      <c r="CQS5826" s="519"/>
      <c r="CQT5826" s="520"/>
      <c r="CQU5826" s="520"/>
      <c r="CQV5826" s="520"/>
      <c r="CQW5826" s="520"/>
      <c r="CQX5826" s="520"/>
      <c r="CQY5826" s="520"/>
      <c r="CQZ5826" s="521"/>
      <c r="CRA5826" s="519"/>
      <c r="CRB5826" s="520"/>
      <c r="CRC5826" s="520"/>
      <c r="CRD5826" s="520"/>
      <c r="CRE5826" s="520"/>
      <c r="CRF5826" s="520"/>
      <c r="CRG5826" s="520"/>
      <c r="CRH5826" s="521"/>
      <c r="CRI5826" s="519"/>
      <c r="CRJ5826" s="520"/>
      <c r="CRK5826" s="520"/>
      <c r="CRL5826" s="520"/>
      <c r="CRM5826" s="520"/>
      <c r="CRN5826" s="520"/>
      <c r="CRO5826" s="520"/>
      <c r="CRP5826" s="521"/>
      <c r="CRQ5826" s="519"/>
      <c r="CRR5826" s="520"/>
      <c r="CRS5826" s="520"/>
      <c r="CRT5826" s="520"/>
      <c r="CRU5826" s="520"/>
      <c r="CRV5826" s="520"/>
      <c r="CRW5826" s="520"/>
      <c r="CRX5826" s="521"/>
      <c r="CRY5826" s="519"/>
      <c r="CRZ5826" s="520"/>
      <c r="CSA5826" s="520"/>
      <c r="CSB5826" s="520"/>
      <c r="CSC5826" s="520"/>
      <c r="CSD5826" s="520"/>
      <c r="CSE5826" s="520"/>
      <c r="CSF5826" s="521"/>
      <c r="CSG5826" s="519"/>
      <c r="CSH5826" s="520"/>
      <c r="CSI5826" s="520"/>
      <c r="CSJ5826" s="520"/>
      <c r="CSK5826" s="520"/>
      <c r="CSL5826" s="520"/>
      <c r="CSM5826" s="520"/>
      <c r="CSN5826" s="521"/>
      <c r="CSO5826" s="519"/>
      <c r="CSP5826" s="520"/>
      <c r="CSQ5826" s="520"/>
      <c r="CSR5826" s="520"/>
      <c r="CSS5826" s="520"/>
      <c r="CST5826" s="520"/>
      <c r="CSU5826" s="520"/>
      <c r="CSV5826" s="521"/>
      <c r="CSW5826" s="519"/>
      <c r="CSX5826" s="520"/>
      <c r="CSY5826" s="520"/>
      <c r="CSZ5826" s="520"/>
      <c r="CTA5826" s="520"/>
      <c r="CTB5826" s="520"/>
      <c r="CTC5826" s="520"/>
      <c r="CTD5826" s="521"/>
      <c r="CTE5826" s="519"/>
      <c r="CTF5826" s="520"/>
      <c r="CTG5826" s="520"/>
      <c r="CTH5826" s="520"/>
      <c r="CTI5826" s="520"/>
      <c r="CTJ5826" s="520"/>
      <c r="CTK5826" s="520"/>
      <c r="CTL5826" s="521"/>
      <c r="CTM5826" s="519"/>
      <c r="CTN5826" s="520"/>
      <c r="CTO5826" s="520"/>
      <c r="CTP5826" s="520"/>
      <c r="CTQ5826" s="520"/>
      <c r="CTR5826" s="520"/>
      <c r="CTS5826" s="520"/>
      <c r="CTT5826" s="521"/>
      <c r="CTU5826" s="519"/>
      <c r="CTV5826" s="520"/>
      <c r="CTW5826" s="520"/>
      <c r="CTX5826" s="520"/>
      <c r="CTY5826" s="520"/>
      <c r="CTZ5826" s="520"/>
      <c r="CUA5826" s="520"/>
      <c r="CUB5826" s="521"/>
      <c r="CUC5826" s="519"/>
      <c r="CUD5826" s="520"/>
      <c r="CUE5826" s="520"/>
      <c r="CUF5826" s="520"/>
      <c r="CUG5826" s="520"/>
      <c r="CUH5826" s="520"/>
      <c r="CUI5826" s="520"/>
      <c r="CUJ5826" s="521"/>
      <c r="CUK5826" s="519"/>
      <c r="CUL5826" s="520"/>
      <c r="CUM5826" s="520"/>
      <c r="CUN5826" s="520"/>
      <c r="CUO5826" s="520"/>
      <c r="CUP5826" s="520"/>
      <c r="CUQ5826" s="520"/>
      <c r="CUR5826" s="521"/>
      <c r="CUS5826" s="519"/>
      <c r="CUT5826" s="520"/>
      <c r="CUU5826" s="520"/>
      <c r="CUV5826" s="520"/>
      <c r="CUW5826" s="520"/>
      <c r="CUX5826" s="520"/>
      <c r="CUY5826" s="520"/>
      <c r="CUZ5826" s="521"/>
      <c r="CVA5826" s="519"/>
      <c r="CVB5826" s="520"/>
      <c r="CVC5826" s="520"/>
      <c r="CVD5826" s="520"/>
      <c r="CVE5826" s="520"/>
      <c r="CVF5826" s="520"/>
      <c r="CVG5826" s="520"/>
      <c r="CVH5826" s="521"/>
      <c r="CVI5826" s="519"/>
      <c r="CVJ5826" s="520"/>
      <c r="CVK5826" s="520"/>
      <c r="CVL5826" s="520"/>
      <c r="CVM5826" s="520"/>
      <c r="CVN5826" s="520"/>
      <c r="CVO5826" s="520"/>
      <c r="CVP5826" s="521"/>
      <c r="CVQ5826" s="519"/>
      <c r="CVR5826" s="520"/>
      <c r="CVS5826" s="520"/>
      <c r="CVT5826" s="520"/>
      <c r="CVU5826" s="520"/>
      <c r="CVV5826" s="520"/>
      <c r="CVW5826" s="520"/>
      <c r="CVX5826" s="521"/>
      <c r="CVY5826" s="519"/>
      <c r="CVZ5826" s="520"/>
      <c r="CWA5826" s="520"/>
      <c r="CWB5826" s="520"/>
      <c r="CWC5826" s="520"/>
      <c r="CWD5826" s="520"/>
      <c r="CWE5826" s="520"/>
      <c r="CWF5826" s="521"/>
      <c r="CWG5826" s="519"/>
      <c r="CWH5826" s="520"/>
      <c r="CWI5826" s="520"/>
      <c r="CWJ5826" s="520"/>
      <c r="CWK5826" s="520"/>
      <c r="CWL5826" s="520"/>
      <c r="CWM5826" s="520"/>
      <c r="CWN5826" s="521"/>
      <c r="CWO5826" s="519"/>
      <c r="CWP5826" s="520"/>
      <c r="CWQ5826" s="520"/>
      <c r="CWR5826" s="520"/>
      <c r="CWS5826" s="520"/>
      <c r="CWT5826" s="520"/>
      <c r="CWU5826" s="520"/>
      <c r="CWV5826" s="521"/>
      <c r="CWW5826" s="519"/>
      <c r="CWX5826" s="520"/>
      <c r="CWY5826" s="520"/>
      <c r="CWZ5826" s="520"/>
      <c r="CXA5826" s="520"/>
      <c r="CXB5826" s="520"/>
      <c r="CXC5826" s="520"/>
      <c r="CXD5826" s="521"/>
      <c r="CXE5826" s="519"/>
      <c r="CXF5826" s="520"/>
      <c r="CXG5826" s="520"/>
      <c r="CXH5826" s="520"/>
      <c r="CXI5826" s="520"/>
      <c r="CXJ5826" s="520"/>
      <c r="CXK5826" s="520"/>
      <c r="CXL5826" s="521"/>
      <c r="CXM5826" s="519"/>
      <c r="CXN5826" s="520"/>
      <c r="CXO5826" s="520"/>
      <c r="CXP5826" s="520"/>
      <c r="CXQ5826" s="520"/>
      <c r="CXR5826" s="520"/>
      <c r="CXS5826" s="520"/>
      <c r="CXT5826" s="521"/>
      <c r="CXU5826" s="519"/>
      <c r="CXV5826" s="520"/>
      <c r="CXW5826" s="520"/>
      <c r="CXX5826" s="520"/>
      <c r="CXY5826" s="520"/>
      <c r="CXZ5826" s="520"/>
      <c r="CYA5826" s="520"/>
      <c r="CYB5826" s="521"/>
      <c r="CYC5826" s="519"/>
      <c r="CYD5826" s="520"/>
      <c r="CYE5826" s="520"/>
      <c r="CYF5826" s="520"/>
      <c r="CYG5826" s="520"/>
      <c r="CYH5826" s="520"/>
      <c r="CYI5826" s="520"/>
      <c r="CYJ5826" s="521"/>
      <c r="CYK5826" s="519"/>
      <c r="CYL5826" s="520"/>
      <c r="CYM5826" s="520"/>
      <c r="CYN5826" s="520"/>
      <c r="CYO5826" s="520"/>
      <c r="CYP5826" s="520"/>
      <c r="CYQ5826" s="520"/>
      <c r="CYR5826" s="521"/>
      <c r="CYS5826" s="519"/>
      <c r="CYT5826" s="520"/>
      <c r="CYU5826" s="520"/>
      <c r="CYV5826" s="520"/>
      <c r="CYW5826" s="520"/>
      <c r="CYX5826" s="520"/>
      <c r="CYY5826" s="520"/>
      <c r="CYZ5826" s="521"/>
      <c r="CZA5826" s="519"/>
      <c r="CZB5826" s="520"/>
      <c r="CZC5826" s="520"/>
      <c r="CZD5826" s="520"/>
      <c r="CZE5826" s="520"/>
      <c r="CZF5826" s="520"/>
      <c r="CZG5826" s="520"/>
      <c r="CZH5826" s="521"/>
      <c r="CZI5826" s="519"/>
      <c r="CZJ5826" s="520"/>
      <c r="CZK5826" s="520"/>
      <c r="CZL5826" s="520"/>
      <c r="CZM5826" s="520"/>
      <c r="CZN5826" s="520"/>
      <c r="CZO5826" s="520"/>
      <c r="CZP5826" s="521"/>
      <c r="CZQ5826" s="519"/>
      <c r="CZR5826" s="520"/>
      <c r="CZS5826" s="520"/>
      <c r="CZT5826" s="520"/>
      <c r="CZU5826" s="520"/>
      <c r="CZV5826" s="520"/>
      <c r="CZW5826" s="520"/>
      <c r="CZX5826" s="521"/>
      <c r="CZY5826" s="519"/>
      <c r="CZZ5826" s="520"/>
      <c r="DAA5826" s="520"/>
      <c r="DAB5826" s="520"/>
      <c r="DAC5826" s="520"/>
      <c r="DAD5826" s="520"/>
      <c r="DAE5826" s="520"/>
      <c r="DAF5826" s="521"/>
      <c r="DAG5826" s="519"/>
      <c r="DAH5826" s="520"/>
      <c r="DAI5826" s="520"/>
      <c r="DAJ5826" s="520"/>
      <c r="DAK5826" s="520"/>
      <c r="DAL5826" s="520"/>
      <c r="DAM5826" s="520"/>
      <c r="DAN5826" s="521"/>
      <c r="DAO5826" s="519"/>
      <c r="DAP5826" s="520"/>
      <c r="DAQ5826" s="520"/>
      <c r="DAR5826" s="520"/>
      <c r="DAS5826" s="520"/>
      <c r="DAT5826" s="520"/>
      <c r="DAU5826" s="520"/>
      <c r="DAV5826" s="521"/>
      <c r="DAW5826" s="519"/>
      <c r="DAX5826" s="520"/>
      <c r="DAY5826" s="520"/>
      <c r="DAZ5826" s="520"/>
      <c r="DBA5826" s="520"/>
      <c r="DBB5826" s="520"/>
      <c r="DBC5826" s="520"/>
      <c r="DBD5826" s="521"/>
      <c r="DBE5826" s="519"/>
      <c r="DBF5826" s="520"/>
      <c r="DBG5826" s="520"/>
      <c r="DBH5826" s="520"/>
      <c r="DBI5826" s="520"/>
      <c r="DBJ5826" s="520"/>
      <c r="DBK5826" s="520"/>
      <c r="DBL5826" s="521"/>
      <c r="DBM5826" s="519"/>
      <c r="DBN5826" s="520"/>
      <c r="DBO5826" s="520"/>
      <c r="DBP5826" s="520"/>
      <c r="DBQ5826" s="520"/>
      <c r="DBR5826" s="520"/>
      <c r="DBS5826" s="520"/>
      <c r="DBT5826" s="521"/>
      <c r="DBU5826" s="519"/>
      <c r="DBV5826" s="520"/>
      <c r="DBW5826" s="520"/>
      <c r="DBX5826" s="520"/>
      <c r="DBY5826" s="520"/>
      <c r="DBZ5826" s="520"/>
      <c r="DCA5826" s="520"/>
      <c r="DCB5826" s="521"/>
      <c r="DCC5826" s="519"/>
      <c r="DCD5826" s="520"/>
      <c r="DCE5826" s="520"/>
      <c r="DCF5826" s="520"/>
      <c r="DCG5826" s="520"/>
      <c r="DCH5826" s="520"/>
      <c r="DCI5826" s="520"/>
      <c r="DCJ5826" s="521"/>
      <c r="DCK5826" s="519"/>
      <c r="DCL5826" s="520"/>
      <c r="DCM5826" s="520"/>
      <c r="DCN5826" s="520"/>
      <c r="DCO5826" s="520"/>
      <c r="DCP5826" s="520"/>
      <c r="DCQ5826" s="520"/>
      <c r="DCR5826" s="521"/>
      <c r="DCS5826" s="519"/>
      <c r="DCT5826" s="520"/>
      <c r="DCU5826" s="520"/>
      <c r="DCV5826" s="520"/>
      <c r="DCW5826" s="520"/>
      <c r="DCX5826" s="520"/>
      <c r="DCY5826" s="520"/>
      <c r="DCZ5826" s="521"/>
      <c r="DDA5826" s="519"/>
      <c r="DDB5826" s="520"/>
      <c r="DDC5826" s="520"/>
      <c r="DDD5826" s="520"/>
      <c r="DDE5826" s="520"/>
      <c r="DDF5826" s="520"/>
      <c r="DDG5826" s="520"/>
      <c r="DDH5826" s="521"/>
      <c r="DDI5826" s="519"/>
      <c r="DDJ5826" s="520"/>
      <c r="DDK5826" s="520"/>
      <c r="DDL5826" s="520"/>
      <c r="DDM5826" s="520"/>
      <c r="DDN5826" s="520"/>
      <c r="DDO5826" s="520"/>
      <c r="DDP5826" s="521"/>
      <c r="DDQ5826" s="519"/>
      <c r="DDR5826" s="520"/>
      <c r="DDS5826" s="520"/>
      <c r="DDT5826" s="520"/>
      <c r="DDU5826" s="520"/>
      <c r="DDV5826" s="520"/>
      <c r="DDW5826" s="520"/>
      <c r="DDX5826" s="521"/>
      <c r="DDY5826" s="519"/>
      <c r="DDZ5826" s="520"/>
      <c r="DEA5826" s="520"/>
      <c r="DEB5826" s="520"/>
      <c r="DEC5826" s="520"/>
      <c r="DED5826" s="520"/>
      <c r="DEE5826" s="520"/>
      <c r="DEF5826" s="521"/>
      <c r="DEG5826" s="519"/>
      <c r="DEH5826" s="520"/>
      <c r="DEI5826" s="520"/>
      <c r="DEJ5826" s="520"/>
      <c r="DEK5826" s="520"/>
      <c r="DEL5826" s="520"/>
      <c r="DEM5826" s="520"/>
      <c r="DEN5826" s="521"/>
      <c r="DEO5826" s="519"/>
      <c r="DEP5826" s="520"/>
      <c r="DEQ5826" s="520"/>
      <c r="DER5826" s="520"/>
      <c r="DES5826" s="520"/>
      <c r="DET5826" s="520"/>
      <c r="DEU5826" s="520"/>
      <c r="DEV5826" s="521"/>
      <c r="DEW5826" s="519"/>
      <c r="DEX5826" s="520"/>
      <c r="DEY5826" s="520"/>
      <c r="DEZ5826" s="520"/>
      <c r="DFA5826" s="520"/>
      <c r="DFB5826" s="520"/>
      <c r="DFC5826" s="520"/>
      <c r="DFD5826" s="521"/>
      <c r="DFE5826" s="519"/>
      <c r="DFF5826" s="520"/>
      <c r="DFG5826" s="520"/>
      <c r="DFH5826" s="520"/>
      <c r="DFI5826" s="520"/>
      <c r="DFJ5826" s="520"/>
      <c r="DFK5826" s="520"/>
      <c r="DFL5826" s="521"/>
      <c r="DFM5826" s="519"/>
      <c r="DFN5826" s="520"/>
      <c r="DFO5826" s="520"/>
      <c r="DFP5826" s="520"/>
      <c r="DFQ5826" s="520"/>
      <c r="DFR5826" s="520"/>
      <c r="DFS5826" s="520"/>
      <c r="DFT5826" s="521"/>
      <c r="DFU5826" s="519"/>
      <c r="DFV5826" s="520"/>
      <c r="DFW5826" s="520"/>
      <c r="DFX5826" s="520"/>
      <c r="DFY5826" s="520"/>
      <c r="DFZ5826" s="520"/>
      <c r="DGA5826" s="520"/>
      <c r="DGB5826" s="521"/>
      <c r="DGC5826" s="519"/>
      <c r="DGD5826" s="520"/>
      <c r="DGE5826" s="520"/>
      <c r="DGF5826" s="520"/>
      <c r="DGG5826" s="520"/>
      <c r="DGH5826" s="520"/>
      <c r="DGI5826" s="520"/>
      <c r="DGJ5826" s="521"/>
      <c r="DGK5826" s="519"/>
      <c r="DGL5826" s="520"/>
      <c r="DGM5826" s="520"/>
      <c r="DGN5826" s="520"/>
      <c r="DGO5826" s="520"/>
      <c r="DGP5826" s="520"/>
      <c r="DGQ5826" s="520"/>
      <c r="DGR5826" s="521"/>
      <c r="DGS5826" s="519"/>
      <c r="DGT5826" s="520"/>
      <c r="DGU5826" s="520"/>
      <c r="DGV5826" s="520"/>
      <c r="DGW5826" s="520"/>
      <c r="DGX5826" s="520"/>
      <c r="DGY5826" s="520"/>
      <c r="DGZ5826" s="521"/>
      <c r="DHA5826" s="519"/>
      <c r="DHB5826" s="520"/>
      <c r="DHC5826" s="520"/>
      <c r="DHD5826" s="520"/>
      <c r="DHE5826" s="520"/>
      <c r="DHF5826" s="520"/>
      <c r="DHG5826" s="520"/>
      <c r="DHH5826" s="521"/>
      <c r="DHI5826" s="519"/>
      <c r="DHJ5826" s="520"/>
      <c r="DHK5826" s="520"/>
      <c r="DHL5826" s="520"/>
      <c r="DHM5826" s="520"/>
      <c r="DHN5826" s="520"/>
      <c r="DHO5826" s="520"/>
      <c r="DHP5826" s="521"/>
      <c r="DHQ5826" s="519"/>
      <c r="DHR5826" s="520"/>
      <c r="DHS5826" s="520"/>
      <c r="DHT5826" s="520"/>
      <c r="DHU5826" s="520"/>
      <c r="DHV5826" s="520"/>
      <c r="DHW5826" s="520"/>
      <c r="DHX5826" s="521"/>
      <c r="DHY5826" s="519"/>
      <c r="DHZ5826" s="520"/>
      <c r="DIA5826" s="520"/>
      <c r="DIB5826" s="520"/>
      <c r="DIC5826" s="520"/>
      <c r="DID5826" s="520"/>
      <c r="DIE5826" s="520"/>
      <c r="DIF5826" s="521"/>
      <c r="DIG5826" s="519"/>
      <c r="DIH5826" s="520"/>
      <c r="DII5826" s="520"/>
      <c r="DIJ5826" s="520"/>
      <c r="DIK5826" s="520"/>
      <c r="DIL5826" s="520"/>
      <c r="DIM5826" s="520"/>
      <c r="DIN5826" s="521"/>
      <c r="DIO5826" s="519"/>
      <c r="DIP5826" s="520"/>
      <c r="DIQ5826" s="520"/>
      <c r="DIR5826" s="520"/>
      <c r="DIS5826" s="520"/>
      <c r="DIT5826" s="520"/>
      <c r="DIU5826" s="520"/>
      <c r="DIV5826" s="521"/>
      <c r="DIW5826" s="519"/>
      <c r="DIX5826" s="520"/>
      <c r="DIY5826" s="520"/>
      <c r="DIZ5826" s="520"/>
      <c r="DJA5826" s="520"/>
      <c r="DJB5826" s="520"/>
      <c r="DJC5826" s="520"/>
      <c r="DJD5826" s="521"/>
      <c r="DJE5826" s="519"/>
      <c r="DJF5826" s="520"/>
      <c r="DJG5826" s="520"/>
      <c r="DJH5826" s="520"/>
      <c r="DJI5826" s="520"/>
      <c r="DJJ5826" s="520"/>
      <c r="DJK5826" s="520"/>
      <c r="DJL5826" s="521"/>
      <c r="DJM5826" s="519"/>
      <c r="DJN5826" s="520"/>
      <c r="DJO5826" s="520"/>
      <c r="DJP5826" s="520"/>
      <c r="DJQ5826" s="520"/>
      <c r="DJR5826" s="520"/>
      <c r="DJS5826" s="520"/>
      <c r="DJT5826" s="521"/>
      <c r="DJU5826" s="519"/>
      <c r="DJV5826" s="520"/>
      <c r="DJW5826" s="520"/>
      <c r="DJX5826" s="520"/>
      <c r="DJY5826" s="520"/>
      <c r="DJZ5826" s="520"/>
      <c r="DKA5826" s="520"/>
      <c r="DKB5826" s="521"/>
      <c r="DKC5826" s="519"/>
      <c r="DKD5826" s="520"/>
      <c r="DKE5826" s="520"/>
      <c r="DKF5826" s="520"/>
      <c r="DKG5826" s="520"/>
      <c r="DKH5826" s="520"/>
      <c r="DKI5826" s="520"/>
      <c r="DKJ5826" s="521"/>
      <c r="DKK5826" s="519"/>
      <c r="DKL5826" s="520"/>
      <c r="DKM5826" s="520"/>
      <c r="DKN5826" s="520"/>
      <c r="DKO5826" s="520"/>
      <c r="DKP5826" s="520"/>
      <c r="DKQ5826" s="520"/>
      <c r="DKR5826" s="521"/>
      <c r="DKS5826" s="519"/>
      <c r="DKT5826" s="520"/>
      <c r="DKU5826" s="520"/>
      <c r="DKV5826" s="520"/>
      <c r="DKW5826" s="520"/>
      <c r="DKX5826" s="520"/>
      <c r="DKY5826" s="520"/>
      <c r="DKZ5826" s="521"/>
      <c r="DLA5826" s="519"/>
      <c r="DLB5826" s="520"/>
      <c r="DLC5826" s="520"/>
      <c r="DLD5826" s="520"/>
      <c r="DLE5826" s="520"/>
      <c r="DLF5826" s="520"/>
      <c r="DLG5826" s="520"/>
      <c r="DLH5826" s="521"/>
      <c r="DLI5826" s="519"/>
      <c r="DLJ5826" s="520"/>
      <c r="DLK5826" s="520"/>
      <c r="DLL5826" s="520"/>
      <c r="DLM5826" s="520"/>
      <c r="DLN5826" s="520"/>
      <c r="DLO5826" s="520"/>
      <c r="DLP5826" s="521"/>
      <c r="DLQ5826" s="519"/>
      <c r="DLR5826" s="520"/>
      <c r="DLS5826" s="520"/>
      <c r="DLT5826" s="520"/>
      <c r="DLU5826" s="520"/>
      <c r="DLV5826" s="520"/>
      <c r="DLW5826" s="520"/>
      <c r="DLX5826" s="521"/>
      <c r="DLY5826" s="519"/>
      <c r="DLZ5826" s="520"/>
      <c r="DMA5826" s="520"/>
      <c r="DMB5826" s="520"/>
      <c r="DMC5826" s="520"/>
      <c r="DMD5826" s="520"/>
      <c r="DME5826" s="520"/>
      <c r="DMF5826" s="521"/>
      <c r="DMG5826" s="519"/>
      <c r="DMH5826" s="520"/>
      <c r="DMI5826" s="520"/>
      <c r="DMJ5826" s="520"/>
      <c r="DMK5826" s="520"/>
      <c r="DML5826" s="520"/>
      <c r="DMM5826" s="520"/>
      <c r="DMN5826" s="521"/>
      <c r="DMO5826" s="519"/>
      <c r="DMP5826" s="520"/>
      <c r="DMQ5826" s="520"/>
      <c r="DMR5826" s="520"/>
      <c r="DMS5826" s="520"/>
      <c r="DMT5826" s="520"/>
      <c r="DMU5826" s="520"/>
      <c r="DMV5826" s="521"/>
      <c r="DMW5826" s="519"/>
      <c r="DMX5826" s="520"/>
      <c r="DMY5826" s="520"/>
      <c r="DMZ5826" s="520"/>
      <c r="DNA5826" s="520"/>
      <c r="DNB5826" s="520"/>
      <c r="DNC5826" s="520"/>
      <c r="DND5826" s="521"/>
      <c r="DNE5826" s="519"/>
      <c r="DNF5826" s="520"/>
      <c r="DNG5826" s="520"/>
      <c r="DNH5826" s="520"/>
      <c r="DNI5826" s="520"/>
      <c r="DNJ5826" s="520"/>
      <c r="DNK5826" s="520"/>
      <c r="DNL5826" s="521"/>
      <c r="DNM5826" s="519"/>
      <c r="DNN5826" s="520"/>
      <c r="DNO5826" s="520"/>
      <c r="DNP5826" s="520"/>
      <c r="DNQ5826" s="520"/>
      <c r="DNR5826" s="520"/>
      <c r="DNS5826" s="520"/>
      <c r="DNT5826" s="521"/>
      <c r="DNU5826" s="519"/>
      <c r="DNV5826" s="520"/>
      <c r="DNW5826" s="520"/>
      <c r="DNX5826" s="520"/>
      <c r="DNY5826" s="520"/>
      <c r="DNZ5826" s="520"/>
      <c r="DOA5826" s="520"/>
      <c r="DOB5826" s="521"/>
      <c r="DOC5826" s="519"/>
      <c r="DOD5826" s="520"/>
      <c r="DOE5826" s="520"/>
      <c r="DOF5826" s="520"/>
      <c r="DOG5826" s="520"/>
      <c r="DOH5826" s="520"/>
      <c r="DOI5826" s="520"/>
      <c r="DOJ5826" s="521"/>
      <c r="DOK5826" s="519"/>
      <c r="DOL5826" s="520"/>
      <c r="DOM5826" s="520"/>
      <c r="DON5826" s="520"/>
      <c r="DOO5826" s="520"/>
      <c r="DOP5826" s="520"/>
      <c r="DOQ5826" s="520"/>
      <c r="DOR5826" s="521"/>
      <c r="DOS5826" s="519"/>
      <c r="DOT5826" s="520"/>
      <c r="DOU5826" s="520"/>
      <c r="DOV5826" s="520"/>
      <c r="DOW5826" s="520"/>
      <c r="DOX5826" s="520"/>
      <c r="DOY5826" s="520"/>
      <c r="DOZ5826" s="521"/>
      <c r="DPA5826" s="519"/>
      <c r="DPB5826" s="520"/>
      <c r="DPC5826" s="520"/>
      <c r="DPD5826" s="520"/>
      <c r="DPE5826" s="520"/>
      <c r="DPF5826" s="520"/>
      <c r="DPG5826" s="520"/>
      <c r="DPH5826" s="521"/>
      <c r="DPI5826" s="519"/>
      <c r="DPJ5826" s="520"/>
      <c r="DPK5826" s="520"/>
      <c r="DPL5826" s="520"/>
      <c r="DPM5826" s="520"/>
      <c r="DPN5826" s="520"/>
      <c r="DPO5826" s="520"/>
      <c r="DPP5826" s="521"/>
      <c r="DPQ5826" s="519"/>
      <c r="DPR5826" s="520"/>
      <c r="DPS5826" s="520"/>
      <c r="DPT5826" s="520"/>
      <c r="DPU5826" s="520"/>
      <c r="DPV5826" s="520"/>
      <c r="DPW5826" s="520"/>
      <c r="DPX5826" s="521"/>
      <c r="DPY5826" s="519"/>
      <c r="DPZ5826" s="520"/>
      <c r="DQA5826" s="520"/>
      <c r="DQB5826" s="520"/>
      <c r="DQC5826" s="520"/>
      <c r="DQD5826" s="520"/>
      <c r="DQE5826" s="520"/>
      <c r="DQF5826" s="521"/>
      <c r="DQG5826" s="519"/>
      <c r="DQH5826" s="520"/>
      <c r="DQI5826" s="520"/>
      <c r="DQJ5826" s="520"/>
      <c r="DQK5826" s="520"/>
      <c r="DQL5826" s="520"/>
      <c r="DQM5826" s="520"/>
      <c r="DQN5826" s="521"/>
      <c r="DQO5826" s="519"/>
      <c r="DQP5826" s="520"/>
      <c r="DQQ5826" s="520"/>
      <c r="DQR5826" s="520"/>
      <c r="DQS5826" s="520"/>
      <c r="DQT5826" s="520"/>
      <c r="DQU5826" s="520"/>
      <c r="DQV5826" s="521"/>
      <c r="DQW5826" s="519"/>
      <c r="DQX5826" s="520"/>
      <c r="DQY5826" s="520"/>
      <c r="DQZ5826" s="520"/>
      <c r="DRA5826" s="520"/>
      <c r="DRB5826" s="520"/>
      <c r="DRC5826" s="520"/>
      <c r="DRD5826" s="521"/>
      <c r="DRE5826" s="519"/>
      <c r="DRF5826" s="520"/>
      <c r="DRG5826" s="520"/>
      <c r="DRH5826" s="520"/>
      <c r="DRI5826" s="520"/>
      <c r="DRJ5826" s="520"/>
      <c r="DRK5826" s="520"/>
      <c r="DRL5826" s="521"/>
      <c r="DRM5826" s="519"/>
      <c r="DRN5826" s="520"/>
      <c r="DRO5826" s="520"/>
      <c r="DRP5826" s="520"/>
      <c r="DRQ5826" s="520"/>
      <c r="DRR5826" s="520"/>
      <c r="DRS5826" s="520"/>
      <c r="DRT5826" s="521"/>
      <c r="DRU5826" s="519"/>
      <c r="DRV5826" s="520"/>
      <c r="DRW5826" s="520"/>
      <c r="DRX5826" s="520"/>
      <c r="DRY5826" s="520"/>
      <c r="DRZ5826" s="520"/>
      <c r="DSA5826" s="520"/>
      <c r="DSB5826" s="521"/>
      <c r="DSC5826" s="519"/>
      <c r="DSD5826" s="520"/>
      <c r="DSE5826" s="520"/>
      <c r="DSF5826" s="520"/>
      <c r="DSG5826" s="520"/>
      <c r="DSH5826" s="520"/>
      <c r="DSI5826" s="520"/>
      <c r="DSJ5826" s="521"/>
      <c r="DSK5826" s="519"/>
      <c r="DSL5826" s="520"/>
      <c r="DSM5826" s="520"/>
      <c r="DSN5826" s="520"/>
      <c r="DSO5826" s="520"/>
      <c r="DSP5826" s="520"/>
      <c r="DSQ5826" s="520"/>
      <c r="DSR5826" s="521"/>
      <c r="DSS5826" s="519"/>
      <c r="DST5826" s="520"/>
      <c r="DSU5826" s="520"/>
      <c r="DSV5826" s="520"/>
      <c r="DSW5826" s="520"/>
      <c r="DSX5826" s="520"/>
      <c r="DSY5826" s="520"/>
      <c r="DSZ5826" s="521"/>
      <c r="DTA5826" s="519"/>
      <c r="DTB5826" s="520"/>
      <c r="DTC5826" s="520"/>
      <c r="DTD5826" s="520"/>
      <c r="DTE5826" s="520"/>
      <c r="DTF5826" s="520"/>
      <c r="DTG5826" s="520"/>
      <c r="DTH5826" s="521"/>
      <c r="DTI5826" s="519"/>
      <c r="DTJ5826" s="520"/>
      <c r="DTK5826" s="520"/>
      <c r="DTL5826" s="520"/>
      <c r="DTM5826" s="520"/>
      <c r="DTN5826" s="520"/>
      <c r="DTO5826" s="520"/>
      <c r="DTP5826" s="521"/>
      <c r="DTQ5826" s="519"/>
      <c r="DTR5826" s="520"/>
      <c r="DTS5826" s="520"/>
      <c r="DTT5826" s="520"/>
      <c r="DTU5826" s="520"/>
      <c r="DTV5826" s="520"/>
      <c r="DTW5826" s="520"/>
      <c r="DTX5826" s="521"/>
      <c r="DTY5826" s="519"/>
      <c r="DTZ5826" s="520"/>
      <c r="DUA5826" s="520"/>
      <c r="DUB5826" s="520"/>
      <c r="DUC5826" s="520"/>
      <c r="DUD5826" s="520"/>
      <c r="DUE5826" s="520"/>
      <c r="DUF5826" s="521"/>
      <c r="DUG5826" s="519"/>
      <c r="DUH5826" s="520"/>
      <c r="DUI5826" s="520"/>
      <c r="DUJ5826" s="520"/>
      <c r="DUK5826" s="520"/>
      <c r="DUL5826" s="520"/>
      <c r="DUM5826" s="520"/>
      <c r="DUN5826" s="521"/>
      <c r="DUO5826" s="519"/>
      <c r="DUP5826" s="520"/>
      <c r="DUQ5826" s="520"/>
      <c r="DUR5826" s="520"/>
      <c r="DUS5826" s="520"/>
      <c r="DUT5826" s="520"/>
      <c r="DUU5826" s="520"/>
      <c r="DUV5826" s="521"/>
      <c r="DUW5826" s="519"/>
      <c r="DUX5826" s="520"/>
      <c r="DUY5826" s="520"/>
      <c r="DUZ5826" s="520"/>
      <c r="DVA5826" s="520"/>
      <c r="DVB5826" s="520"/>
      <c r="DVC5826" s="520"/>
      <c r="DVD5826" s="521"/>
      <c r="DVE5826" s="519"/>
      <c r="DVF5826" s="520"/>
      <c r="DVG5826" s="520"/>
      <c r="DVH5826" s="520"/>
      <c r="DVI5826" s="520"/>
      <c r="DVJ5826" s="520"/>
      <c r="DVK5826" s="520"/>
      <c r="DVL5826" s="521"/>
      <c r="DVM5826" s="519"/>
      <c r="DVN5826" s="520"/>
      <c r="DVO5826" s="520"/>
      <c r="DVP5826" s="520"/>
      <c r="DVQ5826" s="520"/>
      <c r="DVR5826" s="520"/>
      <c r="DVS5826" s="520"/>
      <c r="DVT5826" s="521"/>
      <c r="DVU5826" s="519"/>
      <c r="DVV5826" s="520"/>
      <c r="DVW5826" s="520"/>
      <c r="DVX5826" s="520"/>
      <c r="DVY5826" s="520"/>
      <c r="DVZ5826" s="520"/>
      <c r="DWA5826" s="520"/>
      <c r="DWB5826" s="521"/>
      <c r="DWC5826" s="519"/>
      <c r="DWD5826" s="520"/>
      <c r="DWE5826" s="520"/>
      <c r="DWF5826" s="520"/>
      <c r="DWG5826" s="520"/>
      <c r="DWH5826" s="520"/>
      <c r="DWI5826" s="520"/>
      <c r="DWJ5826" s="521"/>
      <c r="DWK5826" s="519"/>
      <c r="DWL5826" s="520"/>
      <c r="DWM5826" s="520"/>
      <c r="DWN5826" s="520"/>
      <c r="DWO5826" s="520"/>
      <c r="DWP5826" s="520"/>
      <c r="DWQ5826" s="520"/>
      <c r="DWR5826" s="521"/>
      <c r="DWS5826" s="519"/>
      <c r="DWT5826" s="520"/>
      <c r="DWU5826" s="520"/>
      <c r="DWV5826" s="520"/>
      <c r="DWW5826" s="520"/>
      <c r="DWX5826" s="520"/>
      <c r="DWY5826" s="520"/>
      <c r="DWZ5826" s="521"/>
      <c r="DXA5826" s="519"/>
      <c r="DXB5826" s="520"/>
      <c r="DXC5826" s="520"/>
      <c r="DXD5826" s="520"/>
      <c r="DXE5826" s="520"/>
      <c r="DXF5826" s="520"/>
      <c r="DXG5826" s="520"/>
      <c r="DXH5826" s="521"/>
      <c r="DXI5826" s="519"/>
      <c r="DXJ5826" s="520"/>
      <c r="DXK5826" s="520"/>
      <c r="DXL5826" s="520"/>
      <c r="DXM5826" s="520"/>
      <c r="DXN5826" s="520"/>
      <c r="DXO5826" s="520"/>
      <c r="DXP5826" s="521"/>
      <c r="DXQ5826" s="519"/>
      <c r="DXR5826" s="520"/>
      <c r="DXS5826" s="520"/>
      <c r="DXT5826" s="520"/>
      <c r="DXU5826" s="520"/>
      <c r="DXV5826" s="520"/>
      <c r="DXW5826" s="520"/>
      <c r="DXX5826" s="521"/>
      <c r="DXY5826" s="519"/>
      <c r="DXZ5826" s="520"/>
      <c r="DYA5826" s="520"/>
      <c r="DYB5826" s="520"/>
      <c r="DYC5826" s="520"/>
      <c r="DYD5826" s="520"/>
      <c r="DYE5826" s="520"/>
      <c r="DYF5826" s="521"/>
      <c r="DYG5826" s="519"/>
      <c r="DYH5826" s="520"/>
      <c r="DYI5826" s="520"/>
      <c r="DYJ5826" s="520"/>
      <c r="DYK5826" s="520"/>
      <c r="DYL5826" s="520"/>
      <c r="DYM5826" s="520"/>
      <c r="DYN5826" s="521"/>
      <c r="DYO5826" s="519"/>
      <c r="DYP5826" s="520"/>
      <c r="DYQ5826" s="520"/>
      <c r="DYR5826" s="520"/>
      <c r="DYS5826" s="520"/>
      <c r="DYT5826" s="520"/>
      <c r="DYU5826" s="520"/>
      <c r="DYV5826" s="521"/>
      <c r="DYW5826" s="519"/>
      <c r="DYX5826" s="520"/>
      <c r="DYY5826" s="520"/>
      <c r="DYZ5826" s="520"/>
      <c r="DZA5826" s="520"/>
      <c r="DZB5826" s="520"/>
      <c r="DZC5826" s="520"/>
      <c r="DZD5826" s="521"/>
      <c r="DZE5826" s="519"/>
      <c r="DZF5826" s="520"/>
      <c r="DZG5826" s="520"/>
      <c r="DZH5826" s="520"/>
      <c r="DZI5826" s="520"/>
      <c r="DZJ5826" s="520"/>
      <c r="DZK5826" s="520"/>
      <c r="DZL5826" s="521"/>
      <c r="DZM5826" s="519"/>
      <c r="DZN5826" s="520"/>
      <c r="DZO5826" s="520"/>
      <c r="DZP5826" s="520"/>
      <c r="DZQ5826" s="520"/>
      <c r="DZR5826" s="520"/>
      <c r="DZS5826" s="520"/>
      <c r="DZT5826" s="521"/>
      <c r="DZU5826" s="519"/>
      <c r="DZV5826" s="520"/>
      <c r="DZW5826" s="520"/>
      <c r="DZX5826" s="520"/>
      <c r="DZY5826" s="520"/>
      <c r="DZZ5826" s="520"/>
      <c r="EAA5826" s="520"/>
      <c r="EAB5826" s="521"/>
      <c r="EAC5826" s="519"/>
      <c r="EAD5826" s="520"/>
      <c r="EAE5826" s="520"/>
      <c r="EAF5826" s="520"/>
      <c r="EAG5826" s="520"/>
      <c r="EAH5826" s="520"/>
      <c r="EAI5826" s="520"/>
      <c r="EAJ5826" s="521"/>
      <c r="EAK5826" s="519"/>
      <c r="EAL5826" s="520"/>
      <c r="EAM5826" s="520"/>
      <c r="EAN5826" s="520"/>
      <c r="EAO5826" s="520"/>
      <c r="EAP5826" s="520"/>
      <c r="EAQ5826" s="520"/>
      <c r="EAR5826" s="521"/>
      <c r="EAS5826" s="519"/>
      <c r="EAT5826" s="520"/>
      <c r="EAU5826" s="520"/>
      <c r="EAV5826" s="520"/>
      <c r="EAW5826" s="520"/>
      <c r="EAX5826" s="520"/>
      <c r="EAY5826" s="520"/>
      <c r="EAZ5826" s="521"/>
      <c r="EBA5826" s="519"/>
      <c r="EBB5826" s="520"/>
      <c r="EBC5826" s="520"/>
      <c r="EBD5826" s="520"/>
      <c r="EBE5826" s="520"/>
      <c r="EBF5826" s="520"/>
      <c r="EBG5826" s="520"/>
      <c r="EBH5826" s="521"/>
      <c r="EBI5826" s="519"/>
      <c r="EBJ5826" s="520"/>
      <c r="EBK5826" s="520"/>
      <c r="EBL5826" s="520"/>
      <c r="EBM5826" s="520"/>
      <c r="EBN5826" s="520"/>
      <c r="EBO5826" s="520"/>
      <c r="EBP5826" s="521"/>
      <c r="EBQ5826" s="519"/>
      <c r="EBR5826" s="520"/>
      <c r="EBS5826" s="520"/>
      <c r="EBT5826" s="520"/>
      <c r="EBU5826" s="520"/>
      <c r="EBV5826" s="520"/>
      <c r="EBW5826" s="520"/>
      <c r="EBX5826" s="521"/>
      <c r="EBY5826" s="519"/>
      <c r="EBZ5826" s="520"/>
      <c r="ECA5826" s="520"/>
      <c r="ECB5826" s="520"/>
      <c r="ECC5826" s="520"/>
      <c r="ECD5826" s="520"/>
      <c r="ECE5826" s="520"/>
      <c r="ECF5826" s="521"/>
      <c r="ECG5826" s="519"/>
      <c r="ECH5826" s="520"/>
      <c r="ECI5826" s="520"/>
      <c r="ECJ5826" s="520"/>
      <c r="ECK5826" s="520"/>
      <c r="ECL5826" s="520"/>
      <c r="ECM5826" s="520"/>
      <c r="ECN5826" s="521"/>
      <c r="ECO5826" s="519"/>
      <c r="ECP5826" s="520"/>
      <c r="ECQ5826" s="520"/>
      <c r="ECR5826" s="520"/>
      <c r="ECS5826" s="520"/>
      <c r="ECT5826" s="520"/>
      <c r="ECU5826" s="520"/>
      <c r="ECV5826" s="521"/>
      <c r="ECW5826" s="519"/>
      <c r="ECX5826" s="520"/>
      <c r="ECY5826" s="520"/>
      <c r="ECZ5826" s="520"/>
      <c r="EDA5826" s="520"/>
      <c r="EDB5826" s="520"/>
      <c r="EDC5826" s="520"/>
      <c r="EDD5826" s="521"/>
      <c r="EDE5826" s="519"/>
      <c r="EDF5826" s="520"/>
      <c r="EDG5826" s="520"/>
      <c r="EDH5826" s="520"/>
      <c r="EDI5826" s="520"/>
      <c r="EDJ5826" s="520"/>
      <c r="EDK5826" s="520"/>
      <c r="EDL5826" s="521"/>
      <c r="EDM5826" s="519"/>
      <c r="EDN5826" s="520"/>
      <c r="EDO5826" s="520"/>
      <c r="EDP5826" s="520"/>
      <c r="EDQ5826" s="520"/>
      <c r="EDR5826" s="520"/>
      <c r="EDS5826" s="520"/>
      <c r="EDT5826" s="521"/>
      <c r="EDU5826" s="519"/>
      <c r="EDV5826" s="520"/>
      <c r="EDW5826" s="520"/>
      <c r="EDX5826" s="520"/>
      <c r="EDY5826" s="520"/>
      <c r="EDZ5826" s="520"/>
      <c r="EEA5826" s="520"/>
      <c r="EEB5826" s="521"/>
      <c r="EEC5826" s="519"/>
      <c r="EED5826" s="520"/>
      <c r="EEE5826" s="520"/>
      <c r="EEF5826" s="520"/>
      <c r="EEG5826" s="520"/>
      <c r="EEH5826" s="520"/>
      <c r="EEI5826" s="520"/>
      <c r="EEJ5826" s="521"/>
      <c r="EEK5826" s="519"/>
      <c r="EEL5826" s="520"/>
      <c r="EEM5826" s="520"/>
      <c r="EEN5826" s="520"/>
      <c r="EEO5826" s="520"/>
      <c r="EEP5826" s="520"/>
      <c r="EEQ5826" s="520"/>
      <c r="EER5826" s="521"/>
      <c r="EES5826" s="519"/>
      <c r="EET5826" s="520"/>
      <c r="EEU5826" s="520"/>
      <c r="EEV5826" s="520"/>
      <c r="EEW5826" s="520"/>
      <c r="EEX5826" s="520"/>
      <c r="EEY5826" s="520"/>
      <c r="EEZ5826" s="521"/>
      <c r="EFA5826" s="519"/>
      <c r="EFB5826" s="520"/>
      <c r="EFC5826" s="520"/>
      <c r="EFD5826" s="520"/>
      <c r="EFE5826" s="520"/>
      <c r="EFF5826" s="520"/>
      <c r="EFG5826" s="520"/>
      <c r="EFH5826" s="521"/>
      <c r="EFI5826" s="519"/>
      <c r="EFJ5826" s="520"/>
      <c r="EFK5826" s="520"/>
      <c r="EFL5826" s="520"/>
      <c r="EFM5826" s="520"/>
      <c r="EFN5826" s="520"/>
      <c r="EFO5826" s="520"/>
      <c r="EFP5826" s="521"/>
      <c r="EFQ5826" s="519"/>
      <c r="EFR5826" s="520"/>
      <c r="EFS5826" s="520"/>
      <c r="EFT5826" s="520"/>
      <c r="EFU5826" s="520"/>
      <c r="EFV5826" s="520"/>
      <c r="EFW5826" s="520"/>
      <c r="EFX5826" s="521"/>
      <c r="EFY5826" s="519"/>
      <c r="EFZ5826" s="520"/>
      <c r="EGA5826" s="520"/>
      <c r="EGB5826" s="520"/>
      <c r="EGC5826" s="520"/>
      <c r="EGD5826" s="520"/>
      <c r="EGE5826" s="520"/>
      <c r="EGF5826" s="521"/>
      <c r="EGG5826" s="519"/>
      <c r="EGH5826" s="520"/>
      <c r="EGI5826" s="520"/>
      <c r="EGJ5826" s="520"/>
      <c r="EGK5826" s="520"/>
      <c r="EGL5826" s="520"/>
      <c r="EGM5826" s="520"/>
      <c r="EGN5826" s="521"/>
      <c r="EGO5826" s="519"/>
      <c r="EGP5826" s="520"/>
      <c r="EGQ5826" s="520"/>
      <c r="EGR5826" s="520"/>
      <c r="EGS5826" s="520"/>
      <c r="EGT5826" s="520"/>
      <c r="EGU5826" s="520"/>
      <c r="EGV5826" s="521"/>
      <c r="EGW5826" s="519"/>
      <c r="EGX5826" s="520"/>
      <c r="EGY5826" s="520"/>
      <c r="EGZ5826" s="520"/>
      <c r="EHA5826" s="520"/>
      <c r="EHB5826" s="520"/>
      <c r="EHC5826" s="520"/>
      <c r="EHD5826" s="521"/>
      <c r="EHE5826" s="519"/>
      <c r="EHF5826" s="520"/>
      <c r="EHG5826" s="520"/>
      <c r="EHH5826" s="520"/>
      <c r="EHI5826" s="520"/>
      <c r="EHJ5826" s="520"/>
      <c r="EHK5826" s="520"/>
      <c r="EHL5826" s="521"/>
      <c r="EHM5826" s="519"/>
      <c r="EHN5826" s="520"/>
      <c r="EHO5826" s="520"/>
      <c r="EHP5826" s="520"/>
      <c r="EHQ5826" s="520"/>
      <c r="EHR5826" s="520"/>
      <c r="EHS5826" s="520"/>
      <c r="EHT5826" s="521"/>
      <c r="EHU5826" s="519"/>
      <c r="EHV5826" s="520"/>
      <c r="EHW5826" s="520"/>
      <c r="EHX5826" s="520"/>
      <c r="EHY5826" s="520"/>
      <c r="EHZ5826" s="520"/>
      <c r="EIA5826" s="520"/>
      <c r="EIB5826" s="521"/>
      <c r="EIC5826" s="519"/>
      <c r="EID5826" s="520"/>
      <c r="EIE5826" s="520"/>
      <c r="EIF5826" s="520"/>
      <c r="EIG5826" s="520"/>
      <c r="EIH5826" s="520"/>
      <c r="EII5826" s="520"/>
      <c r="EIJ5826" s="521"/>
      <c r="EIK5826" s="519"/>
      <c r="EIL5826" s="520"/>
      <c r="EIM5826" s="520"/>
      <c r="EIN5826" s="520"/>
      <c r="EIO5826" s="520"/>
      <c r="EIP5826" s="520"/>
      <c r="EIQ5826" s="520"/>
      <c r="EIR5826" s="521"/>
      <c r="EIS5826" s="519"/>
      <c r="EIT5826" s="520"/>
      <c r="EIU5826" s="520"/>
      <c r="EIV5826" s="520"/>
      <c r="EIW5826" s="520"/>
      <c r="EIX5826" s="520"/>
      <c r="EIY5826" s="520"/>
      <c r="EIZ5826" s="521"/>
      <c r="EJA5826" s="519"/>
      <c r="EJB5826" s="520"/>
      <c r="EJC5826" s="520"/>
      <c r="EJD5826" s="520"/>
      <c r="EJE5826" s="520"/>
      <c r="EJF5826" s="520"/>
      <c r="EJG5826" s="520"/>
      <c r="EJH5826" s="521"/>
      <c r="EJI5826" s="519"/>
      <c r="EJJ5826" s="520"/>
      <c r="EJK5826" s="520"/>
      <c r="EJL5826" s="520"/>
      <c r="EJM5826" s="520"/>
      <c r="EJN5826" s="520"/>
      <c r="EJO5826" s="520"/>
      <c r="EJP5826" s="521"/>
      <c r="EJQ5826" s="519"/>
      <c r="EJR5826" s="520"/>
      <c r="EJS5826" s="520"/>
      <c r="EJT5826" s="520"/>
      <c r="EJU5826" s="520"/>
      <c r="EJV5826" s="520"/>
      <c r="EJW5826" s="520"/>
      <c r="EJX5826" s="521"/>
      <c r="EJY5826" s="519"/>
      <c r="EJZ5826" s="520"/>
      <c r="EKA5826" s="520"/>
      <c r="EKB5826" s="520"/>
      <c r="EKC5826" s="520"/>
      <c r="EKD5826" s="520"/>
      <c r="EKE5826" s="520"/>
      <c r="EKF5826" s="521"/>
      <c r="EKG5826" s="519"/>
      <c r="EKH5826" s="520"/>
      <c r="EKI5826" s="520"/>
      <c r="EKJ5826" s="520"/>
      <c r="EKK5826" s="520"/>
      <c r="EKL5826" s="520"/>
      <c r="EKM5826" s="520"/>
      <c r="EKN5826" s="521"/>
      <c r="EKO5826" s="519"/>
      <c r="EKP5826" s="520"/>
      <c r="EKQ5826" s="520"/>
      <c r="EKR5826" s="520"/>
      <c r="EKS5826" s="520"/>
      <c r="EKT5826" s="520"/>
      <c r="EKU5826" s="520"/>
      <c r="EKV5826" s="521"/>
      <c r="EKW5826" s="519"/>
      <c r="EKX5826" s="520"/>
      <c r="EKY5826" s="520"/>
      <c r="EKZ5826" s="520"/>
      <c r="ELA5826" s="520"/>
      <c r="ELB5826" s="520"/>
      <c r="ELC5826" s="520"/>
      <c r="ELD5826" s="521"/>
      <c r="ELE5826" s="519"/>
      <c r="ELF5826" s="520"/>
      <c r="ELG5826" s="520"/>
      <c r="ELH5826" s="520"/>
      <c r="ELI5826" s="520"/>
      <c r="ELJ5826" s="520"/>
      <c r="ELK5826" s="520"/>
      <c r="ELL5826" s="521"/>
      <c r="ELM5826" s="519"/>
      <c r="ELN5826" s="520"/>
      <c r="ELO5826" s="520"/>
      <c r="ELP5826" s="520"/>
      <c r="ELQ5826" s="520"/>
      <c r="ELR5826" s="520"/>
      <c r="ELS5826" s="520"/>
      <c r="ELT5826" s="521"/>
      <c r="ELU5826" s="519"/>
      <c r="ELV5826" s="520"/>
      <c r="ELW5826" s="520"/>
      <c r="ELX5826" s="520"/>
      <c r="ELY5826" s="520"/>
      <c r="ELZ5826" s="520"/>
      <c r="EMA5826" s="520"/>
      <c r="EMB5826" s="521"/>
      <c r="EMC5826" s="519"/>
      <c r="EMD5826" s="520"/>
      <c r="EME5826" s="520"/>
      <c r="EMF5826" s="520"/>
      <c r="EMG5826" s="520"/>
      <c r="EMH5826" s="520"/>
      <c r="EMI5826" s="520"/>
      <c r="EMJ5826" s="521"/>
      <c r="EMK5826" s="519"/>
      <c r="EML5826" s="520"/>
      <c r="EMM5826" s="520"/>
      <c r="EMN5826" s="520"/>
      <c r="EMO5826" s="520"/>
      <c r="EMP5826" s="520"/>
      <c r="EMQ5826" s="520"/>
      <c r="EMR5826" s="521"/>
      <c r="EMS5826" s="519"/>
      <c r="EMT5826" s="520"/>
      <c r="EMU5826" s="520"/>
      <c r="EMV5826" s="520"/>
      <c r="EMW5826" s="520"/>
      <c r="EMX5826" s="520"/>
      <c r="EMY5826" s="520"/>
      <c r="EMZ5826" s="521"/>
      <c r="ENA5826" s="519"/>
      <c r="ENB5826" s="520"/>
      <c r="ENC5826" s="520"/>
      <c r="END5826" s="520"/>
      <c r="ENE5826" s="520"/>
      <c r="ENF5826" s="520"/>
      <c r="ENG5826" s="520"/>
      <c r="ENH5826" s="521"/>
      <c r="ENI5826" s="519"/>
      <c r="ENJ5826" s="520"/>
      <c r="ENK5826" s="520"/>
      <c r="ENL5826" s="520"/>
      <c r="ENM5826" s="520"/>
      <c r="ENN5826" s="520"/>
      <c r="ENO5826" s="520"/>
      <c r="ENP5826" s="521"/>
      <c r="ENQ5826" s="519"/>
      <c r="ENR5826" s="520"/>
      <c r="ENS5826" s="520"/>
      <c r="ENT5826" s="520"/>
      <c r="ENU5826" s="520"/>
      <c r="ENV5826" s="520"/>
      <c r="ENW5826" s="520"/>
      <c r="ENX5826" s="521"/>
      <c r="ENY5826" s="519"/>
      <c r="ENZ5826" s="520"/>
      <c r="EOA5826" s="520"/>
      <c r="EOB5826" s="520"/>
      <c r="EOC5826" s="520"/>
      <c r="EOD5826" s="520"/>
      <c r="EOE5826" s="520"/>
      <c r="EOF5826" s="521"/>
      <c r="EOG5826" s="519"/>
      <c r="EOH5826" s="520"/>
      <c r="EOI5826" s="520"/>
      <c r="EOJ5826" s="520"/>
      <c r="EOK5826" s="520"/>
      <c r="EOL5826" s="520"/>
      <c r="EOM5826" s="520"/>
      <c r="EON5826" s="521"/>
      <c r="EOO5826" s="519"/>
      <c r="EOP5826" s="520"/>
      <c r="EOQ5826" s="520"/>
      <c r="EOR5826" s="520"/>
      <c r="EOS5826" s="520"/>
      <c r="EOT5826" s="520"/>
      <c r="EOU5826" s="520"/>
      <c r="EOV5826" s="521"/>
      <c r="EOW5826" s="519"/>
      <c r="EOX5826" s="520"/>
      <c r="EOY5826" s="520"/>
      <c r="EOZ5826" s="520"/>
      <c r="EPA5826" s="520"/>
      <c r="EPB5826" s="520"/>
      <c r="EPC5826" s="520"/>
      <c r="EPD5826" s="521"/>
      <c r="EPE5826" s="519"/>
      <c r="EPF5826" s="520"/>
      <c r="EPG5826" s="520"/>
      <c r="EPH5826" s="520"/>
      <c r="EPI5826" s="520"/>
      <c r="EPJ5826" s="520"/>
      <c r="EPK5826" s="520"/>
      <c r="EPL5826" s="521"/>
      <c r="EPM5826" s="519"/>
      <c r="EPN5826" s="520"/>
      <c r="EPO5826" s="520"/>
      <c r="EPP5826" s="520"/>
      <c r="EPQ5826" s="520"/>
      <c r="EPR5826" s="520"/>
      <c r="EPS5826" s="520"/>
      <c r="EPT5826" s="521"/>
      <c r="EPU5826" s="519"/>
      <c r="EPV5826" s="520"/>
      <c r="EPW5826" s="520"/>
      <c r="EPX5826" s="520"/>
      <c r="EPY5826" s="520"/>
      <c r="EPZ5826" s="520"/>
      <c r="EQA5826" s="520"/>
      <c r="EQB5826" s="521"/>
      <c r="EQC5826" s="519"/>
      <c r="EQD5826" s="520"/>
      <c r="EQE5826" s="520"/>
      <c r="EQF5826" s="520"/>
      <c r="EQG5826" s="520"/>
      <c r="EQH5826" s="520"/>
      <c r="EQI5826" s="520"/>
      <c r="EQJ5826" s="521"/>
      <c r="EQK5826" s="519"/>
      <c r="EQL5826" s="520"/>
      <c r="EQM5826" s="520"/>
      <c r="EQN5826" s="520"/>
      <c r="EQO5826" s="520"/>
      <c r="EQP5826" s="520"/>
      <c r="EQQ5826" s="520"/>
      <c r="EQR5826" s="521"/>
      <c r="EQS5826" s="519"/>
      <c r="EQT5826" s="520"/>
      <c r="EQU5826" s="520"/>
      <c r="EQV5826" s="520"/>
      <c r="EQW5826" s="520"/>
      <c r="EQX5826" s="520"/>
      <c r="EQY5826" s="520"/>
      <c r="EQZ5826" s="521"/>
      <c r="ERA5826" s="519"/>
      <c r="ERB5826" s="520"/>
      <c r="ERC5826" s="520"/>
      <c r="ERD5826" s="520"/>
      <c r="ERE5826" s="520"/>
      <c r="ERF5826" s="520"/>
      <c r="ERG5826" s="520"/>
      <c r="ERH5826" s="521"/>
      <c r="ERI5826" s="519"/>
      <c r="ERJ5826" s="520"/>
      <c r="ERK5826" s="520"/>
      <c r="ERL5826" s="520"/>
      <c r="ERM5826" s="520"/>
      <c r="ERN5826" s="520"/>
      <c r="ERO5826" s="520"/>
      <c r="ERP5826" s="521"/>
      <c r="ERQ5826" s="519"/>
      <c r="ERR5826" s="520"/>
      <c r="ERS5826" s="520"/>
      <c r="ERT5826" s="520"/>
      <c r="ERU5826" s="520"/>
      <c r="ERV5826" s="520"/>
      <c r="ERW5826" s="520"/>
      <c r="ERX5826" s="521"/>
      <c r="ERY5826" s="519"/>
      <c r="ERZ5826" s="520"/>
      <c r="ESA5826" s="520"/>
      <c r="ESB5826" s="520"/>
      <c r="ESC5826" s="520"/>
      <c r="ESD5826" s="520"/>
      <c r="ESE5826" s="520"/>
      <c r="ESF5826" s="521"/>
      <c r="ESG5826" s="519"/>
      <c r="ESH5826" s="520"/>
      <c r="ESI5826" s="520"/>
      <c r="ESJ5826" s="520"/>
      <c r="ESK5826" s="520"/>
      <c r="ESL5826" s="520"/>
      <c r="ESM5826" s="520"/>
      <c r="ESN5826" s="521"/>
      <c r="ESO5826" s="519"/>
      <c r="ESP5826" s="520"/>
      <c r="ESQ5826" s="520"/>
      <c r="ESR5826" s="520"/>
      <c r="ESS5826" s="520"/>
      <c r="EST5826" s="520"/>
      <c r="ESU5826" s="520"/>
      <c r="ESV5826" s="521"/>
      <c r="ESW5826" s="519"/>
      <c r="ESX5826" s="520"/>
      <c r="ESY5826" s="520"/>
      <c r="ESZ5826" s="520"/>
      <c r="ETA5826" s="520"/>
      <c r="ETB5826" s="520"/>
      <c r="ETC5826" s="520"/>
      <c r="ETD5826" s="521"/>
      <c r="ETE5826" s="519"/>
      <c r="ETF5826" s="520"/>
      <c r="ETG5826" s="520"/>
      <c r="ETH5826" s="520"/>
      <c r="ETI5826" s="520"/>
      <c r="ETJ5826" s="520"/>
      <c r="ETK5826" s="520"/>
      <c r="ETL5826" s="521"/>
      <c r="ETM5826" s="519"/>
      <c r="ETN5826" s="520"/>
      <c r="ETO5826" s="520"/>
      <c r="ETP5826" s="520"/>
      <c r="ETQ5826" s="520"/>
      <c r="ETR5826" s="520"/>
      <c r="ETS5826" s="520"/>
      <c r="ETT5826" s="521"/>
      <c r="ETU5826" s="519"/>
      <c r="ETV5826" s="520"/>
      <c r="ETW5826" s="520"/>
      <c r="ETX5826" s="520"/>
      <c r="ETY5826" s="520"/>
      <c r="ETZ5826" s="520"/>
      <c r="EUA5826" s="520"/>
      <c r="EUB5826" s="521"/>
      <c r="EUC5826" s="519"/>
      <c r="EUD5826" s="520"/>
      <c r="EUE5826" s="520"/>
      <c r="EUF5826" s="520"/>
      <c r="EUG5826" s="520"/>
      <c r="EUH5826" s="520"/>
      <c r="EUI5826" s="520"/>
      <c r="EUJ5826" s="521"/>
      <c r="EUK5826" s="519"/>
      <c r="EUL5826" s="520"/>
      <c r="EUM5826" s="520"/>
      <c r="EUN5826" s="520"/>
      <c r="EUO5826" s="520"/>
      <c r="EUP5826" s="520"/>
      <c r="EUQ5826" s="520"/>
      <c r="EUR5826" s="521"/>
      <c r="EUS5826" s="519"/>
      <c r="EUT5826" s="520"/>
      <c r="EUU5826" s="520"/>
      <c r="EUV5826" s="520"/>
      <c r="EUW5826" s="520"/>
      <c r="EUX5826" s="520"/>
      <c r="EUY5826" s="520"/>
      <c r="EUZ5826" s="521"/>
      <c r="EVA5826" s="519"/>
      <c r="EVB5826" s="520"/>
      <c r="EVC5826" s="520"/>
      <c r="EVD5826" s="520"/>
      <c r="EVE5826" s="520"/>
      <c r="EVF5826" s="520"/>
      <c r="EVG5826" s="520"/>
      <c r="EVH5826" s="521"/>
      <c r="EVI5826" s="519"/>
      <c r="EVJ5826" s="520"/>
      <c r="EVK5826" s="520"/>
      <c r="EVL5826" s="520"/>
      <c r="EVM5826" s="520"/>
      <c r="EVN5826" s="520"/>
      <c r="EVO5826" s="520"/>
      <c r="EVP5826" s="521"/>
      <c r="EVQ5826" s="519"/>
      <c r="EVR5826" s="520"/>
      <c r="EVS5826" s="520"/>
      <c r="EVT5826" s="520"/>
      <c r="EVU5826" s="520"/>
      <c r="EVV5826" s="520"/>
      <c r="EVW5826" s="520"/>
      <c r="EVX5826" s="521"/>
      <c r="EVY5826" s="519"/>
      <c r="EVZ5826" s="520"/>
      <c r="EWA5826" s="520"/>
      <c r="EWB5826" s="520"/>
      <c r="EWC5826" s="520"/>
      <c r="EWD5826" s="520"/>
      <c r="EWE5826" s="520"/>
      <c r="EWF5826" s="521"/>
      <c r="EWG5826" s="519"/>
      <c r="EWH5826" s="520"/>
      <c r="EWI5826" s="520"/>
      <c r="EWJ5826" s="520"/>
      <c r="EWK5826" s="520"/>
      <c r="EWL5826" s="520"/>
      <c r="EWM5826" s="520"/>
      <c r="EWN5826" s="521"/>
      <c r="EWO5826" s="519"/>
      <c r="EWP5826" s="520"/>
      <c r="EWQ5826" s="520"/>
      <c r="EWR5826" s="520"/>
      <c r="EWS5826" s="520"/>
      <c r="EWT5826" s="520"/>
      <c r="EWU5826" s="520"/>
      <c r="EWV5826" s="521"/>
      <c r="EWW5826" s="519"/>
      <c r="EWX5826" s="520"/>
      <c r="EWY5826" s="520"/>
      <c r="EWZ5826" s="520"/>
      <c r="EXA5826" s="520"/>
      <c r="EXB5826" s="520"/>
      <c r="EXC5826" s="520"/>
      <c r="EXD5826" s="521"/>
      <c r="EXE5826" s="519"/>
      <c r="EXF5826" s="520"/>
      <c r="EXG5826" s="520"/>
      <c r="EXH5826" s="520"/>
      <c r="EXI5826" s="520"/>
      <c r="EXJ5826" s="520"/>
      <c r="EXK5826" s="520"/>
      <c r="EXL5826" s="521"/>
      <c r="EXM5826" s="519"/>
      <c r="EXN5826" s="520"/>
      <c r="EXO5826" s="520"/>
      <c r="EXP5826" s="520"/>
      <c r="EXQ5826" s="520"/>
      <c r="EXR5826" s="520"/>
      <c r="EXS5826" s="520"/>
      <c r="EXT5826" s="521"/>
      <c r="EXU5826" s="519"/>
      <c r="EXV5826" s="520"/>
      <c r="EXW5826" s="520"/>
      <c r="EXX5826" s="520"/>
      <c r="EXY5826" s="520"/>
      <c r="EXZ5826" s="520"/>
      <c r="EYA5826" s="520"/>
      <c r="EYB5826" s="521"/>
      <c r="EYC5826" s="519"/>
      <c r="EYD5826" s="520"/>
      <c r="EYE5826" s="520"/>
      <c r="EYF5826" s="520"/>
      <c r="EYG5826" s="520"/>
      <c r="EYH5826" s="520"/>
      <c r="EYI5826" s="520"/>
      <c r="EYJ5826" s="521"/>
      <c r="EYK5826" s="519"/>
      <c r="EYL5826" s="520"/>
      <c r="EYM5826" s="520"/>
      <c r="EYN5826" s="520"/>
      <c r="EYO5826" s="520"/>
      <c r="EYP5826" s="520"/>
      <c r="EYQ5826" s="520"/>
      <c r="EYR5826" s="521"/>
      <c r="EYS5826" s="519"/>
      <c r="EYT5826" s="520"/>
      <c r="EYU5826" s="520"/>
      <c r="EYV5826" s="520"/>
      <c r="EYW5826" s="520"/>
      <c r="EYX5826" s="520"/>
      <c r="EYY5826" s="520"/>
      <c r="EYZ5826" s="521"/>
      <c r="EZA5826" s="519"/>
      <c r="EZB5826" s="520"/>
      <c r="EZC5826" s="520"/>
      <c r="EZD5826" s="520"/>
      <c r="EZE5826" s="520"/>
      <c r="EZF5826" s="520"/>
      <c r="EZG5826" s="520"/>
      <c r="EZH5826" s="521"/>
      <c r="EZI5826" s="519"/>
      <c r="EZJ5826" s="520"/>
      <c r="EZK5826" s="520"/>
      <c r="EZL5826" s="520"/>
      <c r="EZM5826" s="520"/>
      <c r="EZN5826" s="520"/>
      <c r="EZO5826" s="520"/>
      <c r="EZP5826" s="521"/>
      <c r="EZQ5826" s="519"/>
      <c r="EZR5826" s="520"/>
      <c r="EZS5826" s="520"/>
      <c r="EZT5826" s="520"/>
      <c r="EZU5826" s="520"/>
      <c r="EZV5826" s="520"/>
      <c r="EZW5826" s="520"/>
      <c r="EZX5826" s="521"/>
      <c r="EZY5826" s="519"/>
      <c r="EZZ5826" s="520"/>
      <c r="FAA5826" s="520"/>
      <c r="FAB5826" s="520"/>
      <c r="FAC5826" s="520"/>
      <c r="FAD5826" s="520"/>
      <c r="FAE5826" s="520"/>
      <c r="FAF5826" s="521"/>
      <c r="FAG5826" s="519"/>
      <c r="FAH5826" s="520"/>
      <c r="FAI5826" s="520"/>
      <c r="FAJ5826" s="520"/>
      <c r="FAK5826" s="520"/>
      <c r="FAL5826" s="520"/>
      <c r="FAM5826" s="520"/>
      <c r="FAN5826" s="521"/>
      <c r="FAO5826" s="519"/>
      <c r="FAP5826" s="520"/>
      <c r="FAQ5826" s="520"/>
      <c r="FAR5826" s="520"/>
      <c r="FAS5826" s="520"/>
      <c r="FAT5826" s="520"/>
      <c r="FAU5826" s="520"/>
      <c r="FAV5826" s="521"/>
      <c r="FAW5826" s="519"/>
      <c r="FAX5826" s="520"/>
      <c r="FAY5826" s="520"/>
      <c r="FAZ5826" s="520"/>
      <c r="FBA5826" s="520"/>
      <c r="FBB5826" s="520"/>
      <c r="FBC5826" s="520"/>
      <c r="FBD5826" s="521"/>
      <c r="FBE5826" s="519"/>
      <c r="FBF5826" s="520"/>
      <c r="FBG5826" s="520"/>
      <c r="FBH5826" s="520"/>
      <c r="FBI5826" s="520"/>
      <c r="FBJ5826" s="520"/>
      <c r="FBK5826" s="520"/>
      <c r="FBL5826" s="521"/>
      <c r="FBM5826" s="519"/>
      <c r="FBN5826" s="520"/>
      <c r="FBO5826" s="520"/>
      <c r="FBP5826" s="520"/>
      <c r="FBQ5826" s="520"/>
      <c r="FBR5826" s="520"/>
      <c r="FBS5826" s="520"/>
      <c r="FBT5826" s="521"/>
      <c r="FBU5826" s="519"/>
      <c r="FBV5826" s="520"/>
      <c r="FBW5826" s="520"/>
      <c r="FBX5826" s="520"/>
      <c r="FBY5826" s="520"/>
      <c r="FBZ5826" s="520"/>
      <c r="FCA5826" s="520"/>
      <c r="FCB5826" s="521"/>
      <c r="FCC5826" s="519"/>
      <c r="FCD5826" s="520"/>
      <c r="FCE5826" s="520"/>
      <c r="FCF5826" s="520"/>
      <c r="FCG5826" s="520"/>
      <c r="FCH5826" s="520"/>
      <c r="FCI5826" s="520"/>
      <c r="FCJ5826" s="521"/>
      <c r="FCK5826" s="519"/>
      <c r="FCL5826" s="520"/>
      <c r="FCM5826" s="520"/>
      <c r="FCN5826" s="520"/>
      <c r="FCO5826" s="520"/>
      <c r="FCP5826" s="520"/>
      <c r="FCQ5826" s="520"/>
      <c r="FCR5826" s="521"/>
      <c r="FCS5826" s="519"/>
      <c r="FCT5826" s="520"/>
      <c r="FCU5826" s="520"/>
      <c r="FCV5826" s="520"/>
      <c r="FCW5826" s="520"/>
      <c r="FCX5826" s="520"/>
      <c r="FCY5826" s="520"/>
      <c r="FCZ5826" s="521"/>
      <c r="FDA5826" s="519"/>
      <c r="FDB5826" s="520"/>
      <c r="FDC5826" s="520"/>
      <c r="FDD5826" s="520"/>
      <c r="FDE5826" s="520"/>
      <c r="FDF5826" s="520"/>
      <c r="FDG5826" s="520"/>
      <c r="FDH5826" s="521"/>
      <c r="FDI5826" s="519"/>
      <c r="FDJ5826" s="520"/>
      <c r="FDK5826" s="520"/>
      <c r="FDL5826" s="520"/>
      <c r="FDM5826" s="520"/>
      <c r="FDN5826" s="520"/>
      <c r="FDO5826" s="520"/>
      <c r="FDP5826" s="521"/>
      <c r="FDQ5826" s="519"/>
      <c r="FDR5826" s="520"/>
      <c r="FDS5826" s="520"/>
      <c r="FDT5826" s="520"/>
      <c r="FDU5826" s="520"/>
      <c r="FDV5826" s="520"/>
      <c r="FDW5826" s="520"/>
      <c r="FDX5826" s="521"/>
      <c r="FDY5826" s="519"/>
      <c r="FDZ5826" s="520"/>
      <c r="FEA5826" s="520"/>
      <c r="FEB5826" s="520"/>
      <c r="FEC5826" s="520"/>
      <c r="FED5826" s="520"/>
      <c r="FEE5826" s="520"/>
      <c r="FEF5826" s="521"/>
      <c r="FEG5826" s="519"/>
      <c r="FEH5826" s="520"/>
      <c r="FEI5826" s="520"/>
      <c r="FEJ5826" s="520"/>
      <c r="FEK5826" s="520"/>
      <c r="FEL5826" s="520"/>
      <c r="FEM5826" s="520"/>
      <c r="FEN5826" s="521"/>
      <c r="FEO5826" s="519"/>
      <c r="FEP5826" s="520"/>
      <c r="FEQ5826" s="520"/>
      <c r="FER5826" s="520"/>
      <c r="FES5826" s="520"/>
      <c r="FET5826" s="520"/>
      <c r="FEU5826" s="520"/>
      <c r="FEV5826" s="521"/>
      <c r="FEW5826" s="519"/>
      <c r="FEX5826" s="520"/>
      <c r="FEY5826" s="520"/>
      <c r="FEZ5826" s="520"/>
      <c r="FFA5826" s="520"/>
      <c r="FFB5826" s="520"/>
      <c r="FFC5826" s="520"/>
      <c r="FFD5826" s="521"/>
      <c r="FFE5826" s="519"/>
      <c r="FFF5826" s="520"/>
      <c r="FFG5826" s="520"/>
      <c r="FFH5826" s="520"/>
      <c r="FFI5826" s="520"/>
      <c r="FFJ5826" s="520"/>
      <c r="FFK5826" s="520"/>
      <c r="FFL5826" s="521"/>
      <c r="FFM5826" s="519"/>
      <c r="FFN5826" s="520"/>
      <c r="FFO5826" s="520"/>
      <c r="FFP5826" s="520"/>
      <c r="FFQ5826" s="520"/>
      <c r="FFR5826" s="520"/>
      <c r="FFS5826" s="520"/>
      <c r="FFT5826" s="521"/>
      <c r="FFU5826" s="519"/>
      <c r="FFV5826" s="520"/>
      <c r="FFW5826" s="520"/>
      <c r="FFX5826" s="520"/>
      <c r="FFY5826" s="520"/>
      <c r="FFZ5826" s="520"/>
      <c r="FGA5826" s="520"/>
      <c r="FGB5826" s="521"/>
      <c r="FGC5826" s="519"/>
      <c r="FGD5826" s="520"/>
      <c r="FGE5826" s="520"/>
      <c r="FGF5826" s="520"/>
      <c r="FGG5826" s="520"/>
      <c r="FGH5826" s="520"/>
      <c r="FGI5826" s="520"/>
      <c r="FGJ5826" s="521"/>
      <c r="FGK5826" s="519"/>
      <c r="FGL5826" s="520"/>
      <c r="FGM5826" s="520"/>
      <c r="FGN5826" s="520"/>
      <c r="FGO5826" s="520"/>
      <c r="FGP5826" s="520"/>
      <c r="FGQ5826" s="520"/>
      <c r="FGR5826" s="521"/>
      <c r="FGS5826" s="519"/>
      <c r="FGT5826" s="520"/>
      <c r="FGU5826" s="520"/>
      <c r="FGV5826" s="520"/>
      <c r="FGW5826" s="520"/>
      <c r="FGX5826" s="520"/>
      <c r="FGY5826" s="520"/>
      <c r="FGZ5826" s="521"/>
      <c r="FHA5826" s="519"/>
      <c r="FHB5826" s="520"/>
      <c r="FHC5826" s="520"/>
      <c r="FHD5826" s="520"/>
      <c r="FHE5826" s="520"/>
      <c r="FHF5826" s="520"/>
      <c r="FHG5826" s="520"/>
      <c r="FHH5826" s="521"/>
      <c r="FHI5826" s="519"/>
      <c r="FHJ5826" s="520"/>
      <c r="FHK5826" s="520"/>
      <c r="FHL5826" s="520"/>
      <c r="FHM5826" s="520"/>
      <c r="FHN5826" s="520"/>
      <c r="FHO5826" s="520"/>
      <c r="FHP5826" s="521"/>
      <c r="FHQ5826" s="519"/>
      <c r="FHR5826" s="520"/>
      <c r="FHS5826" s="520"/>
      <c r="FHT5826" s="520"/>
      <c r="FHU5826" s="520"/>
      <c r="FHV5826" s="520"/>
      <c r="FHW5826" s="520"/>
      <c r="FHX5826" s="521"/>
      <c r="FHY5826" s="519"/>
      <c r="FHZ5826" s="520"/>
      <c r="FIA5826" s="520"/>
      <c r="FIB5826" s="520"/>
      <c r="FIC5826" s="520"/>
      <c r="FID5826" s="520"/>
      <c r="FIE5826" s="520"/>
      <c r="FIF5826" s="521"/>
      <c r="FIG5826" s="519"/>
      <c r="FIH5826" s="520"/>
      <c r="FII5826" s="520"/>
      <c r="FIJ5826" s="520"/>
      <c r="FIK5826" s="520"/>
      <c r="FIL5826" s="520"/>
      <c r="FIM5826" s="520"/>
      <c r="FIN5826" s="521"/>
      <c r="FIO5826" s="519"/>
      <c r="FIP5826" s="520"/>
      <c r="FIQ5826" s="520"/>
      <c r="FIR5826" s="520"/>
      <c r="FIS5826" s="520"/>
      <c r="FIT5826" s="520"/>
      <c r="FIU5826" s="520"/>
      <c r="FIV5826" s="521"/>
      <c r="FIW5826" s="519"/>
      <c r="FIX5826" s="520"/>
      <c r="FIY5826" s="520"/>
      <c r="FIZ5826" s="520"/>
      <c r="FJA5826" s="520"/>
      <c r="FJB5826" s="520"/>
      <c r="FJC5826" s="520"/>
      <c r="FJD5826" s="521"/>
      <c r="FJE5826" s="519"/>
      <c r="FJF5826" s="520"/>
      <c r="FJG5826" s="520"/>
      <c r="FJH5826" s="520"/>
      <c r="FJI5826" s="520"/>
      <c r="FJJ5826" s="520"/>
      <c r="FJK5826" s="520"/>
      <c r="FJL5826" s="521"/>
      <c r="FJM5826" s="519"/>
      <c r="FJN5826" s="520"/>
      <c r="FJO5826" s="520"/>
      <c r="FJP5826" s="520"/>
      <c r="FJQ5826" s="520"/>
      <c r="FJR5826" s="520"/>
      <c r="FJS5826" s="520"/>
      <c r="FJT5826" s="521"/>
      <c r="FJU5826" s="519"/>
      <c r="FJV5826" s="520"/>
      <c r="FJW5826" s="520"/>
      <c r="FJX5826" s="520"/>
      <c r="FJY5826" s="520"/>
      <c r="FJZ5826" s="520"/>
      <c r="FKA5826" s="520"/>
      <c r="FKB5826" s="521"/>
      <c r="FKC5826" s="519"/>
      <c r="FKD5826" s="520"/>
      <c r="FKE5826" s="520"/>
      <c r="FKF5826" s="520"/>
      <c r="FKG5826" s="520"/>
      <c r="FKH5826" s="520"/>
      <c r="FKI5826" s="520"/>
      <c r="FKJ5826" s="521"/>
      <c r="FKK5826" s="519"/>
      <c r="FKL5826" s="520"/>
      <c r="FKM5826" s="520"/>
      <c r="FKN5826" s="520"/>
      <c r="FKO5826" s="520"/>
      <c r="FKP5826" s="520"/>
      <c r="FKQ5826" s="520"/>
      <c r="FKR5826" s="521"/>
      <c r="FKS5826" s="519"/>
      <c r="FKT5826" s="520"/>
      <c r="FKU5826" s="520"/>
      <c r="FKV5826" s="520"/>
      <c r="FKW5826" s="520"/>
      <c r="FKX5826" s="520"/>
      <c r="FKY5826" s="520"/>
      <c r="FKZ5826" s="521"/>
      <c r="FLA5826" s="519"/>
      <c r="FLB5826" s="520"/>
      <c r="FLC5826" s="520"/>
      <c r="FLD5826" s="520"/>
      <c r="FLE5826" s="520"/>
      <c r="FLF5826" s="520"/>
      <c r="FLG5826" s="520"/>
      <c r="FLH5826" s="521"/>
      <c r="FLI5826" s="519"/>
      <c r="FLJ5826" s="520"/>
      <c r="FLK5826" s="520"/>
      <c r="FLL5826" s="520"/>
      <c r="FLM5826" s="520"/>
      <c r="FLN5826" s="520"/>
      <c r="FLO5826" s="520"/>
      <c r="FLP5826" s="521"/>
      <c r="FLQ5826" s="519"/>
      <c r="FLR5826" s="520"/>
      <c r="FLS5826" s="520"/>
      <c r="FLT5826" s="520"/>
      <c r="FLU5826" s="520"/>
      <c r="FLV5826" s="520"/>
      <c r="FLW5826" s="520"/>
      <c r="FLX5826" s="521"/>
      <c r="FLY5826" s="519"/>
      <c r="FLZ5826" s="520"/>
      <c r="FMA5826" s="520"/>
      <c r="FMB5826" s="520"/>
      <c r="FMC5826" s="520"/>
      <c r="FMD5826" s="520"/>
      <c r="FME5826" s="520"/>
      <c r="FMF5826" s="521"/>
      <c r="FMG5826" s="519"/>
      <c r="FMH5826" s="520"/>
      <c r="FMI5826" s="520"/>
      <c r="FMJ5826" s="520"/>
      <c r="FMK5826" s="520"/>
      <c r="FML5826" s="520"/>
      <c r="FMM5826" s="520"/>
      <c r="FMN5826" s="521"/>
      <c r="FMO5826" s="519"/>
      <c r="FMP5826" s="520"/>
      <c r="FMQ5826" s="520"/>
      <c r="FMR5826" s="520"/>
      <c r="FMS5826" s="520"/>
      <c r="FMT5826" s="520"/>
      <c r="FMU5826" s="520"/>
      <c r="FMV5826" s="521"/>
      <c r="FMW5826" s="519"/>
      <c r="FMX5826" s="520"/>
      <c r="FMY5826" s="520"/>
      <c r="FMZ5826" s="520"/>
      <c r="FNA5826" s="520"/>
      <c r="FNB5826" s="520"/>
      <c r="FNC5826" s="520"/>
      <c r="FND5826" s="521"/>
      <c r="FNE5826" s="519"/>
      <c r="FNF5826" s="520"/>
      <c r="FNG5826" s="520"/>
      <c r="FNH5826" s="520"/>
      <c r="FNI5826" s="520"/>
      <c r="FNJ5826" s="520"/>
      <c r="FNK5826" s="520"/>
      <c r="FNL5826" s="521"/>
      <c r="FNM5826" s="519"/>
      <c r="FNN5826" s="520"/>
      <c r="FNO5826" s="520"/>
      <c r="FNP5826" s="520"/>
      <c r="FNQ5826" s="520"/>
      <c r="FNR5826" s="520"/>
      <c r="FNS5826" s="520"/>
      <c r="FNT5826" s="521"/>
      <c r="FNU5826" s="519"/>
      <c r="FNV5826" s="520"/>
      <c r="FNW5826" s="520"/>
      <c r="FNX5826" s="520"/>
      <c r="FNY5826" s="520"/>
      <c r="FNZ5826" s="520"/>
      <c r="FOA5826" s="520"/>
      <c r="FOB5826" s="521"/>
      <c r="FOC5826" s="519"/>
      <c r="FOD5826" s="520"/>
      <c r="FOE5826" s="520"/>
      <c r="FOF5826" s="520"/>
      <c r="FOG5826" s="520"/>
      <c r="FOH5826" s="520"/>
      <c r="FOI5826" s="520"/>
      <c r="FOJ5826" s="521"/>
      <c r="FOK5826" s="519"/>
      <c r="FOL5826" s="520"/>
      <c r="FOM5826" s="520"/>
      <c r="FON5826" s="520"/>
      <c r="FOO5826" s="520"/>
      <c r="FOP5826" s="520"/>
      <c r="FOQ5826" s="520"/>
      <c r="FOR5826" s="521"/>
      <c r="FOS5826" s="519"/>
      <c r="FOT5826" s="520"/>
      <c r="FOU5826" s="520"/>
      <c r="FOV5826" s="520"/>
      <c r="FOW5826" s="520"/>
      <c r="FOX5826" s="520"/>
      <c r="FOY5826" s="520"/>
      <c r="FOZ5826" s="521"/>
      <c r="FPA5826" s="519"/>
      <c r="FPB5826" s="520"/>
      <c r="FPC5826" s="520"/>
      <c r="FPD5826" s="520"/>
      <c r="FPE5826" s="520"/>
      <c r="FPF5826" s="520"/>
      <c r="FPG5826" s="520"/>
      <c r="FPH5826" s="521"/>
      <c r="FPI5826" s="519"/>
      <c r="FPJ5826" s="520"/>
      <c r="FPK5826" s="520"/>
      <c r="FPL5826" s="520"/>
      <c r="FPM5826" s="520"/>
      <c r="FPN5826" s="520"/>
      <c r="FPO5826" s="520"/>
      <c r="FPP5826" s="521"/>
      <c r="FPQ5826" s="519"/>
      <c r="FPR5826" s="520"/>
      <c r="FPS5826" s="520"/>
      <c r="FPT5826" s="520"/>
      <c r="FPU5826" s="520"/>
      <c r="FPV5826" s="520"/>
      <c r="FPW5826" s="520"/>
      <c r="FPX5826" s="521"/>
      <c r="FPY5826" s="519"/>
      <c r="FPZ5826" s="520"/>
      <c r="FQA5826" s="520"/>
      <c r="FQB5826" s="520"/>
      <c r="FQC5826" s="520"/>
      <c r="FQD5826" s="520"/>
      <c r="FQE5826" s="520"/>
      <c r="FQF5826" s="521"/>
      <c r="FQG5826" s="519"/>
      <c r="FQH5826" s="520"/>
      <c r="FQI5826" s="520"/>
      <c r="FQJ5826" s="520"/>
      <c r="FQK5826" s="520"/>
      <c r="FQL5826" s="520"/>
      <c r="FQM5826" s="520"/>
      <c r="FQN5826" s="521"/>
      <c r="FQO5826" s="519"/>
      <c r="FQP5826" s="520"/>
      <c r="FQQ5826" s="520"/>
      <c r="FQR5826" s="520"/>
      <c r="FQS5826" s="520"/>
      <c r="FQT5826" s="520"/>
      <c r="FQU5826" s="520"/>
      <c r="FQV5826" s="521"/>
      <c r="FQW5826" s="519"/>
      <c r="FQX5826" s="520"/>
      <c r="FQY5826" s="520"/>
      <c r="FQZ5826" s="520"/>
      <c r="FRA5826" s="520"/>
      <c r="FRB5826" s="520"/>
      <c r="FRC5826" s="520"/>
      <c r="FRD5826" s="521"/>
      <c r="FRE5826" s="519"/>
      <c r="FRF5826" s="520"/>
      <c r="FRG5826" s="520"/>
      <c r="FRH5826" s="520"/>
      <c r="FRI5826" s="520"/>
      <c r="FRJ5826" s="520"/>
      <c r="FRK5826" s="520"/>
      <c r="FRL5826" s="521"/>
      <c r="FRM5826" s="519"/>
      <c r="FRN5826" s="520"/>
      <c r="FRO5826" s="520"/>
      <c r="FRP5826" s="520"/>
      <c r="FRQ5826" s="520"/>
      <c r="FRR5826" s="520"/>
      <c r="FRS5826" s="520"/>
      <c r="FRT5826" s="521"/>
      <c r="FRU5826" s="519"/>
      <c r="FRV5826" s="520"/>
      <c r="FRW5826" s="520"/>
      <c r="FRX5826" s="520"/>
      <c r="FRY5826" s="520"/>
      <c r="FRZ5826" s="520"/>
      <c r="FSA5826" s="520"/>
      <c r="FSB5826" s="521"/>
      <c r="FSC5826" s="519"/>
      <c r="FSD5826" s="520"/>
      <c r="FSE5826" s="520"/>
      <c r="FSF5826" s="520"/>
      <c r="FSG5826" s="520"/>
      <c r="FSH5826" s="520"/>
      <c r="FSI5826" s="520"/>
      <c r="FSJ5826" s="521"/>
      <c r="FSK5826" s="519"/>
      <c r="FSL5826" s="520"/>
      <c r="FSM5826" s="520"/>
      <c r="FSN5826" s="520"/>
      <c r="FSO5826" s="520"/>
      <c r="FSP5826" s="520"/>
      <c r="FSQ5826" s="520"/>
      <c r="FSR5826" s="521"/>
      <c r="FSS5826" s="519"/>
      <c r="FST5826" s="520"/>
      <c r="FSU5826" s="520"/>
      <c r="FSV5826" s="520"/>
      <c r="FSW5826" s="520"/>
      <c r="FSX5826" s="520"/>
      <c r="FSY5826" s="520"/>
      <c r="FSZ5826" s="521"/>
      <c r="FTA5826" s="519"/>
      <c r="FTB5826" s="520"/>
      <c r="FTC5826" s="520"/>
      <c r="FTD5826" s="520"/>
      <c r="FTE5826" s="520"/>
      <c r="FTF5826" s="520"/>
      <c r="FTG5826" s="520"/>
      <c r="FTH5826" s="521"/>
      <c r="FTI5826" s="519"/>
      <c r="FTJ5826" s="520"/>
      <c r="FTK5826" s="520"/>
      <c r="FTL5826" s="520"/>
      <c r="FTM5826" s="520"/>
      <c r="FTN5826" s="520"/>
      <c r="FTO5826" s="520"/>
      <c r="FTP5826" s="521"/>
      <c r="FTQ5826" s="519"/>
      <c r="FTR5826" s="520"/>
      <c r="FTS5826" s="520"/>
      <c r="FTT5826" s="520"/>
      <c r="FTU5826" s="520"/>
      <c r="FTV5826" s="520"/>
      <c r="FTW5826" s="520"/>
      <c r="FTX5826" s="521"/>
      <c r="FTY5826" s="519"/>
      <c r="FTZ5826" s="520"/>
      <c r="FUA5826" s="520"/>
      <c r="FUB5826" s="520"/>
      <c r="FUC5826" s="520"/>
      <c r="FUD5826" s="520"/>
      <c r="FUE5826" s="520"/>
      <c r="FUF5826" s="521"/>
      <c r="FUG5826" s="519"/>
      <c r="FUH5826" s="520"/>
      <c r="FUI5826" s="520"/>
      <c r="FUJ5826" s="520"/>
      <c r="FUK5826" s="520"/>
      <c r="FUL5826" s="520"/>
      <c r="FUM5826" s="520"/>
      <c r="FUN5826" s="521"/>
      <c r="FUO5826" s="519"/>
      <c r="FUP5826" s="520"/>
      <c r="FUQ5826" s="520"/>
      <c r="FUR5826" s="520"/>
      <c r="FUS5826" s="520"/>
      <c r="FUT5826" s="520"/>
      <c r="FUU5826" s="520"/>
      <c r="FUV5826" s="521"/>
      <c r="FUW5826" s="519"/>
      <c r="FUX5826" s="520"/>
      <c r="FUY5826" s="520"/>
      <c r="FUZ5826" s="520"/>
      <c r="FVA5826" s="520"/>
      <c r="FVB5826" s="520"/>
      <c r="FVC5826" s="520"/>
      <c r="FVD5826" s="521"/>
      <c r="FVE5826" s="519"/>
      <c r="FVF5826" s="520"/>
      <c r="FVG5826" s="520"/>
      <c r="FVH5826" s="520"/>
      <c r="FVI5826" s="520"/>
      <c r="FVJ5826" s="520"/>
      <c r="FVK5826" s="520"/>
      <c r="FVL5826" s="521"/>
      <c r="FVM5826" s="519"/>
      <c r="FVN5826" s="520"/>
      <c r="FVO5826" s="520"/>
      <c r="FVP5826" s="520"/>
      <c r="FVQ5826" s="520"/>
      <c r="FVR5826" s="520"/>
      <c r="FVS5826" s="520"/>
      <c r="FVT5826" s="521"/>
      <c r="FVU5826" s="519"/>
      <c r="FVV5826" s="520"/>
      <c r="FVW5826" s="520"/>
      <c r="FVX5826" s="520"/>
      <c r="FVY5826" s="520"/>
      <c r="FVZ5826" s="520"/>
      <c r="FWA5826" s="520"/>
      <c r="FWB5826" s="521"/>
      <c r="FWC5826" s="519"/>
      <c r="FWD5826" s="520"/>
      <c r="FWE5826" s="520"/>
      <c r="FWF5826" s="520"/>
      <c r="FWG5826" s="520"/>
      <c r="FWH5826" s="520"/>
      <c r="FWI5826" s="520"/>
      <c r="FWJ5826" s="521"/>
      <c r="FWK5826" s="519"/>
      <c r="FWL5826" s="520"/>
      <c r="FWM5826" s="520"/>
      <c r="FWN5826" s="520"/>
      <c r="FWO5826" s="520"/>
      <c r="FWP5826" s="520"/>
      <c r="FWQ5826" s="520"/>
      <c r="FWR5826" s="521"/>
      <c r="FWS5826" s="519"/>
      <c r="FWT5826" s="520"/>
      <c r="FWU5826" s="520"/>
      <c r="FWV5826" s="520"/>
      <c r="FWW5826" s="520"/>
      <c r="FWX5826" s="520"/>
      <c r="FWY5826" s="520"/>
      <c r="FWZ5826" s="521"/>
      <c r="FXA5826" s="519"/>
      <c r="FXB5826" s="520"/>
      <c r="FXC5826" s="520"/>
      <c r="FXD5826" s="520"/>
      <c r="FXE5826" s="520"/>
      <c r="FXF5826" s="520"/>
      <c r="FXG5826" s="520"/>
      <c r="FXH5826" s="521"/>
      <c r="FXI5826" s="519"/>
      <c r="FXJ5826" s="520"/>
      <c r="FXK5826" s="520"/>
      <c r="FXL5826" s="520"/>
      <c r="FXM5826" s="520"/>
      <c r="FXN5826" s="520"/>
      <c r="FXO5826" s="520"/>
      <c r="FXP5826" s="521"/>
      <c r="FXQ5826" s="519"/>
      <c r="FXR5826" s="520"/>
      <c r="FXS5826" s="520"/>
      <c r="FXT5826" s="520"/>
      <c r="FXU5826" s="520"/>
      <c r="FXV5826" s="520"/>
      <c r="FXW5826" s="520"/>
      <c r="FXX5826" s="521"/>
      <c r="FXY5826" s="519"/>
      <c r="FXZ5826" s="520"/>
      <c r="FYA5826" s="520"/>
      <c r="FYB5826" s="520"/>
      <c r="FYC5826" s="520"/>
      <c r="FYD5826" s="520"/>
      <c r="FYE5826" s="520"/>
      <c r="FYF5826" s="521"/>
      <c r="FYG5826" s="519"/>
      <c r="FYH5826" s="520"/>
      <c r="FYI5826" s="520"/>
      <c r="FYJ5826" s="520"/>
      <c r="FYK5826" s="520"/>
      <c r="FYL5826" s="520"/>
      <c r="FYM5826" s="520"/>
      <c r="FYN5826" s="521"/>
      <c r="FYO5826" s="519"/>
      <c r="FYP5826" s="520"/>
      <c r="FYQ5826" s="520"/>
      <c r="FYR5826" s="520"/>
      <c r="FYS5826" s="520"/>
      <c r="FYT5826" s="520"/>
      <c r="FYU5826" s="520"/>
      <c r="FYV5826" s="521"/>
      <c r="FYW5826" s="519"/>
      <c r="FYX5826" s="520"/>
      <c r="FYY5826" s="520"/>
      <c r="FYZ5826" s="520"/>
      <c r="FZA5826" s="520"/>
      <c r="FZB5826" s="520"/>
      <c r="FZC5826" s="520"/>
      <c r="FZD5826" s="521"/>
      <c r="FZE5826" s="519"/>
      <c r="FZF5826" s="520"/>
      <c r="FZG5826" s="520"/>
      <c r="FZH5826" s="520"/>
      <c r="FZI5826" s="520"/>
      <c r="FZJ5826" s="520"/>
      <c r="FZK5826" s="520"/>
      <c r="FZL5826" s="521"/>
      <c r="FZM5826" s="519"/>
      <c r="FZN5826" s="520"/>
      <c r="FZO5826" s="520"/>
      <c r="FZP5826" s="520"/>
      <c r="FZQ5826" s="520"/>
      <c r="FZR5826" s="520"/>
      <c r="FZS5826" s="520"/>
      <c r="FZT5826" s="521"/>
      <c r="FZU5826" s="519"/>
      <c r="FZV5826" s="520"/>
      <c r="FZW5826" s="520"/>
      <c r="FZX5826" s="520"/>
      <c r="FZY5826" s="520"/>
      <c r="FZZ5826" s="520"/>
      <c r="GAA5826" s="520"/>
      <c r="GAB5826" s="521"/>
      <c r="GAC5826" s="519"/>
      <c r="GAD5826" s="520"/>
      <c r="GAE5826" s="520"/>
      <c r="GAF5826" s="520"/>
      <c r="GAG5826" s="520"/>
      <c r="GAH5826" s="520"/>
      <c r="GAI5826" s="520"/>
      <c r="GAJ5826" s="521"/>
      <c r="GAK5826" s="519"/>
      <c r="GAL5826" s="520"/>
      <c r="GAM5826" s="520"/>
      <c r="GAN5826" s="520"/>
      <c r="GAO5826" s="520"/>
      <c r="GAP5826" s="520"/>
      <c r="GAQ5826" s="520"/>
      <c r="GAR5826" s="521"/>
      <c r="GAS5826" s="519"/>
      <c r="GAT5826" s="520"/>
      <c r="GAU5826" s="520"/>
      <c r="GAV5826" s="520"/>
      <c r="GAW5826" s="520"/>
      <c r="GAX5826" s="520"/>
      <c r="GAY5826" s="520"/>
      <c r="GAZ5826" s="521"/>
      <c r="GBA5826" s="519"/>
      <c r="GBB5826" s="520"/>
      <c r="GBC5826" s="520"/>
      <c r="GBD5826" s="520"/>
      <c r="GBE5826" s="520"/>
      <c r="GBF5826" s="520"/>
      <c r="GBG5826" s="520"/>
      <c r="GBH5826" s="521"/>
      <c r="GBI5826" s="519"/>
      <c r="GBJ5826" s="520"/>
      <c r="GBK5826" s="520"/>
      <c r="GBL5826" s="520"/>
      <c r="GBM5826" s="520"/>
      <c r="GBN5826" s="520"/>
      <c r="GBO5826" s="520"/>
      <c r="GBP5826" s="521"/>
      <c r="GBQ5826" s="519"/>
      <c r="GBR5826" s="520"/>
      <c r="GBS5826" s="520"/>
      <c r="GBT5826" s="520"/>
      <c r="GBU5826" s="520"/>
      <c r="GBV5826" s="520"/>
      <c r="GBW5826" s="520"/>
      <c r="GBX5826" s="521"/>
      <c r="GBY5826" s="519"/>
      <c r="GBZ5826" s="520"/>
      <c r="GCA5826" s="520"/>
      <c r="GCB5826" s="520"/>
      <c r="GCC5826" s="520"/>
      <c r="GCD5826" s="520"/>
      <c r="GCE5826" s="520"/>
      <c r="GCF5826" s="521"/>
      <c r="GCG5826" s="519"/>
      <c r="GCH5826" s="520"/>
      <c r="GCI5826" s="520"/>
      <c r="GCJ5826" s="520"/>
      <c r="GCK5826" s="520"/>
      <c r="GCL5826" s="520"/>
      <c r="GCM5826" s="520"/>
      <c r="GCN5826" s="521"/>
      <c r="GCO5826" s="519"/>
      <c r="GCP5826" s="520"/>
      <c r="GCQ5826" s="520"/>
      <c r="GCR5826" s="520"/>
      <c r="GCS5826" s="520"/>
      <c r="GCT5826" s="520"/>
      <c r="GCU5826" s="520"/>
      <c r="GCV5826" s="521"/>
      <c r="GCW5826" s="519"/>
      <c r="GCX5826" s="520"/>
      <c r="GCY5826" s="520"/>
      <c r="GCZ5826" s="520"/>
      <c r="GDA5826" s="520"/>
      <c r="GDB5826" s="520"/>
      <c r="GDC5826" s="520"/>
      <c r="GDD5826" s="521"/>
      <c r="GDE5826" s="519"/>
      <c r="GDF5826" s="520"/>
      <c r="GDG5826" s="520"/>
      <c r="GDH5826" s="520"/>
      <c r="GDI5826" s="520"/>
      <c r="GDJ5826" s="520"/>
      <c r="GDK5826" s="520"/>
      <c r="GDL5826" s="521"/>
      <c r="GDM5826" s="519"/>
      <c r="GDN5826" s="520"/>
      <c r="GDO5826" s="520"/>
      <c r="GDP5826" s="520"/>
      <c r="GDQ5826" s="520"/>
      <c r="GDR5826" s="520"/>
      <c r="GDS5826" s="520"/>
      <c r="GDT5826" s="521"/>
      <c r="GDU5826" s="519"/>
      <c r="GDV5826" s="520"/>
      <c r="GDW5826" s="520"/>
      <c r="GDX5826" s="520"/>
      <c r="GDY5826" s="520"/>
      <c r="GDZ5826" s="520"/>
      <c r="GEA5826" s="520"/>
      <c r="GEB5826" s="521"/>
      <c r="GEC5826" s="519"/>
      <c r="GED5826" s="520"/>
      <c r="GEE5826" s="520"/>
      <c r="GEF5826" s="520"/>
      <c r="GEG5826" s="520"/>
      <c r="GEH5826" s="520"/>
      <c r="GEI5826" s="520"/>
      <c r="GEJ5826" s="521"/>
      <c r="GEK5826" s="519"/>
      <c r="GEL5826" s="520"/>
      <c r="GEM5826" s="520"/>
      <c r="GEN5826" s="520"/>
      <c r="GEO5826" s="520"/>
      <c r="GEP5826" s="520"/>
      <c r="GEQ5826" s="520"/>
      <c r="GER5826" s="521"/>
      <c r="GES5826" s="519"/>
      <c r="GET5826" s="520"/>
      <c r="GEU5826" s="520"/>
      <c r="GEV5826" s="520"/>
      <c r="GEW5826" s="520"/>
      <c r="GEX5826" s="520"/>
      <c r="GEY5826" s="520"/>
      <c r="GEZ5826" s="521"/>
      <c r="GFA5826" s="519"/>
      <c r="GFB5826" s="520"/>
      <c r="GFC5826" s="520"/>
      <c r="GFD5826" s="520"/>
      <c r="GFE5826" s="520"/>
      <c r="GFF5826" s="520"/>
      <c r="GFG5826" s="520"/>
      <c r="GFH5826" s="521"/>
      <c r="GFI5826" s="519"/>
      <c r="GFJ5826" s="520"/>
      <c r="GFK5826" s="520"/>
      <c r="GFL5826" s="520"/>
      <c r="GFM5826" s="520"/>
      <c r="GFN5826" s="520"/>
      <c r="GFO5826" s="520"/>
      <c r="GFP5826" s="521"/>
      <c r="GFQ5826" s="519"/>
      <c r="GFR5826" s="520"/>
      <c r="GFS5826" s="520"/>
      <c r="GFT5826" s="520"/>
      <c r="GFU5826" s="520"/>
      <c r="GFV5826" s="520"/>
      <c r="GFW5826" s="520"/>
      <c r="GFX5826" s="521"/>
      <c r="GFY5826" s="519"/>
      <c r="GFZ5826" s="520"/>
      <c r="GGA5826" s="520"/>
      <c r="GGB5826" s="520"/>
      <c r="GGC5826" s="520"/>
      <c r="GGD5826" s="520"/>
      <c r="GGE5826" s="520"/>
      <c r="GGF5826" s="521"/>
      <c r="GGG5826" s="519"/>
      <c r="GGH5826" s="520"/>
      <c r="GGI5826" s="520"/>
      <c r="GGJ5826" s="520"/>
      <c r="GGK5826" s="520"/>
      <c r="GGL5826" s="520"/>
      <c r="GGM5826" s="520"/>
      <c r="GGN5826" s="521"/>
      <c r="GGO5826" s="519"/>
      <c r="GGP5826" s="520"/>
      <c r="GGQ5826" s="520"/>
      <c r="GGR5826" s="520"/>
      <c r="GGS5826" s="520"/>
      <c r="GGT5826" s="520"/>
      <c r="GGU5826" s="520"/>
      <c r="GGV5826" s="521"/>
      <c r="GGW5826" s="519"/>
      <c r="GGX5826" s="520"/>
      <c r="GGY5826" s="520"/>
      <c r="GGZ5826" s="520"/>
      <c r="GHA5826" s="520"/>
      <c r="GHB5826" s="520"/>
      <c r="GHC5826" s="520"/>
      <c r="GHD5826" s="521"/>
      <c r="GHE5826" s="519"/>
      <c r="GHF5826" s="520"/>
      <c r="GHG5826" s="520"/>
      <c r="GHH5826" s="520"/>
      <c r="GHI5826" s="520"/>
      <c r="GHJ5826" s="520"/>
      <c r="GHK5826" s="520"/>
      <c r="GHL5826" s="521"/>
      <c r="GHM5826" s="519"/>
      <c r="GHN5826" s="520"/>
      <c r="GHO5826" s="520"/>
      <c r="GHP5826" s="520"/>
      <c r="GHQ5826" s="520"/>
      <c r="GHR5826" s="520"/>
      <c r="GHS5826" s="520"/>
      <c r="GHT5826" s="521"/>
      <c r="GHU5826" s="519"/>
      <c r="GHV5826" s="520"/>
      <c r="GHW5826" s="520"/>
      <c r="GHX5826" s="520"/>
      <c r="GHY5826" s="520"/>
      <c r="GHZ5826" s="520"/>
      <c r="GIA5826" s="520"/>
      <c r="GIB5826" s="521"/>
      <c r="GIC5826" s="519"/>
      <c r="GID5826" s="520"/>
      <c r="GIE5826" s="520"/>
      <c r="GIF5826" s="520"/>
      <c r="GIG5826" s="520"/>
      <c r="GIH5826" s="520"/>
      <c r="GII5826" s="520"/>
      <c r="GIJ5826" s="521"/>
      <c r="GIK5826" s="519"/>
      <c r="GIL5826" s="520"/>
      <c r="GIM5826" s="520"/>
      <c r="GIN5826" s="520"/>
      <c r="GIO5826" s="520"/>
      <c r="GIP5826" s="520"/>
      <c r="GIQ5826" s="520"/>
      <c r="GIR5826" s="521"/>
      <c r="GIS5826" s="519"/>
      <c r="GIT5826" s="520"/>
      <c r="GIU5826" s="520"/>
      <c r="GIV5826" s="520"/>
      <c r="GIW5826" s="520"/>
      <c r="GIX5826" s="520"/>
      <c r="GIY5826" s="520"/>
      <c r="GIZ5826" s="521"/>
      <c r="GJA5826" s="519"/>
      <c r="GJB5826" s="520"/>
      <c r="GJC5826" s="520"/>
      <c r="GJD5826" s="520"/>
      <c r="GJE5826" s="520"/>
      <c r="GJF5826" s="520"/>
      <c r="GJG5826" s="520"/>
      <c r="GJH5826" s="521"/>
      <c r="GJI5826" s="519"/>
      <c r="GJJ5826" s="520"/>
      <c r="GJK5826" s="520"/>
      <c r="GJL5826" s="520"/>
      <c r="GJM5826" s="520"/>
      <c r="GJN5826" s="520"/>
      <c r="GJO5826" s="520"/>
      <c r="GJP5826" s="521"/>
      <c r="GJQ5826" s="519"/>
      <c r="GJR5826" s="520"/>
      <c r="GJS5826" s="520"/>
      <c r="GJT5826" s="520"/>
      <c r="GJU5826" s="520"/>
      <c r="GJV5826" s="520"/>
      <c r="GJW5826" s="520"/>
      <c r="GJX5826" s="521"/>
      <c r="GJY5826" s="519"/>
      <c r="GJZ5826" s="520"/>
      <c r="GKA5826" s="520"/>
      <c r="GKB5826" s="520"/>
      <c r="GKC5826" s="520"/>
      <c r="GKD5826" s="520"/>
      <c r="GKE5826" s="520"/>
      <c r="GKF5826" s="521"/>
      <c r="GKG5826" s="519"/>
      <c r="GKH5826" s="520"/>
      <c r="GKI5826" s="520"/>
      <c r="GKJ5826" s="520"/>
      <c r="GKK5826" s="520"/>
      <c r="GKL5826" s="520"/>
      <c r="GKM5826" s="520"/>
      <c r="GKN5826" s="521"/>
      <c r="GKO5826" s="519"/>
      <c r="GKP5826" s="520"/>
      <c r="GKQ5826" s="520"/>
      <c r="GKR5826" s="520"/>
      <c r="GKS5826" s="520"/>
      <c r="GKT5826" s="520"/>
      <c r="GKU5826" s="520"/>
      <c r="GKV5826" s="521"/>
      <c r="GKW5826" s="519"/>
      <c r="GKX5826" s="520"/>
      <c r="GKY5826" s="520"/>
      <c r="GKZ5826" s="520"/>
      <c r="GLA5826" s="520"/>
      <c r="GLB5826" s="520"/>
      <c r="GLC5826" s="520"/>
      <c r="GLD5826" s="521"/>
      <c r="GLE5826" s="519"/>
      <c r="GLF5826" s="520"/>
      <c r="GLG5826" s="520"/>
      <c r="GLH5826" s="520"/>
      <c r="GLI5826" s="520"/>
      <c r="GLJ5826" s="520"/>
      <c r="GLK5826" s="520"/>
      <c r="GLL5826" s="521"/>
      <c r="GLM5826" s="519"/>
      <c r="GLN5826" s="520"/>
      <c r="GLO5826" s="520"/>
      <c r="GLP5826" s="520"/>
      <c r="GLQ5826" s="520"/>
      <c r="GLR5826" s="520"/>
      <c r="GLS5826" s="520"/>
      <c r="GLT5826" s="521"/>
      <c r="GLU5826" s="519"/>
      <c r="GLV5826" s="520"/>
      <c r="GLW5826" s="520"/>
      <c r="GLX5826" s="520"/>
      <c r="GLY5826" s="520"/>
      <c r="GLZ5826" s="520"/>
      <c r="GMA5826" s="520"/>
      <c r="GMB5826" s="521"/>
      <c r="GMC5826" s="519"/>
      <c r="GMD5826" s="520"/>
      <c r="GME5826" s="520"/>
      <c r="GMF5826" s="520"/>
      <c r="GMG5826" s="520"/>
      <c r="GMH5826" s="520"/>
      <c r="GMI5826" s="520"/>
      <c r="GMJ5826" s="521"/>
      <c r="GMK5826" s="519"/>
      <c r="GML5826" s="520"/>
      <c r="GMM5826" s="520"/>
      <c r="GMN5826" s="520"/>
      <c r="GMO5826" s="520"/>
      <c r="GMP5826" s="520"/>
      <c r="GMQ5826" s="520"/>
      <c r="GMR5826" s="521"/>
      <c r="GMS5826" s="519"/>
      <c r="GMT5826" s="520"/>
      <c r="GMU5826" s="520"/>
      <c r="GMV5826" s="520"/>
      <c r="GMW5826" s="520"/>
      <c r="GMX5826" s="520"/>
      <c r="GMY5826" s="520"/>
      <c r="GMZ5826" s="521"/>
      <c r="GNA5826" s="519"/>
      <c r="GNB5826" s="520"/>
      <c r="GNC5826" s="520"/>
      <c r="GND5826" s="520"/>
      <c r="GNE5826" s="520"/>
      <c r="GNF5826" s="520"/>
      <c r="GNG5826" s="520"/>
      <c r="GNH5826" s="521"/>
      <c r="GNI5826" s="519"/>
      <c r="GNJ5826" s="520"/>
      <c r="GNK5826" s="520"/>
      <c r="GNL5826" s="520"/>
      <c r="GNM5826" s="520"/>
      <c r="GNN5826" s="520"/>
      <c r="GNO5826" s="520"/>
      <c r="GNP5826" s="521"/>
      <c r="GNQ5826" s="519"/>
      <c r="GNR5826" s="520"/>
      <c r="GNS5826" s="520"/>
      <c r="GNT5826" s="520"/>
      <c r="GNU5826" s="520"/>
      <c r="GNV5826" s="520"/>
      <c r="GNW5826" s="520"/>
      <c r="GNX5826" s="521"/>
      <c r="GNY5826" s="519"/>
      <c r="GNZ5826" s="520"/>
      <c r="GOA5826" s="520"/>
      <c r="GOB5826" s="520"/>
      <c r="GOC5826" s="520"/>
      <c r="GOD5826" s="520"/>
      <c r="GOE5826" s="520"/>
      <c r="GOF5826" s="521"/>
      <c r="GOG5826" s="519"/>
      <c r="GOH5826" s="520"/>
      <c r="GOI5826" s="520"/>
      <c r="GOJ5826" s="520"/>
      <c r="GOK5826" s="520"/>
      <c r="GOL5826" s="520"/>
      <c r="GOM5826" s="520"/>
      <c r="GON5826" s="521"/>
      <c r="GOO5826" s="519"/>
      <c r="GOP5826" s="520"/>
      <c r="GOQ5826" s="520"/>
      <c r="GOR5826" s="520"/>
      <c r="GOS5826" s="520"/>
      <c r="GOT5826" s="520"/>
      <c r="GOU5826" s="520"/>
      <c r="GOV5826" s="521"/>
      <c r="GOW5826" s="519"/>
      <c r="GOX5826" s="520"/>
      <c r="GOY5826" s="520"/>
      <c r="GOZ5826" s="520"/>
      <c r="GPA5826" s="520"/>
      <c r="GPB5826" s="520"/>
      <c r="GPC5826" s="520"/>
      <c r="GPD5826" s="521"/>
      <c r="GPE5826" s="519"/>
      <c r="GPF5826" s="520"/>
      <c r="GPG5826" s="520"/>
      <c r="GPH5826" s="520"/>
      <c r="GPI5826" s="520"/>
      <c r="GPJ5826" s="520"/>
      <c r="GPK5826" s="520"/>
      <c r="GPL5826" s="521"/>
      <c r="GPM5826" s="519"/>
      <c r="GPN5826" s="520"/>
      <c r="GPO5826" s="520"/>
      <c r="GPP5826" s="520"/>
      <c r="GPQ5826" s="520"/>
      <c r="GPR5826" s="520"/>
      <c r="GPS5826" s="520"/>
      <c r="GPT5826" s="521"/>
      <c r="GPU5826" s="519"/>
      <c r="GPV5826" s="520"/>
      <c r="GPW5826" s="520"/>
      <c r="GPX5826" s="520"/>
      <c r="GPY5826" s="520"/>
      <c r="GPZ5826" s="520"/>
      <c r="GQA5826" s="520"/>
      <c r="GQB5826" s="521"/>
      <c r="GQC5826" s="519"/>
      <c r="GQD5826" s="520"/>
      <c r="GQE5826" s="520"/>
      <c r="GQF5826" s="520"/>
      <c r="GQG5826" s="520"/>
      <c r="GQH5826" s="520"/>
      <c r="GQI5826" s="520"/>
      <c r="GQJ5826" s="521"/>
      <c r="GQK5826" s="519"/>
      <c r="GQL5826" s="520"/>
      <c r="GQM5826" s="520"/>
      <c r="GQN5826" s="520"/>
      <c r="GQO5826" s="520"/>
      <c r="GQP5826" s="520"/>
      <c r="GQQ5826" s="520"/>
      <c r="GQR5826" s="521"/>
      <c r="GQS5826" s="519"/>
      <c r="GQT5826" s="520"/>
      <c r="GQU5826" s="520"/>
      <c r="GQV5826" s="520"/>
      <c r="GQW5826" s="520"/>
      <c r="GQX5826" s="520"/>
      <c r="GQY5826" s="520"/>
      <c r="GQZ5826" s="521"/>
      <c r="GRA5826" s="519"/>
      <c r="GRB5826" s="520"/>
      <c r="GRC5826" s="520"/>
      <c r="GRD5826" s="520"/>
      <c r="GRE5826" s="520"/>
      <c r="GRF5826" s="520"/>
      <c r="GRG5826" s="520"/>
      <c r="GRH5826" s="521"/>
      <c r="GRI5826" s="519"/>
      <c r="GRJ5826" s="520"/>
      <c r="GRK5826" s="520"/>
      <c r="GRL5826" s="520"/>
      <c r="GRM5826" s="520"/>
      <c r="GRN5826" s="520"/>
      <c r="GRO5826" s="520"/>
      <c r="GRP5826" s="521"/>
      <c r="GRQ5826" s="519"/>
      <c r="GRR5826" s="520"/>
      <c r="GRS5826" s="520"/>
      <c r="GRT5826" s="520"/>
      <c r="GRU5826" s="520"/>
      <c r="GRV5826" s="520"/>
      <c r="GRW5826" s="520"/>
      <c r="GRX5826" s="521"/>
      <c r="GRY5826" s="519"/>
      <c r="GRZ5826" s="520"/>
      <c r="GSA5826" s="520"/>
      <c r="GSB5826" s="520"/>
      <c r="GSC5826" s="520"/>
      <c r="GSD5826" s="520"/>
      <c r="GSE5826" s="520"/>
      <c r="GSF5826" s="521"/>
      <c r="GSG5826" s="519"/>
      <c r="GSH5826" s="520"/>
      <c r="GSI5826" s="520"/>
      <c r="GSJ5826" s="520"/>
      <c r="GSK5826" s="520"/>
      <c r="GSL5826" s="520"/>
      <c r="GSM5826" s="520"/>
      <c r="GSN5826" s="521"/>
      <c r="GSO5826" s="519"/>
      <c r="GSP5826" s="520"/>
      <c r="GSQ5826" s="520"/>
      <c r="GSR5826" s="520"/>
      <c r="GSS5826" s="520"/>
      <c r="GST5826" s="520"/>
      <c r="GSU5826" s="520"/>
      <c r="GSV5826" s="521"/>
      <c r="GSW5826" s="519"/>
      <c r="GSX5826" s="520"/>
      <c r="GSY5826" s="520"/>
      <c r="GSZ5826" s="520"/>
      <c r="GTA5826" s="520"/>
      <c r="GTB5826" s="520"/>
      <c r="GTC5826" s="520"/>
      <c r="GTD5826" s="521"/>
      <c r="GTE5826" s="519"/>
      <c r="GTF5826" s="520"/>
      <c r="GTG5826" s="520"/>
      <c r="GTH5826" s="520"/>
      <c r="GTI5826" s="520"/>
      <c r="GTJ5826" s="520"/>
      <c r="GTK5826" s="520"/>
      <c r="GTL5826" s="521"/>
      <c r="GTM5826" s="519"/>
      <c r="GTN5826" s="520"/>
      <c r="GTO5826" s="520"/>
      <c r="GTP5826" s="520"/>
      <c r="GTQ5826" s="520"/>
      <c r="GTR5826" s="520"/>
      <c r="GTS5826" s="520"/>
      <c r="GTT5826" s="521"/>
      <c r="GTU5826" s="519"/>
      <c r="GTV5826" s="520"/>
      <c r="GTW5826" s="520"/>
      <c r="GTX5826" s="520"/>
      <c r="GTY5826" s="520"/>
      <c r="GTZ5826" s="520"/>
      <c r="GUA5826" s="520"/>
      <c r="GUB5826" s="521"/>
      <c r="GUC5826" s="519"/>
      <c r="GUD5826" s="520"/>
      <c r="GUE5826" s="520"/>
      <c r="GUF5826" s="520"/>
      <c r="GUG5826" s="520"/>
      <c r="GUH5826" s="520"/>
      <c r="GUI5826" s="520"/>
      <c r="GUJ5826" s="521"/>
      <c r="GUK5826" s="519"/>
      <c r="GUL5826" s="520"/>
      <c r="GUM5826" s="520"/>
      <c r="GUN5826" s="520"/>
      <c r="GUO5826" s="520"/>
      <c r="GUP5826" s="520"/>
      <c r="GUQ5826" s="520"/>
      <c r="GUR5826" s="521"/>
      <c r="GUS5826" s="519"/>
      <c r="GUT5826" s="520"/>
      <c r="GUU5826" s="520"/>
      <c r="GUV5826" s="520"/>
      <c r="GUW5826" s="520"/>
      <c r="GUX5826" s="520"/>
      <c r="GUY5826" s="520"/>
      <c r="GUZ5826" s="521"/>
      <c r="GVA5826" s="519"/>
      <c r="GVB5826" s="520"/>
      <c r="GVC5826" s="520"/>
      <c r="GVD5826" s="520"/>
      <c r="GVE5826" s="520"/>
      <c r="GVF5826" s="520"/>
      <c r="GVG5826" s="520"/>
      <c r="GVH5826" s="521"/>
      <c r="GVI5826" s="519"/>
      <c r="GVJ5826" s="520"/>
      <c r="GVK5826" s="520"/>
      <c r="GVL5826" s="520"/>
      <c r="GVM5826" s="520"/>
      <c r="GVN5826" s="520"/>
      <c r="GVO5826" s="520"/>
      <c r="GVP5826" s="521"/>
      <c r="GVQ5826" s="519"/>
      <c r="GVR5826" s="520"/>
      <c r="GVS5826" s="520"/>
      <c r="GVT5826" s="520"/>
      <c r="GVU5826" s="520"/>
      <c r="GVV5826" s="520"/>
      <c r="GVW5826" s="520"/>
      <c r="GVX5826" s="521"/>
      <c r="GVY5826" s="519"/>
      <c r="GVZ5826" s="520"/>
      <c r="GWA5826" s="520"/>
      <c r="GWB5826" s="520"/>
      <c r="GWC5826" s="520"/>
      <c r="GWD5826" s="520"/>
      <c r="GWE5826" s="520"/>
      <c r="GWF5826" s="521"/>
      <c r="GWG5826" s="519"/>
      <c r="GWH5826" s="520"/>
      <c r="GWI5826" s="520"/>
      <c r="GWJ5826" s="520"/>
      <c r="GWK5826" s="520"/>
      <c r="GWL5826" s="520"/>
      <c r="GWM5826" s="520"/>
      <c r="GWN5826" s="521"/>
      <c r="GWO5826" s="519"/>
      <c r="GWP5826" s="520"/>
      <c r="GWQ5826" s="520"/>
      <c r="GWR5826" s="520"/>
      <c r="GWS5826" s="520"/>
      <c r="GWT5826" s="520"/>
      <c r="GWU5826" s="520"/>
      <c r="GWV5826" s="521"/>
      <c r="GWW5826" s="519"/>
      <c r="GWX5826" s="520"/>
      <c r="GWY5826" s="520"/>
      <c r="GWZ5826" s="520"/>
      <c r="GXA5826" s="520"/>
      <c r="GXB5826" s="520"/>
      <c r="GXC5826" s="520"/>
      <c r="GXD5826" s="521"/>
      <c r="GXE5826" s="519"/>
      <c r="GXF5826" s="520"/>
      <c r="GXG5826" s="520"/>
      <c r="GXH5826" s="520"/>
      <c r="GXI5826" s="520"/>
      <c r="GXJ5826" s="520"/>
      <c r="GXK5826" s="520"/>
      <c r="GXL5826" s="521"/>
      <c r="GXM5826" s="519"/>
      <c r="GXN5826" s="520"/>
      <c r="GXO5826" s="520"/>
      <c r="GXP5826" s="520"/>
      <c r="GXQ5826" s="520"/>
      <c r="GXR5826" s="520"/>
      <c r="GXS5826" s="520"/>
      <c r="GXT5826" s="521"/>
      <c r="GXU5826" s="519"/>
      <c r="GXV5826" s="520"/>
      <c r="GXW5826" s="520"/>
      <c r="GXX5826" s="520"/>
      <c r="GXY5826" s="520"/>
      <c r="GXZ5826" s="520"/>
      <c r="GYA5826" s="520"/>
      <c r="GYB5826" s="521"/>
      <c r="GYC5826" s="519"/>
      <c r="GYD5826" s="520"/>
      <c r="GYE5826" s="520"/>
      <c r="GYF5826" s="520"/>
      <c r="GYG5826" s="520"/>
      <c r="GYH5826" s="520"/>
      <c r="GYI5826" s="520"/>
      <c r="GYJ5826" s="521"/>
      <c r="GYK5826" s="519"/>
      <c r="GYL5826" s="520"/>
      <c r="GYM5826" s="520"/>
      <c r="GYN5826" s="520"/>
      <c r="GYO5826" s="520"/>
      <c r="GYP5826" s="520"/>
      <c r="GYQ5826" s="520"/>
      <c r="GYR5826" s="521"/>
      <c r="GYS5826" s="519"/>
      <c r="GYT5826" s="520"/>
      <c r="GYU5826" s="520"/>
      <c r="GYV5826" s="520"/>
      <c r="GYW5826" s="520"/>
      <c r="GYX5826" s="520"/>
      <c r="GYY5826" s="520"/>
      <c r="GYZ5826" s="521"/>
      <c r="GZA5826" s="519"/>
      <c r="GZB5826" s="520"/>
      <c r="GZC5826" s="520"/>
      <c r="GZD5826" s="520"/>
      <c r="GZE5826" s="520"/>
      <c r="GZF5826" s="520"/>
      <c r="GZG5826" s="520"/>
      <c r="GZH5826" s="521"/>
      <c r="GZI5826" s="519"/>
      <c r="GZJ5826" s="520"/>
      <c r="GZK5826" s="520"/>
      <c r="GZL5826" s="520"/>
      <c r="GZM5826" s="520"/>
      <c r="GZN5826" s="520"/>
      <c r="GZO5826" s="520"/>
      <c r="GZP5826" s="521"/>
      <c r="GZQ5826" s="519"/>
      <c r="GZR5826" s="520"/>
      <c r="GZS5826" s="520"/>
      <c r="GZT5826" s="520"/>
      <c r="GZU5826" s="520"/>
      <c r="GZV5826" s="520"/>
      <c r="GZW5826" s="520"/>
      <c r="GZX5826" s="521"/>
      <c r="GZY5826" s="519"/>
      <c r="GZZ5826" s="520"/>
      <c r="HAA5826" s="520"/>
      <c r="HAB5826" s="520"/>
      <c r="HAC5826" s="520"/>
      <c r="HAD5826" s="520"/>
      <c r="HAE5826" s="520"/>
      <c r="HAF5826" s="521"/>
      <c r="HAG5826" s="519"/>
      <c r="HAH5826" s="520"/>
      <c r="HAI5826" s="520"/>
      <c r="HAJ5826" s="520"/>
      <c r="HAK5826" s="520"/>
      <c r="HAL5826" s="520"/>
      <c r="HAM5826" s="520"/>
      <c r="HAN5826" s="521"/>
      <c r="HAO5826" s="519"/>
      <c r="HAP5826" s="520"/>
      <c r="HAQ5826" s="520"/>
      <c r="HAR5826" s="520"/>
      <c r="HAS5826" s="520"/>
      <c r="HAT5826" s="520"/>
      <c r="HAU5826" s="520"/>
      <c r="HAV5826" s="521"/>
      <c r="HAW5826" s="519"/>
      <c r="HAX5826" s="520"/>
      <c r="HAY5826" s="520"/>
      <c r="HAZ5826" s="520"/>
      <c r="HBA5826" s="520"/>
      <c r="HBB5826" s="520"/>
      <c r="HBC5826" s="520"/>
      <c r="HBD5826" s="521"/>
      <c r="HBE5826" s="519"/>
      <c r="HBF5826" s="520"/>
      <c r="HBG5826" s="520"/>
      <c r="HBH5826" s="520"/>
      <c r="HBI5826" s="520"/>
      <c r="HBJ5826" s="520"/>
      <c r="HBK5826" s="520"/>
      <c r="HBL5826" s="521"/>
      <c r="HBM5826" s="519"/>
      <c r="HBN5826" s="520"/>
      <c r="HBO5826" s="520"/>
      <c r="HBP5826" s="520"/>
      <c r="HBQ5826" s="520"/>
      <c r="HBR5826" s="520"/>
      <c r="HBS5826" s="520"/>
      <c r="HBT5826" s="521"/>
      <c r="HBU5826" s="519"/>
      <c r="HBV5826" s="520"/>
      <c r="HBW5826" s="520"/>
      <c r="HBX5826" s="520"/>
      <c r="HBY5826" s="520"/>
      <c r="HBZ5826" s="520"/>
      <c r="HCA5826" s="520"/>
      <c r="HCB5826" s="521"/>
      <c r="HCC5826" s="519"/>
      <c r="HCD5826" s="520"/>
      <c r="HCE5826" s="520"/>
      <c r="HCF5826" s="520"/>
      <c r="HCG5826" s="520"/>
      <c r="HCH5826" s="520"/>
      <c r="HCI5826" s="520"/>
      <c r="HCJ5826" s="521"/>
      <c r="HCK5826" s="519"/>
      <c r="HCL5826" s="520"/>
      <c r="HCM5826" s="520"/>
      <c r="HCN5826" s="520"/>
      <c r="HCO5826" s="520"/>
      <c r="HCP5826" s="520"/>
      <c r="HCQ5826" s="520"/>
      <c r="HCR5826" s="521"/>
      <c r="HCS5826" s="519"/>
      <c r="HCT5826" s="520"/>
      <c r="HCU5826" s="520"/>
      <c r="HCV5826" s="520"/>
      <c r="HCW5826" s="520"/>
      <c r="HCX5826" s="520"/>
      <c r="HCY5826" s="520"/>
      <c r="HCZ5826" s="521"/>
      <c r="HDA5826" s="519"/>
      <c r="HDB5826" s="520"/>
      <c r="HDC5826" s="520"/>
      <c r="HDD5826" s="520"/>
      <c r="HDE5826" s="520"/>
      <c r="HDF5826" s="520"/>
      <c r="HDG5826" s="520"/>
      <c r="HDH5826" s="521"/>
      <c r="HDI5826" s="519"/>
      <c r="HDJ5826" s="520"/>
      <c r="HDK5826" s="520"/>
      <c r="HDL5826" s="520"/>
      <c r="HDM5826" s="520"/>
      <c r="HDN5826" s="520"/>
      <c r="HDO5826" s="520"/>
      <c r="HDP5826" s="521"/>
      <c r="HDQ5826" s="519"/>
      <c r="HDR5826" s="520"/>
      <c r="HDS5826" s="520"/>
      <c r="HDT5826" s="520"/>
      <c r="HDU5826" s="520"/>
      <c r="HDV5826" s="520"/>
      <c r="HDW5826" s="520"/>
      <c r="HDX5826" s="521"/>
      <c r="HDY5826" s="519"/>
      <c r="HDZ5826" s="520"/>
      <c r="HEA5826" s="520"/>
      <c r="HEB5826" s="520"/>
      <c r="HEC5826" s="520"/>
      <c r="HED5826" s="520"/>
      <c r="HEE5826" s="520"/>
      <c r="HEF5826" s="521"/>
      <c r="HEG5826" s="519"/>
      <c r="HEH5826" s="520"/>
      <c r="HEI5826" s="520"/>
      <c r="HEJ5826" s="520"/>
      <c r="HEK5826" s="520"/>
      <c r="HEL5826" s="520"/>
      <c r="HEM5826" s="520"/>
      <c r="HEN5826" s="521"/>
      <c r="HEO5826" s="519"/>
      <c r="HEP5826" s="520"/>
      <c r="HEQ5826" s="520"/>
      <c r="HER5826" s="520"/>
      <c r="HES5826" s="520"/>
      <c r="HET5826" s="520"/>
      <c r="HEU5826" s="520"/>
      <c r="HEV5826" s="521"/>
      <c r="HEW5826" s="519"/>
      <c r="HEX5826" s="520"/>
      <c r="HEY5826" s="520"/>
      <c r="HEZ5826" s="520"/>
      <c r="HFA5826" s="520"/>
      <c r="HFB5826" s="520"/>
      <c r="HFC5826" s="520"/>
      <c r="HFD5826" s="521"/>
      <c r="HFE5826" s="519"/>
      <c r="HFF5826" s="520"/>
      <c r="HFG5826" s="520"/>
      <c r="HFH5826" s="520"/>
      <c r="HFI5826" s="520"/>
      <c r="HFJ5826" s="520"/>
      <c r="HFK5826" s="520"/>
      <c r="HFL5826" s="521"/>
      <c r="HFM5826" s="519"/>
      <c r="HFN5826" s="520"/>
      <c r="HFO5826" s="520"/>
      <c r="HFP5826" s="520"/>
      <c r="HFQ5826" s="520"/>
      <c r="HFR5826" s="520"/>
      <c r="HFS5826" s="520"/>
      <c r="HFT5826" s="521"/>
      <c r="HFU5826" s="519"/>
      <c r="HFV5826" s="520"/>
      <c r="HFW5826" s="520"/>
      <c r="HFX5826" s="520"/>
      <c r="HFY5826" s="520"/>
      <c r="HFZ5826" s="520"/>
      <c r="HGA5826" s="520"/>
      <c r="HGB5826" s="521"/>
      <c r="HGC5826" s="519"/>
      <c r="HGD5826" s="520"/>
      <c r="HGE5826" s="520"/>
      <c r="HGF5826" s="520"/>
      <c r="HGG5826" s="520"/>
      <c r="HGH5826" s="520"/>
      <c r="HGI5826" s="520"/>
      <c r="HGJ5826" s="521"/>
      <c r="HGK5826" s="519"/>
      <c r="HGL5826" s="520"/>
      <c r="HGM5826" s="520"/>
      <c r="HGN5826" s="520"/>
      <c r="HGO5826" s="520"/>
      <c r="HGP5826" s="520"/>
      <c r="HGQ5826" s="520"/>
      <c r="HGR5826" s="521"/>
      <c r="HGS5826" s="519"/>
      <c r="HGT5826" s="520"/>
      <c r="HGU5826" s="520"/>
      <c r="HGV5826" s="520"/>
      <c r="HGW5826" s="520"/>
      <c r="HGX5826" s="520"/>
      <c r="HGY5826" s="520"/>
      <c r="HGZ5826" s="521"/>
      <c r="HHA5826" s="519"/>
      <c r="HHB5826" s="520"/>
      <c r="HHC5826" s="520"/>
      <c r="HHD5826" s="520"/>
      <c r="HHE5826" s="520"/>
      <c r="HHF5826" s="520"/>
      <c r="HHG5826" s="520"/>
      <c r="HHH5826" s="521"/>
      <c r="HHI5826" s="519"/>
      <c r="HHJ5826" s="520"/>
      <c r="HHK5826" s="520"/>
      <c r="HHL5826" s="520"/>
      <c r="HHM5826" s="520"/>
      <c r="HHN5826" s="520"/>
      <c r="HHO5826" s="520"/>
      <c r="HHP5826" s="521"/>
      <c r="HHQ5826" s="519"/>
      <c r="HHR5826" s="520"/>
      <c r="HHS5826" s="520"/>
      <c r="HHT5826" s="520"/>
      <c r="HHU5826" s="520"/>
      <c r="HHV5826" s="520"/>
      <c r="HHW5826" s="520"/>
      <c r="HHX5826" s="521"/>
      <c r="HHY5826" s="519"/>
      <c r="HHZ5826" s="520"/>
      <c r="HIA5826" s="520"/>
      <c r="HIB5826" s="520"/>
      <c r="HIC5826" s="520"/>
      <c r="HID5826" s="520"/>
      <c r="HIE5826" s="520"/>
      <c r="HIF5826" s="521"/>
      <c r="HIG5826" s="519"/>
      <c r="HIH5826" s="520"/>
      <c r="HII5826" s="520"/>
      <c r="HIJ5826" s="520"/>
      <c r="HIK5826" s="520"/>
      <c r="HIL5826" s="520"/>
      <c r="HIM5826" s="520"/>
      <c r="HIN5826" s="521"/>
      <c r="HIO5826" s="519"/>
      <c r="HIP5826" s="520"/>
      <c r="HIQ5826" s="520"/>
      <c r="HIR5826" s="520"/>
      <c r="HIS5826" s="520"/>
      <c r="HIT5826" s="520"/>
      <c r="HIU5826" s="520"/>
      <c r="HIV5826" s="521"/>
      <c r="HIW5826" s="519"/>
      <c r="HIX5826" s="520"/>
      <c r="HIY5826" s="520"/>
      <c r="HIZ5826" s="520"/>
      <c r="HJA5826" s="520"/>
      <c r="HJB5826" s="520"/>
      <c r="HJC5826" s="520"/>
      <c r="HJD5826" s="521"/>
      <c r="HJE5826" s="519"/>
      <c r="HJF5826" s="520"/>
      <c r="HJG5826" s="520"/>
      <c r="HJH5826" s="520"/>
      <c r="HJI5826" s="520"/>
      <c r="HJJ5826" s="520"/>
      <c r="HJK5826" s="520"/>
      <c r="HJL5826" s="521"/>
      <c r="HJM5826" s="519"/>
      <c r="HJN5826" s="520"/>
      <c r="HJO5826" s="520"/>
      <c r="HJP5826" s="520"/>
      <c r="HJQ5826" s="520"/>
      <c r="HJR5826" s="520"/>
      <c r="HJS5826" s="520"/>
      <c r="HJT5826" s="521"/>
      <c r="HJU5826" s="519"/>
      <c r="HJV5826" s="520"/>
      <c r="HJW5826" s="520"/>
      <c r="HJX5826" s="520"/>
      <c r="HJY5826" s="520"/>
      <c r="HJZ5826" s="520"/>
      <c r="HKA5826" s="520"/>
      <c r="HKB5826" s="521"/>
      <c r="HKC5826" s="519"/>
      <c r="HKD5826" s="520"/>
      <c r="HKE5826" s="520"/>
      <c r="HKF5826" s="520"/>
      <c r="HKG5826" s="520"/>
      <c r="HKH5826" s="520"/>
      <c r="HKI5826" s="520"/>
      <c r="HKJ5826" s="521"/>
      <c r="HKK5826" s="519"/>
      <c r="HKL5826" s="520"/>
      <c r="HKM5826" s="520"/>
      <c r="HKN5826" s="520"/>
      <c r="HKO5826" s="520"/>
      <c r="HKP5826" s="520"/>
      <c r="HKQ5826" s="520"/>
      <c r="HKR5826" s="521"/>
      <c r="HKS5826" s="519"/>
      <c r="HKT5826" s="520"/>
      <c r="HKU5826" s="520"/>
      <c r="HKV5826" s="520"/>
      <c r="HKW5826" s="520"/>
      <c r="HKX5826" s="520"/>
      <c r="HKY5826" s="520"/>
      <c r="HKZ5826" s="521"/>
      <c r="HLA5826" s="519"/>
      <c r="HLB5826" s="520"/>
      <c r="HLC5826" s="520"/>
      <c r="HLD5826" s="520"/>
      <c r="HLE5826" s="520"/>
      <c r="HLF5826" s="520"/>
      <c r="HLG5826" s="520"/>
      <c r="HLH5826" s="521"/>
      <c r="HLI5826" s="519"/>
      <c r="HLJ5826" s="520"/>
      <c r="HLK5826" s="520"/>
      <c r="HLL5826" s="520"/>
      <c r="HLM5826" s="520"/>
      <c r="HLN5826" s="520"/>
      <c r="HLO5826" s="520"/>
      <c r="HLP5826" s="521"/>
      <c r="HLQ5826" s="519"/>
      <c r="HLR5826" s="520"/>
      <c r="HLS5826" s="520"/>
      <c r="HLT5826" s="520"/>
      <c r="HLU5826" s="520"/>
      <c r="HLV5826" s="520"/>
      <c r="HLW5826" s="520"/>
      <c r="HLX5826" s="521"/>
      <c r="HLY5826" s="519"/>
      <c r="HLZ5826" s="520"/>
      <c r="HMA5826" s="520"/>
      <c r="HMB5826" s="520"/>
      <c r="HMC5826" s="520"/>
      <c r="HMD5826" s="520"/>
      <c r="HME5826" s="520"/>
      <c r="HMF5826" s="521"/>
      <c r="HMG5826" s="519"/>
      <c r="HMH5826" s="520"/>
      <c r="HMI5826" s="520"/>
      <c r="HMJ5826" s="520"/>
      <c r="HMK5826" s="520"/>
      <c r="HML5826" s="520"/>
      <c r="HMM5826" s="520"/>
      <c r="HMN5826" s="521"/>
      <c r="HMO5826" s="519"/>
      <c r="HMP5826" s="520"/>
      <c r="HMQ5826" s="520"/>
      <c r="HMR5826" s="520"/>
      <c r="HMS5826" s="520"/>
      <c r="HMT5826" s="520"/>
      <c r="HMU5826" s="520"/>
      <c r="HMV5826" s="521"/>
      <c r="HMW5826" s="519"/>
      <c r="HMX5826" s="520"/>
      <c r="HMY5826" s="520"/>
      <c r="HMZ5826" s="520"/>
      <c r="HNA5826" s="520"/>
      <c r="HNB5826" s="520"/>
      <c r="HNC5826" s="520"/>
      <c r="HND5826" s="521"/>
      <c r="HNE5826" s="519"/>
      <c r="HNF5826" s="520"/>
      <c r="HNG5826" s="520"/>
      <c r="HNH5826" s="520"/>
      <c r="HNI5826" s="520"/>
      <c r="HNJ5826" s="520"/>
      <c r="HNK5826" s="520"/>
      <c r="HNL5826" s="521"/>
      <c r="HNM5826" s="519"/>
      <c r="HNN5826" s="520"/>
      <c r="HNO5826" s="520"/>
      <c r="HNP5826" s="520"/>
      <c r="HNQ5826" s="520"/>
      <c r="HNR5826" s="520"/>
      <c r="HNS5826" s="520"/>
      <c r="HNT5826" s="521"/>
      <c r="HNU5826" s="519"/>
      <c r="HNV5826" s="520"/>
      <c r="HNW5826" s="520"/>
      <c r="HNX5826" s="520"/>
      <c r="HNY5826" s="520"/>
      <c r="HNZ5826" s="520"/>
      <c r="HOA5826" s="520"/>
      <c r="HOB5826" s="521"/>
      <c r="HOC5826" s="519"/>
      <c r="HOD5826" s="520"/>
      <c r="HOE5826" s="520"/>
      <c r="HOF5826" s="520"/>
      <c r="HOG5826" s="520"/>
      <c r="HOH5826" s="520"/>
      <c r="HOI5826" s="520"/>
      <c r="HOJ5826" s="521"/>
      <c r="HOK5826" s="519"/>
      <c r="HOL5826" s="520"/>
      <c r="HOM5826" s="520"/>
      <c r="HON5826" s="520"/>
      <c r="HOO5826" s="520"/>
      <c r="HOP5826" s="520"/>
      <c r="HOQ5826" s="520"/>
      <c r="HOR5826" s="521"/>
      <c r="HOS5826" s="519"/>
      <c r="HOT5826" s="520"/>
      <c r="HOU5826" s="520"/>
      <c r="HOV5826" s="520"/>
      <c r="HOW5826" s="520"/>
      <c r="HOX5826" s="520"/>
      <c r="HOY5826" s="520"/>
      <c r="HOZ5826" s="521"/>
      <c r="HPA5826" s="519"/>
      <c r="HPB5826" s="520"/>
      <c r="HPC5826" s="520"/>
      <c r="HPD5826" s="520"/>
      <c r="HPE5826" s="520"/>
      <c r="HPF5826" s="520"/>
      <c r="HPG5826" s="520"/>
      <c r="HPH5826" s="521"/>
      <c r="HPI5826" s="519"/>
      <c r="HPJ5826" s="520"/>
      <c r="HPK5826" s="520"/>
      <c r="HPL5826" s="520"/>
      <c r="HPM5826" s="520"/>
      <c r="HPN5826" s="520"/>
      <c r="HPO5826" s="520"/>
      <c r="HPP5826" s="521"/>
      <c r="HPQ5826" s="519"/>
      <c r="HPR5826" s="520"/>
      <c r="HPS5826" s="520"/>
      <c r="HPT5826" s="520"/>
      <c r="HPU5826" s="520"/>
      <c r="HPV5826" s="520"/>
      <c r="HPW5826" s="520"/>
      <c r="HPX5826" s="521"/>
      <c r="HPY5826" s="519"/>
      <c r="HPZ5826" s="520"/>
      <c r="HQA5826" s="520"/>
      <c r="HQB5826" s="520"/>
      <c r="HQC5826" s="520"/>
      <c r="HQD5826" s="520"/>
      <c r="HQE5826" s="520"/>
      <c r="HQF5826" s="521"/>
      <c r="HQG5826" s="519"/>
      <c r="HQH5826" s="520"/>
      <c r="HQI5826" s="520"/>
      <c r="HQJ5826" s="520"/>
      <c r="HQK5826" s="520"/>
      <c r="HQL5826" s="520"/>
      <c r="HQM5826" s="520"/>
      <c r="HQN5826" s="521"/>
      <c r="HQO5826" s="519"/>
      <c r="HQP5826" s="520"/>
      <c r="HQQ5826" s="520"/>
      <c r="HQR5826" s="520"/>
      <c r="HQS5826" s="520"/>
      <c r="HQT5826" s="520"/>
      <c r="HQU5826" s="520"/>
      <c r="HQV5826" s="521"/>
      <c r="HQW5826" s="519"/>
      <c r="HQX5826" s="520"/>
      <c r="HQY5826" s="520"/>
      <c r="HQZ5826" s="520"/>
      <c r="HRA5826" s="520"/>
      <c r="HRB5826" s="520"/>
      <c r="HRC5826" s="520"/>
      <c r="HRD5826" s="521"/>
      <c r="HRE5826" s="519"/>
      <c r="HRF5826" s="520"/>
      <c r="HRG5826" s="520"/>
      <c r="HRH5826" s="520"/>
      <c r="HRI5826" s="520"/>
      <c r="HRJ5826" s="520"/>
      <c r="HRK5826" s="520"/>
      <c r="HRL5826" s="521"/>
      <c r="HRM5826" s="519"/>
      <c r="HRN5826" s="520"/>
      <c r="HRO5826" s="520"/>
      <c r="HRP5826" s="520"/>
      <c r="HRQ5826" s="520"/>
      <c r="HRR5826" s="520"/>
      <c r="HRS5826" s="520"/>
      <c r="HRT5826" s="521"/>
      <c r="HRU5826" s="519"/>
      <c r="HRV5826" s="520"/>
      <c r="HRW5826" s="520"/>
      <c r="HRX5826" s="520"/>
      <c r="HRY5826" s="520"/>
      <c r="HRZ5826" s="520"/>
      <c r="HSA5826" s="520"/>
      <c r="HSB5826" s="521"/>
      <c r="HSC5826" s="519"/>
      <c r="HSD5826" s="520"/>
      <c r="HSE5826" s="520"/>
      <c r="HSF5826" s="520"/>
      <c r="HSG5826" s="520"/>
      <c r="HSH5826" s="520"/>
      <c r="HSI5826" s="520"/>
      <c r="HSJ5826" s="521"/>
      <c r="HSK5826" s="519"/>
      <c r="HSL5826" s="520"/>
      <c r="HSM5826" s="520"/>
      <c r="HSN5826" s="520"/>
      <c r="HSO5826" s="520"/>
      <c r="HSP5826" s="520"/>
      <c r="HSQ5826" s="520"/>
      <c r="HSR5826" s="521"/>
      <c r="HSS5826" s="519"/>
      <c r="HST5826" s="520"/>
      <c r="HSU5826" s="520"/>
      <c r="HSV5826" s="520"/>
      <c r="HSW5826" s="520"/>
      <c r="HSX5826" s="520"/>
      <c r="HSY5826" s="520"/>
      <c r="HSZ5826" s="521"/>
      <c r="HTA5826" s="519"/>
      <c r="HTB5826" s="520"/>
      <c r="HTC5826" s="520"/>
      <c r="HTD5826" s="520"/>
      <c r="HTE5826" s="520"/>
      <c r="HTF5826" s="520"/>
      <c r="HTG5826" s="520"/>
      <c r="HTH5826" s="521"/>
      <c r="HTI5826" s="519"/>
      <c r="HTJ5826" s="520"/>
      <c r="HTK5826" s="520"/>
      <c r="HTL5826" s="520"/>
      <c r="HTM5826" s="520"/>
      <c r="HTN5826" s="520"/>
      <c r="HTO5826" s="520"/>
      <c r="HTP5826" s="521"/>
      <c r="HTQ5826" s="519"/>
      <c r="HTR5826" s="520"/>
      <c r="HTS5826" s="520"/>
      <c r="HTT5826" s="520"/>
      <c r="HTU5826" s="520"/>
      <c r="HTV5826" s="520"/>
      <c r="HTW5826" s="520"/>
      <c r="HTX5826" s="521"/>
      <c r="HTY5826" s="519"/>
      <c r="HTZ5826" s="520"/>
      <c r="HUA5826" s="520"/>
      <c r="HUB5826" s="520"/>
      <c r="HUC5826" s="520"/>
      <c r="HUD5826" s="520"/>
      <c r="HUE5826" s="520"/>
      <c r="HUF5826" s="521"/>
      <c r="HUG5826" s="519"/>
      <c r="HUH5826" s="520"/>
      <c r="HUI5826" s="520"/>
      <c r="HUJ5826" s="520"/>
      <c r="HUK5826" s="520"/>
      <c r="HUL5826" s="520"/>
      <c r="HUM5826" s="520"/>
      <c r="HUN5826" s="521"/>
      <c r="HUO5826" s="519"/>
      <c r="HUP5826" s="520"/>
      <c r="HUQ5826" s="520"/>
      <c r="HUR5826" s="520"/>
      <c r="HUS5826" s="520"/>
      <c r="HUT5826" s="520"/>
      <c r="HUU5826" s="520"/>
      <c r="HUV5826" s="521"/>
      <c r="HUW5826" s="519"/>
      <c r="HUX5826" s="520"/>
      <c r="HUY5826" s="520"/>
      <c r="HUZ5826" s="520"/>
      <c r="HVA5826" s="520"/>
      <c r="HVB5826" s="520"/>
      <c r="HVC5826" s="520"/>
      <c r="HVD5826" s="521"/>
      <c r="HVE5826" s="519"/>
      <c r="HVF5826" s="520"/>
      <c r="HVG5826" s="520"/>
      <c r="HVH5826" s="520"/>
      <c r="HVI5826" s="520"/>
      <c r="HVJ5826" s="520"/>
      <c r="HVK5826" s="520"/>
      <c r="HVL5826" s="521"/>
      <c r="HVM5826" s="519"/>
      <c r="HVN5826" s="520"/>
      <c r="HVO5826" s="520"/>
      <c r="HVP5826" s="520"/>
      <c r="HVQ5826" s="520"/>
      <c r="HVR5826" s="520"/>
      <c r="HVS5826" s="520"/>
      <c r="HVT5826" s="521"/>
      <c r="HVU5826" s="519"/>
      <c r="HVV5826" s="520"/>
      <c r="HVW5826" s="520"/>
      <c r="HVX5826" s="520"/>
      <c r="HVY5826" s="520"/>
      <c r="HVZ5826" s="520"/>
      <c r="HWA5826" s="520"/>
      <c r="HWB5826" s="521"/>
      <c r="HWC5826" s="519"/>
      <c r="HWD5826" s="520"/>
      <c r="HWE5826" s="520"/>
      <c r="HWF5826" s="520"/>
      <c r="HWG5826" s="520"/>
      <c r="HWH5826" s="520"/>
      <c r="HWI5826" s="520"/>
      <c r="HWJ5826" s="521"/>
      <c r="HWK5826" s="519"/>
      <c r="HWL5826" s="520"/>
      <c r="HWM5826" s="520"/>
      <c r="HWN5826" s="520"/>
      <c r="HWO5826" s="520"/>
      <c r="HWP5826" s="520"/>
      <c r="HWQ5826" s="520"/>
      <c r="HWR5826" s="521"/>
      <c r="HWS5826" s="519"/>
      <c r="HWT5826" s="520"/>
      <c r="HWU5826" s="520"/>
      <c r="HWV5826" s="520"/>
      <c r="HWW5826" s="520"/>
      <c r="HWX5826" s="520"/>
      <c r="HWY5826" s="520"/>
      <c r="HWZ5826" s="521"/>
      <c r="HXA5826" s="519"/>
      <c r="HXB5826" s="520"/>
      <c r="HXC5826" s="520"/>
      <c r="HXD5826" s="520"/>
      <c r="HXE5826" s="520"/>
      <c r="HXF5826" s="520"/>
      <c r="HXG5826" s="520"/>
      <c r="HXH5826" s="521"/>
      <c r="HXI5826" s="519"/>
      <c r="HXJ5826" s="520"/>
      <c r="HXK5826" s="520"/>
      <c r="HXL5826" s="520"/>
      <c r="HXM5826" s="520"/>
      <c r="HXN5826" s="520"/>
      <c r="HXO5826" s="520"/>
      <c r="HXP5826" s="521"/>
      <c r="HXQ5826" s="519"/>
      <c r="HXR5826" s="520"/>
      <c r="HXS5826" s="520"/>
      <c r="HXT5826" s="520"/>
      <c r="HXU5826" s="520"/>
      <c r="HXV5826" s="520"/>
      <c r="HXW5826" s="520"/>
      <c r="HXX5826" s="521"/>
      <c r="HXY5826" s="519"/>
      <c r="HXZ5826" s="520"/>
      <c r="HYA5826" s="520"/>
      <c r="HYB5826" s="520"/>
      <c r="HYC5826" s="520"/>
      <c r="HYD5826" s="520"/>
      <c r="HYE5826" s="520"/>
      <c r="HYF5826" s="521"/>
      <c r="HYG5826" s="519"/>
      <c r="HYH5826" s="520"/>
      <c r="HYI5826" s="520"/>
      <c r="HYJ5826" s="520"/>
      <c r="HYK5826" s="520"/>
      <c r="HYL5826" s="520"/>
      <c r="HYM5826" s="520"/>
      <c r="HYN5826" s="521"/>
      <c r="HYO5826" s="519"/>
      <c r="HYP5826" s="520"/>
      <c r="HYQ5826" s="520"/>
      <c r="HYR5826" s="520"/>
      <c r="HYS5826" s="520"/>
      <c r="HYT5826" s="520"/>
      <c r="HYU5826" s="520"/>
      <c r="HYV5826" s="521"/>
      <c r="HYW5826" s="519"/>
      <c r="HYX5826" s="520"/>
      <c r="HYY5826" s="520"/>
      <c r="HYZ5826" s="520"/>
      <c r="HZA5826" s="520"/>
      <c r="HZB5826" s="520"/>
      <c r="HZC5826" s="520"/>
      <c r="HZD5826" s="521"/>
      <c r="HZE5826" s="519"/>
      <c r="HZF5826" s="520"/>
      <c r="HZG5826" s="520"/>
      <c r="HZH5826" s="520"/>
      <c r="HZI5826" s="520"/>
      <c r="HZJ5826" s="520"/>
      <c r="HZK5826" s="520"/>
      <c r="HZL5826" s="521"/>
      <c r="HZM5826" s="519"/>
      <c r="HZN5826" s="520"/>
      <c r="HZO5826" s="520"/>
      <c r="HZP5826" s="520"/>
      <c r="HZQ5826" s="520"/>
      <c r="HZR5826" s="520"/>
      <c r="HZS5826" s="520"/>
      <c r="HZT5826" s="521"/>
      <c r="HZU5826" s="519"/>
      <c r="HZV5826" s="520"/>
      <c r="HZW5826" s="520"/>
      <c r="HZX5826" s="520"/>
      <c r="HZY5826" s="520"/>
      <c r="HZZ5826" s="520"/>
      <c r="IAA5826" s="520"/>
      <c r="IAB5826" s="521"/>
      <c r="IAC5826" s="519"/>
      <c r="IAD5826" s="520"/>
      <c r="IAE5826" s="520"/>
      <c r="IAF5826" s="520"/>
      <c r="IAG5826" s="520"/>
      <c r="IAH5826" s="520"/>
      <c r="IAI5826" s="520"/>
      <c r="IAJ5826" s="521"/>
      <c r="IAK5826" s="519"/>
      <c r="IAL5826" s="520"/>
      <c r="IAM5826" s="520"/>
      <c r="IAN5826" s="520"/>
      <c r="IAO5826" s="520"/>
      <c r="IAP5826" s="520"/>
      <c r="IAQ5826" s="520"/>
      <c r="IAR5826" s="521"/>
      <c r="IAS5826" s="519"/>
      <c r="IAT5826" s="520"/>
      <c r="IAU5826" s="520"/>
      <c r="IAV5826" s="520"/>
      <c r="IAW5826" s="520"/>
      <c r="IAX5826" s="520"/>
      <c r="IAY5826" s="520"/>
      <c r="IAZ5826" s="521"/>
      <c r="IBA5826" s="519"/>
      <c r="IBB5826" s="520"/>
      <c r="IBC5826" s="520"/>
      <c r="IBD5826" s="520"/>
      <c r="IBE5826" s="520"/>
      <c r="IBF5826" s="520"/>
      <c r="IBG5826" s="520"/>
      <c r="IBH5826" s="521"/>
      <c r="IBI5826" s="519"/>
      <c r="IBJ5826" s="520"/>
      <c r="IBK5826" s="520"/>
      <c r="IBL5826" s="520"/>
      <c r="IBM5826" s="520"/>
      <c r="IBN5826" s="520"/>
      <c r="IBO5826" s="520"/>
      <c r="IBP5826" s="521"/>
      <c r="IBQ5826" s="519"/>
      <c r="IBR5826" s="520"/>
      <c r="IBS5826" s="520"/>
      <c r="IBT5826" s="520"/>
      <c r="IBU5826" s="520"/>
      <c r="IBV5826" s="520"/>
      <c r="IBW5826" s="520"/>
      <c r="IBX5826" s="521"/>
      <c r="IBY5826" s="519"/>
      <c r="IBZ5826" s="520"/>
      <c r="ICA5826" s="520"/>
      <c r="ICB5826" s="520"/>
      <c r="ICC5826" s="520"/>
      <c r="ICD5826" s="520"/>
      <c r="ICE5826" s="520"/>
      <c r="ICF5826" s="521"/>
      <c r="ICG5826" s="519"/>
      <c r="ICH5826" s="520"/>
      <c r="ICI5826" s="520"/>
      <c r="ICJ5826" s="520"/>
      <c r="ICK5826" s="520"/>
      <c r="ICL5826" s="520"/>
      <c r="ICM5826" s="520"/>
      <c r="ICN5826" s="521"/>
      <c r="ICO5826" s="519"/>
      <c r="ICP5826" s="520"/>
      <c r="ICQ5826" s="520"/>
      <c r="ICR5826" s="520"/>
      <c r="ICS5826" s="520"/>
      <c r="ICT5826" s="520"/>
      <c r="ICU5826" s="520"/>
      <c r="ICV5826" s="521"/>
      <c r="ICW5826" s="519"/>
      <c r="ICX5826" s="520"/>
      <c r="ICY5826" s="520"/>
      <c r="ICZ5826" s="520"/>
      <c r="IDA5826" s="520"/>
      <c r="IDB5826" s="520"/>
      <c r="IDC5826" s="520"/>
      <c r="IDD5826" s="521"/>
      <c r="IDE5826" s="519"/>
      <c r="IDF5826" s="520"/>
      <c r="IDG5826" s="520"/>
      <c r="IDH5826" s="520"/>
      <c r="IDI5826" s="520"/>
      <c r="IDJ5826" s="520"/>
      <c r="IDK5826" s="520"/>
      <c r="IDL5826" s="521"/>
      <c r="IDM5826" s="519"/>
      <c r="IDN5826" s="520"/>
      <c r="IDO5826" s="520"/>
      <c r="IDP5826" s="520"/>
      <c r="IDQ5826" s="520"/>
      <c r="IDR5826" s="520"/>
      <c r="IDS5826" s="520"/>
      <c r="IDT5826" s="521"/>
      <c r="IDU5826" s="519"/>
      <c r="IDV5826" s="520"/>
      <c r="IDW5826" s="520"/>
      <c r="IDX5826" s="520"/>
      <c r="IDY5826" s="520"/>
      <c r="IDZ5826" s="520"/>
      <c r="IEA5826" s="520"/>
      <c r="IEB5826" s="521"/>
      <c r="IEC5826" s="519"/>
      <c r="IED5826" s="520"/>
      <c r="IEE5826" s="520"/>
      <c r="IEF5826" s="520"/>
      <c r="IEG5826" s="520"/>
      <c r="IEH5826" s="520"/>
      <c r="IEI5826" s="520"/>
      <c r="IEJ5826" s="521"/>
      <c r="IEK5826" s="519"/>
      <c r="IEL5826" s="520"/>
      <c r="IEM5826" s="520"/>
      <c r="IEN5826" s="520"/>
      <c r="IEO5826" s="520"/>
      <c r="IEP5826" s="520"/>
      <c r="IEQ5826" s="520"/>
      <c r="IER5826" s="521"/>
      <c r="IES5826" s="519"/>
      <c r="IET5826" s="520"/>
      <c r="IEU5826" s="520"/>
      <c r="IEV5826" s="520"/>
      <c r="IEW5826" s="520"/>
      <c r="IEX5826" s="520"/>
      <c r="IEY5826" s="520"/>
      <c r="IEZ5826" s="521"/>
      <c r="IFA5826" s="519"/>
      <c r="IFB5826" s="520"/>
      <c r="IFC5826" s="520"/>
      <c r="IFD5826" s="520"/>
      <c r="IFE5826" s="520"/>
      <c r="IFF5826" s="520"/>
      <c r="IFG5826" s="520"/>
      <c r="IFH5826" s="521"/>
      <c r="IFI5826" s="519"/>
      <c r="IFJ5826" s="520"/>
      <c r="IFK5826" s="520"/>
      <c r="IFL5826" s="520"/>
      <c r="IFM5826" s="520"/>
      <c r="IFN5826" s="520"/>
      <c r="IFO5826" s="520"/>
      <c r="IFP5826" s="521"/>
      <c r="IFQ5826" s="519"/>
      <c r="IFR5826" s="520"/>
      <c r="IFS5826" s="520"/>
      <c r="IFT5826" s="520"/>
      <c r="IFU5826" s="520"/>
      <c r="IFV5826" s="520"/>
      <c r="IFW5826" s="520"/>
      <c r="IFX5826" s="521"/>
      <c r="IFY5826" s="519"/>
      <c r="IFZ5826" s="520"/>
      <c r="IGA5826" s="520"/>
      <c r="IGB5826" s="520"/>
      <c r="IGC5826" s="520"/>
      <c r="IGD5826" s="520"/>
      <c r="IGE5826" s="520"/>
      <c r="IGF5826" s="521"/>
      <c r="IGG5826" s="519"/>
      <c r="IGH5826" s="520"/>
      <c r="IGI5826" s="520"/>
      <c r="IGJ5826" s="520"/>
      <c r="IGK5826" s="520"/>
      <c r="IGL5826" s="520"/>
      <c r="IGM5826" s="520"/>
      <c r="IGN5826" s="521"/>
      <c r="IGO5826" s="519"/>
      <c r="IGP5826" s="520"/>
      <c r="IGQ5826" s="520"/>
      <c r="IGR5826" s="520"/>
      <c r="IGS5826" s="520"/>
      <c r="IGT5826" s="520"/>
      <c r="IGU5826" s="520"/>
      <c r="IGV5826" s="521"/>
      <c r="IGW5826" s="519"/>
      <c r="IGX5826" s="520"/>
      <c r="IGY5826" s="520"/>
      <c r="IGZ5826" s="520"/>
      <c r="IHA5826" s="520"/>
      <c r="IHB5826" s="520"/>
      <c r="IHC5826" s="520"/>
      <c r="IHD5826" s="521"/>
      <c r="IHE5826" s="519"/>
      <c r="IHF5826" s="520"/>
      <c r="IHG5826" s="520"/>
      <c r="IHH5826" s="520"/>
      <c r="IHI5826" s="520"/>
      <c r="IHJ5826" s="520"/>
      <c r="IHK5826" s="520"/>
      <c r="IHL5826" s="521"/>
      <c r="IHM5826" s="519"/>
      <c r="IHN5826" s="520"/>
      <c r="IHO5826" s="520"/>
      <c r="IHP5826" s="520"/>
      <c r="IHQ5826" s="520"/>
      <c r="IHR5826" s="520"/>
      <c r="IHS5826" s="520"/>
      <c r="IHT5826" s="521"/>
      <c r="IHU5826" s="519"/>
      <c r="IHV5826" s="520"/>
      <c r="IHW5826" s="520"/>
      <c r="IHX5826" s="520"/>
      <c r="IHY5826" s="520"/>
      <c r="IHZ5826" s="520"/>
      <c r="IIA5826" s="520"/>
      <c r="IIB5826" s="521"/>
      <c r="IIC5826" s="519"/>
      <c r="IID5826" s="520"/>
      <c r="IIE5826" s="520"/>
      <c r="IIF5826" s="520"/>
      <c r="IIG5826" s="520"/>
      <c r="IIH5826" s="520"/>
      <c r="III5826" s="520"/>
      <c r="IIJ5826" s="521"/>
      <c r="IIK5826" s="519"/>
      <c r="IIL5826" s="520"/>
      <c r="IIM5826" s="520"/>
      <c r="IIN5826" s="520"/>
      <c r="IIO5826" s="520"/>
      <c r="IIP5826" s="520"/>
      <c r="IIQ5826" s="520"/>
      <c r="IIR5826" s="521"/>
      <c r="IIS5826" s="519"/>
      <c r="IIT5826" s="520"/>
      <c r="IIU5826" s="520"/>
      <c r="IIV5826" s="520"/>
      <c r="IIW5826" s="520"/>
      <c r="IIX5826" s="520"/>
      <c r="IIY5826" s="520"/>
      <c r="IIZ5826" s="521"/>
      <c r="IJA5826" s="519"/>
      <c r="IJB5826" s="520"/>
      <c r="IJC5826" s="520"/>
      <c r="IJD5826" s="520"/>
      <c r="IJE5826" s="520"/>
      <c r="IJF5826" s="520"/>
      <c r="IJG5826" s="520"/>
      <c r="IJH5826" s="521"/>
      <c r="IJI5826" s="519"/>
      <c r="IJJ5826" s="520"/>
      <c r="IJK5826" s="520"/>
      <c r="IJL5826" s="520"/>
      <c r="IJM5826" s="520"/>
      <c r="IJN5826" s="520"/>
      <c r="IJO5826" s="520"/>
      <c r="IJP5826" s="521"/>
      <c r="IJQ5826" s="519"/>
      <c r="IJR5826" s="520"/>
      <c r="IJS5826" s="520"/>
      <c r="IJT5826" s="520"/>
      <c r="IJU5826" s="520"/>
      <c r="IJV5826" s="520"/>
      <c r="IJW5826" s="520"/>
      <c r="IJX5826" s="521"/>
      <c r="IJY5826" s="519"/>
      <c r="IJZ5826" s="520"/>
      <c r="IKA5826" s="520"/>
      <c r="IKB5826" s="520"/>
      <c r="IKC5826" s="520"/>
      <c r="IKD5826" s="520"/>
      <c r="IKE5826" s="520"/>
      <c r="IKF5826" s="521"/>
      <c r="IKG5826" s="519"/>
      <c r="IKH5826" s="520"/>
      <c r="IKI5826" s="520"/>
      <c r="IKJ5826" s="520"/>
      <c r="IKK5826" s="520"/>
      <c r="IKL5826" s="520"/>
      <c r="IKM5826" s="520"/>
      <c r="IKN5826" s="521"/>
      <c r="IKO5826" s="519"/>
      <c r="IKP5826" s="520"/>
      <c r="IKQ5826" s="520"/>
      <c r="IKR5826" s="520"/>
      <c r="IKS5826" s="520"/>
      <c r="IKT5826" s="520"/>
      <c r="IKU5826" s="520"/>
      <c r="IKV5826" s="521"/>
      <c r="IKW5826" s="519"/>
      <c r="IKX5826" s="520"/>
      <c r="IKY5826" s="520"/>
      <c r="IKZ5826" s="520"/>
      <c r="ILA5826" s="520"/>
      <c r="ILB5826" s="520"/>
      <c r="ILC5826" s="520"/>
      <c r="ILD5826" s="521"/>
      <c r="ILE5826" s="519"/>
      <c r="ILF5826" s="520"/>
      <c r="ILG5826" s="520"/>
      <c r="ILH5826" s="520"/>
      <c r="ILI5826" s="520"/>
      <c r="ILJ5826" s="520"/>
      <c r="ILK5826" s="520"/>
      <c r="ILL5826" s="521"/>
      <c r="ILM5826" s="519"/>
      <c r="ILN5826" s="520"/>
      <c r="ILO5826" s="520"/>
      <c r="ILP5826" s="520"/>
      <c r="ILQ5826" s="520"/>
      <c r="ILR5826" s="520"/>
      <c r="ILS5826" s="520"/>
      <c r="ILT5826" s="521"/>
      <c r="ILU5826" s="519"/>
      <c r="ILV5826" s="520"/>
      <c r="ILW5826" s="520"/>
      <c r="ILX5826" s="520"/>
      <c r="ILY5826" s="520"/>
      <c r="ILZ5826" s="520"/>
      <c r="IMA5826" s="520"/>
      <c r="IMB5826" s="521"/>
      <c r="IMC5826" s="519"/>
      <c r="IMD5826" s="520"/>
      <c r="IME5826" s="520"/>
      <c r="IMF5826" s="520"/>
      <c r="IMG5826" s="520"/>
      <c r="IMH5826" s="520"/>
      <c r="IMI5826" s="520"/>
      <c r="IMJ5826" s="521"/>
      <c r="IMK5826" s="519"/>
      <c r="IML5826" s="520"/>
      <c r="IMM5826" s="520"/>
      <c r="IMN5826" s="520"/>
      <c r="IMO5826" s="520"/>
      <c r="IMP5826" s="520"/>
      <c r="IMQ5826" s="520"/>
      <c r="IMR5826" s="521"/>
      <c r="IMS5826" s="519"/>
      <c r="IMT5826" s="520"/>
      <c r="IMU5826" s="520"/>
      <c r="IMV5826" s="520"/>
      <c r="IMW5826" s="520"/>
      <c r="IMX5826" s="520"/>
      <c r="IMY5826" s="520"/>
      <c r="IMZ5826" s="521"/>
      <c r="INA5826" s="519"/>
      <c r="INB5826" s="520"/>
      <c r="INC5826" s="520"/>
      <c r="IND5826" s="520"/>
      <c r="INE5826" s="520"/>
      <c r="INF5826" s="520"/>
      <c r="ING5826" s="520"/>
      <c r="INH5826" s="521"/>
      <c r="INI5826" s="519"/>
      <c r="INJ5826" s="520"/>
      <c r="INK5826" s="520"/>
      <c r="INL5826" s="520"/>
      <c r="INM5826" s="520"/>
      <c r="INN5826" s="520"/>
      <c r="INO5826" s="520"/>
      <c r="INP5826" s="521"/>
      <c r="INQ5826" s="519"/>
      <c r="INR5826" s="520"/>
      <c r="INS5826" s="520"/>
      <c r="INT5826" s="520"/>
      <c r="INU5826" s="520"/>
      <c r="INV5826" s="520"/>
      <c r="INW5826" s="520"/>
      <c r="INX5826" s="521"/>
      <c r="INY5826" s="519"/>
      <c r="INZ5826" s="520"/>
      <c r="IOA5826" s="520"/>
      <c r="IOB5826" s="520"/>
      <c r="IOC5826" s="520"/>
      <c r="IOD5826" s="520"/>
      <c r="IOE5826" s="520"/>
      <c r="IOF5826" s="521"/>
      <c r="IOG5826" s="519"/>
      <c r="IOH5826" s="520"/>
      <c r="IOI5826" s="520"/>
      <c r="IOJ5826" s="520"/>
      <c r="IOK5826" s="520"/>
      <c r="IOL5826" s="520"/>
      <c r="IOM5826" s="520"/>
      <c r="ION5826" s="521"/>
      <c r="IOO5826" s="519"/>
      <c r="IOP5826" s="520"/>
      <c r="IOQ5826" s="520"/>
      <c r="IOR5826" s="520"/>
      <c r="IOS5826" s="520"/>
      <c r="IOT5826" s="520"/>
      <c r="IOU5826" s="520"/>
      <c r="IOV5826" s="521"/>
      <c r="IOW5826" s="519"/>
      <c r="IOX5826" s="520"/>
      <c r="IOY5826" s="520"/>
      <c r="IOZ5826" s="520"/>
      <c r="IPA5826" s="520"/>
      <c r="IPB5826" s="520"/>
      <c r="IPC5826" s="520"/>
      <c r="IPD5826" s="521"/>
      <c r="IPE5826" s="519"/>
      <c r="IPF5826" s="520"/>
      <c r="IPG5826" s="520"/>
      <c r="IPH5826" s="520"/>
      <c r="IPI5826" s="520"/>
      <c r="IPJ5826" s="520"/>
      <c r="IPK5826" s="520"/>
      <c r="IPL5826" s="521"/>
      <c r="IPM5826" s="519"/>
      <c r="IPN5826" s="520"/>
      <c r="IPO5826" s="520"/>
      <c r="IPP5826" s="520"/>
      <c r="IPQ5826" s="520"/>
      <c r="IPR5826" s="520"/>
      <c r="IPS5826" s="520"/>
      <c r="IPT5826" s="521"/>
      <c r="IPU5826" s="519"/>
      <c r="IPV5826" s="520"/>
      <c r="IPW5826" s="520"/>
      <c r="IPX5826" s="520"/>
      <c r="IPY5826" s="520"/>
      <c r="IPZ5826" s="520"/>
      <c r="IQA5826" s="520"/>
      <c r="IQB5826" s="521"/>
      <c r="IQC5826" s="519"/>
      <c r="IQD5826" s="520"/>
      <c r="IQE5826" s="520"/>
      <c r="IQF5826" s="520"/>
      <c r="IQG5826" s="520"/>
      <c r="IQH5826" s="520"/>
      <c r="IQI5826" s="520"/>
      <c r="IQJ5826" s="521"/>
      <c r="IQK5826" s="519"/>
      <c r="IQL5826" s="520"/>
      <c r="IQM5826" s="520"/>
      <c r="IQN5826" s="520"/>
      <c r="IQO5826" s="520"/>
      <c r="IQP5826" s="520"/>
      <c r="IQQ5826" s="520"/>
      <c r="IQR5826" s="521"/>
      <c r="IQS5826" s="519"/>
      <c r="IQT5826" s="520"/>
      <c r="IQU5826" s="520"/>
      <c r="IQV5826" s="520"/>
      <c r="IQW5826" s="520"/>
      <c r="IQX5826" s="520"/>
      <c r="IQY5826" s="520"/>
      <c r="IQZ5826" s="521"/>
      <c r="IRA5826" s="519"/>
      <c r="IRB5826" s="520"/>
      <c r="IRC5826" s="520"/>
      <c r="IRD5826" s="520"/>
      <c r="IRE5826" s="520"/>
      <c r="IRF5826" s="520"/>
      <c r="IRG5826" s="520"/>
      <c r="IRH5826" s="521"/>
      <c r="IRI5826" s="519"/>
      <c r="IRJ5826" s="520"/>
      <c r="IRK5826" s="520"/>
      <c r="IRL5826" s="520"/>
      <c r="IRM5826" s="520"/>
      <c r="IRN5826" s="520"/>
      <c r="IRO5826" s="520"/>
      <c r="IRP5826" s="521"/>
      <c r="IRQ5826" s="519"/>
      <c r="IRR5826" s="520"/>
      <c r="IRS5826" s="520"/>
      <c r="IRT5826" s="520"/>
      <c r="IRU5826" s="520"/>
      <c r="IRV5826" s="520"/>
      <c r="IRW5826" s="520"/>
      <c r="IRX5826" s="521"/>
      <c r="IRY5826" s="519"/>
      <c r="IRZ5826" s="520"/>
      <c r="ISA5826" s="520"/>
      <c r="ISB5826" s="520"/>
      <c r="ISC5826" s="520"/>
      <c r="ISD5826" s="520"/>
      <c r="ISE5826" s="520"/>
      <c r="ISF5826" s="521"/>
      <c r="ISG5826" s="519"/>
      <c r="ISH5826" s="520"/>
      <c r="ISI5826" s="520"/>
      <c r="ISJ5826" s="520"/>
      <c r="ISK5826" s="520"/>
      <c r="ISL5826" s="520"/>
      <c r="ISM5826" s="520"/>
      <c r="ISN5826" s="521"/>
      <c r="ISO5826" s="519"/>
      <c r="ISP5826" s="520"/>
      <c r="ISQ5826" s="520"/>
      <c r="ISR5826" s="520"/>
      <c r="ISS5826" s="520"/>
      <c r="IST5826" s="520"/>
      <c r="ISU5826" s="520"/>
      <c r="ISV5826" s="521"/>
      <c r="ISW5826" s="519"/>
      <c r="ISX5826" s="520"/>
      <c r="ISY5826" s="520"/>
      <c r="ISZ5826" s="520"/>
      <c r="ITA5826" s="520"/>
      <c r="ITB5826" s="520"/>
      <c r="ITC5826" s="520"/>
      <c r="ITD5826" s="521"/>
      <c r="ITE5826" s="519"/>
      <c r="ITF5826" s="520"/>
      <c r="ITG5826" s="520"/>
      <c r="ITH5826" s="520"/>
      <c r="ITI5826" s="520"/>
      <c r="ITJ5826" s="520"/>
      <c r="ITK5826" s="520"/>
      <c r="ITL5826" s="521"/>
      <c r="ITM5826" s="519"/>
      <c r="ITN5826" s="520"/>
      <c r="ITO5826" s="520"/>
      <c r="ITP5826" s="520"/>
      <c r="ITQ5826" s="520"/>
      <c r="ITR5826" s="520"/>
      <c r="ITS5826" s="520"/>
      <c r="ITT5826" s="521"/>
      <c r="ITU5826" s="519"/>
      <c r="ITV5826" s="520"/>
      <c r="ITW5826" s="520"/>
      <c r="ITX5826" s="520"/>
      <c r="ITY5826" s="520"/>
      <c r="ITZ5826" s="520"/>
      <c r="IUA5826" s="520"/>
      <c r="IUB5826" s="521"/>
      <c r="IUC5826" s="519"/>
      <c r="IUD5826" s="520"/>
      <c r="IUE5826" s="520"/>
      <c r="IUF5826" s="520"/>
      <c r="IUG5826" s="520"/>
      <c r="IUH5826" s="520"/>
      <c r="IUI5826" s="520"/>
      <c r="IUJ5826" s="521"/>
      <c r="IUK5826" s="519"/>
      <c r="IUL5826" s="520"/>
      <c r="IUM5826" s="520"/>
      <c r="IUN5826" s="520"/>
      <c r="IUO5826" s="520"/>
      <c r="IUP5826" s="520"/>
      <c r="IUQ5826" s="520"/>
      <c r="IUR5826" s="521"/>
      <c r="IUS5826" s="519"/>
      <c r="IUT5826" s="520"/>
      <c r="IUU5826" s="520"/>
      <c r="IUV5826" s="520"/>
      <c r="IUW5826" s="520"/>
      <c r="IUX5826" s="520"/>
      <c r="IUY5826" s="520"/>
      <c r="IUZ5826" s="521"/>
      <c r="IVA5826" s="519"/>
      <c r="IVB5826" s="520"/>
      <c r="IVC5826" s="520"/>
      <c r="IVD5826" s="520"/>
      <c r="IVE5826" s="520"/>
      <c r="IVF5826" s="520"/>
      <c r="IVG5826" s="520"/>
      <c r="IVH5826" s="521"/>
      <c r="IVI5826" s="519"/>
      <c r="IVJ5826" s="520"/>
      <c r="IVK5826" s="520"/>
      <c r="IVL5826" s="520"/>
      <c r="IVM5826" s="520"/>
      <c r="IVN5826" s="520"/>
      <c r="IVO5826" s="520"/>
      <c r="IVP5826" s="521"/>
      <c r="IVQ5826" s="519"/>
      <c r="IVR5826" s="520"/>
      <c r="IVS5826" s="520"/>
      <c r="IVT5826" s="520"/>
      <c r="IVU5826" s="520"/>
      <c r="IVV5826" s="520"/>
      <c r="IVW5826" s="520"/>
      <c r="IVX5826" s="521"/>
      <c r="IVY5826" s="519"/>
      <c r="IVZ5826" s="520"/>
      <c r="IWA5826" s="520"/>
      <c r="IWB5826" s="520"/>
      <c r="IWC5826" s="520"/>
      <c r="IWD5826" s="520"/>
      <c r="IWE5826" s="520"/>
      <c r="IWF5826" s="521"/>
      <c r="IWG5826" s="519"/>
      <c r="IWH5826" s="520"/>
      <c r="IWI5826" s="520"/>
      <c r="IWJ5826" s="520"/>
      <c r="IWK5826" s="520"/>
      <c r="IWL5826" s="520"/>
      <c r="IWM5826" s="520"/>
      <c r="IWN5826" s="521"/>
      <c r="IWO5826" s="519"/>
      <c r="IWP5826" s="520"/>
      <c r="IWQ5826" s="520"/>
      <c r="IWR5826" s="520"/>
      <c r="IWS5826" s="520"/>
      <c r="IWT5826" s="520"/>
      <c r="IWU5826" s="520"/>
      <c r="IWV5826" s="521"/>
      <c r="IWW5826" s="519"/>
      <c r="IWX5826" s="520"/>
      <c r="IWY5826" s="520"/>
      <c r="IWZ5826" s="520"/>
      <c r="IXA5826" s="520"/>
      <c r="IXB5826" s="520"/>
      <c r="IXC5826" s="520"/>
      <c r="IXD5826" s="521"/>
      <c r="IXE5826" s="519"/>
      <c r="IXF5826" s="520"/>
      <c r="IXG5826" s="520"/>
      <c r="IXH5826" s="520"/>
      <c r="IXI5826" s="520"/>
      <c r="IXJ5826" s="520"/>
      <c r="IXK5826" s="520"/>
      <c r="IXL5826" s="521"/>
      <c r="IXM5826" s="519"/>
      <c r="IXN5826" s="520"/>
      <c r="IXO5826" s="520"/>
      <c r="IXP5826" s="520"/>
      <c r="IXQ5826" s="520"/>
      <c r="IXR5826" s="520"/>
      <c r="IXS5826" s="520"/>
      <c r="IXT5826" s="521"/>
      <c r="IXU5826" s="519"/>
      <c r="IXV5826" s="520"/>
      <c r="IXW5826" s="520"/>
      <c r="IXX5826" s="520"/>
      <c r="IXY5826" s="520"/>
      <c r="IXZ5826" s="520"/>
      <c r="IYA5826" s="520"/>
      <c r="IYB5826" s="521"/>
      <c r="IYC5826" s="519"/>
      <c r="IYD5826" s="520"/>
      <c r="IYE5826" s="520"/>
      <c r="IYF5826" s="520"/>
      <c r="IYG5826" s="520"/>
      <c r="IYH5826" s="520"/>
      <c r="IYI5826" s="520"/>
      <c r="IYJ5826" s="521"/>
      <c r="IYK5826" s="519"/>
      <c r="IYL5826" s="520"/>
      <c r="IYM5826" s="520"/>
      <c r="IYN5826" s="520"/>
      <c r="IYO5826" s="520"/>
      <c r="IYP5826" s="520"/>
      <c r="IYQ5826" s="520"/>
      <c r="IYR5826" s="521"/>
      <c r="IYS5826" s="519"/>
      <c r="IYT5826" s="520"/>
      <c r="IYU5826" s="520"/>
      <c r="IYV5826" s="520"/>
      <c r="IYW5826" s="520"/>
      <c r="IYX5826" s="520"/>
      <c r="IYY5826" s="520"/>
      <c r="IYZ5826" s="521"/>
      <c r="IZA5826" s="519"/>
      <c r="IZB5826" s="520"/>
      <c r="IZC5826" s="520"/>
      <c r="IZD5826" s="520"/>
      <c r="IZE5826" s="520"/>
      <c r="IZF5826" s="520"/>
      <c r="IZG5826" s="520"/>
      <c r="IZH5826" s="521"/>
      <c r="IZI5826" s="519"/>
      <c r="IZJ5826" s="520"/>
      <c r="IZK5826" s="520"/>
      <c r="IZL5826" s="520"/>
      <c r="IZM5826" s="520"/>
      <c r="IZN5826" s="520"/>
      <c r="IZO5826" s="520"/>
      <c r="IZP5826" s="521"/>
      <c r="IZQ5826" s="519"/>
      <c r="IZR5826" s="520"/>
      <c r="IZS5826" s="520"/>
      <c r="IZT5826" s="520"/>
      <c r="IZU5826" s="520"/>
      <c r="IZV5826" s="520"/>
      <c r="IZW5826" s="520"/>
      <c r="IZX5826" s="521"/>
      <c r="IZY5826" s="519"/>
      <c r="IZZ5826" s="520"/>
      <c r="JAA5826" s="520"/>
      <c r="JAB5826" s="520"/>
      <c r="JAC5826" s="520"/>
      <c r="JAD5826" s="520"/>
      <c r="JAE5826" s="520"/>
      <c r="JAF5826" s="521"/>
      <c r="JAG5826" s="519"/>
      <c r="JAH5826" s="520"/>
      <c r="JAI5826" s="520"/>
      <c r="JAJ5826" s="520"/>
      <c r="JAK5826" s="520"/>
      <c r="JAL5826" s="520"/>
      <c r="JAM5826" s="520"/>
      <c r="JAN5826" s="521"/>
      <c r="JAO5826" s="519"/>
      <c r="JAP5826" s="520"/>
      <c r="JAQ5826" s="520"/>
      <c r="JAR5826" s="520"/>
      <c r="JAS5826" s="520"/>
      <c r="JAT5826" s="520"/>
      <c r="JAU5826" s="520"/>
      <c r="JAV5826" s="521"/>
      <c r="JAW5826" s="519"/>
      <c r="JAX5826" s="520"/>
      <c r="JAY5826" s="520"/>
      <c r="JAZ5826" s="520"/>
      <c r="JBA5826" s="520"/>
      <c r="JBB5826" s="520"/>
      <c r="JBC5826" s="520"/>
      <c r="JBD5826" s="521"/>
      <c r="JBE5826" s="519"/>
      <c r="JBF5826" s="520"/>
      <c r="JBG5826" s="520"/>
      <c r="JBH5826" s="520"/>
      <c r="JBI5826" s="520"/>
      <c r="JBJ5826" s="520"/>
      <c r="JBK5826" s="520"/>
      <c r="JBL5826" s="521"/>
      <c r="JBM5826" s="519"/>
      <c r="JBN5826" s="520"/>
      <c r="JBO5826" s="520"/>
      <c r="JBP5826" s="520"/>
      <c r="JBQ5826" s="520"/>
      <c r="JBR5826" s="520"/>
      <c r="JBS5826" s="520"/>
      <c r="JBT5826" s="521"/>
      <c r="JBU5826" s="519"/>
      <c r="JBV5826" s="520"/>
      <c r="JBW5826" s="520"/>
      <c r="JBX5826" s="520"/>
      <c r="JBY5826" s="520"/>
      <c r="JBZ5826" s="520"/>
      <c r="JCA5826" s="520"/>
      <c r="JCB5826" s="521"/>
      <c r="JCC5826" s="519"/>
      <c r="JCD5826" s="520"/>
      <c r="JCE5826" s="520"/>
      <c r="JCF5826" s="520"/>
      <c r="JCG5826" s="520"/>
      <c r="JCH5826" s="520"/>
      <c r="JCI5826" s="520"/>
      <c r="JCJ5826" s="521"/>
      <c r="JCK5826" s="519"/>
      <c r="JCL5826" s="520"/>
      <c r="JCM5826" s="520"/>
      <c r="JCN5826" s="520"/>
      <c r="JCO5826" s="520"/>
      <c r="JCP5826" s="520"/>
      <c r="JCQ5826" s="520"/>
      <c r="JCR5826" s="521"/>
      <c r="JCS5826" s="519"/>
      <c r="JCT5826" s="520"/>
      <c r="JCU5826" s="520"/>
      <c r="JCV5826" s="520"/>
      <c r="JCW5826" s="520"/>
      <c r="JCX5826" s="520"/>
      <c r="JCY5826" s="520"/>
      <c r="JCZ5826" s="521"/>
      <c r="JDA5826" s="519"/>
      <c r="JDB5826" s="520"/>
      <c r="JDC5826" s="520"/>
      <c r="JDD5826" s="520"/>
      <c r="JDE5826" s="520"/>
      <c r="JDF5826" s="520"/>
      <c r="JDG5826" s="520"/>
      <c r="JDH5826" s="521"/>
      <c r="JDI5826" s="519"/>
      <c r="JDJ5826" s="520"/>
      <c r="JDK5826" s="520"/>
      <c r="JDL5826" s="520"/>
      <c r="JDM5826" s="520"/>
      <c r="JDN5826" s="520"/>
      <c r="JDO5826" s="520"/>
      <c r="JDP5826" s="521"/>
      <c r="JDQ5826" s="519"/>
      <c r="JDR5826" s="520"/>
      <c r="JDS5826" s="520"/>
      <c r="JDT5826" s="520"/>
      <c r="JDU5826" s="520"/>
      <c r="JDV5826" s="520"/>
      <c r="JDW5826" s="520"/>
      <c r="JDX5826" s="521"/>
      <c r="JDY5826" s="519"/>
      <c r="JDZ5826" s="520"/>
      <c r="JEA5826" s="520"/>
      <c r="JEB5826" s="520"/>
      <c r="JEC5826" s="520"/>
      <c r="JED5826" s="520"/>
      <c r="JEE5826" s="520"/>
      <c r="JEF5826" s="521"/>
      <c r="JEG5826" s="519"/>
      <c r="JEH5826" s="520"/>
      <c r="JEI5826" s="520"/>
      <c r="JEJ5826" s="520"/>
      <c r="JEK5826" s="520"/>
      <c r="JEL5826" s="520"/>
      <c r="JEM5826" s="520"/>
      <c r="JEN5826" s="521"/>
      <c r="JEO5826" s="519"/>
      <c r="JEP5826" s="520"/>
      <c r="JEQ5826" s="520"/>
      <c r="JER5826" s="520"/>
      <c r="JES5826" s="520"/>
      <c r="JET5826" s="520"/>
      <c r="JEU5826" s="520"/>
      <c r="JEV5826" s="521"/>
      <c r="JEW5826" s="519"/>
      <c r="JEX5826" s="520"/>
      <c r="JEY5826" s="520"/>
      <c r="JEZ5826" s="520"/>
      <c r="JFA5826" s="520"/>
      <c r="JFB5826" s="520"/>
      <c r="JFC5826" s="520"/>
      <c r="JFD5826" s="521"/>
      <c r="JFE5826" s="519"/>
      <c r="JFF5826" s="520"/>
      <c r="JFG5826" s="520"/>
      <c r="JFH5826" s="520"/>
      <c r="JFI5826" s="520"/>
      <c r="JFJ5826" s="520"/>
      <c r="JFK5826" s="520"/>
      <c r="JFL5826" s="521"/>
      <c r="JFM5826" s="519"/>
      <c r="JFN5826" s="520"/>
      <c r="JFO5826" s="520"/>
      <c r="JFP5826" s="520"/>
      <c r="JFQ5826" s="520"/>
      <c r="JFR5826" s="520"/>
      <c r="JFS5826" s="520"/>
      <c r="JFT5826" s="521"/>
      <c r="JFU5826" s="519"/>
      <c r="JFV5826" s="520"/>
      <c r="JFW5826" s="520"/>
      <c r="JFX5826" s="520"/>
      <c r="JFY5826" s="520"/>
      <c r="JFZ5826" s="520"/>
      <c r="JGA5826" s="520"/>
      <c r="JGB5826" s="521"/>
      <c r="JGC5826" s="519"/>
      <c r="JGD5826" s="520"/>
      <c r="JGE5826" s="520"/>
      <c r="JGF5826" s="520"/>
      <c r="JGG5826" s="520"/>
      <c r="JGH5826" s="520"/>
      <c r="JGI5826" s="520"/>
      <c r="JGJ5826" s="521"/>
      <c r="JGK5826" s="519"/>
      <c r="JGL5826" s="520"/>
      <c r="JGM5826" s="520"/>
      <c r="JGN5826" s="520"/>
      <c r="JGO5826" s="520"/>
      <c r="JGP5826" s="520"/>
      <c r="JGQ5826" s="520"/>
      <c r="JGR5826" s="521"/>
      <c r="JGS5826" s="519"/>
      <c r="JGT5826" s="520"/>
      <c r="JGU5826" s="520"/>
      <c r="JGV5826" s="520"/>
      <c r="JGW5826" s="520"/>
      <c r="JGX5826" s="520"/>
      <c r="JGY5826" s="520"/>
      <c r="JGZ5826" s="521"/>
      <c r="JHA5826" s="519"/>
      <c r="JHB5826" s="520"/>
      <c r="JHC5826" s="520"/>
      <c r="JHD5826" s="520"/>
      <c r="JHE5826" s="520"/>
      <c r="JHF5826" s="520"/>
      <c r="JHG5826" s="520"/>
      <c r="JHH5826" s="521"/>
      <c r="JHI5826" s="519"/>
      <c r="JHJ5826" s="520"/>
      <c r="JHK5826" s="520"/>
      <c r="JHL5826" s="520"/>
      <c r="JHM5826" s="520"/>
      <c r="JHN5826" s="520"/>
      <c r="JHO5826" s="520"/>
      <c r="JHP5826" s="521"/>
      <c r="JHQ5826" s="519"/>
      <c r="JHR5826" s="520"/>
      <c r="JHS5826" s="520"/>
      <c r="JHT5826" s="520"/>
      <c r="JHU5826" s="520"/>
      <c r="JHV5826" s="520"/>
      <c r="JHW5826" s="520"/>
      <c r="JHX5826" s="521"/>
      <c r="JHY5826" s="519"/>
      <c r="JHZ5826" s="520"/>
      <c r="JIA5826" s="520"/>
      <c r="JIB5826" s="520"/>
      <c r="JIC5826" s="520"/>
      <c r="JID5826" s="520"/>
      <c r="JIE5826" s="520"/>
      <c r="JIF5826" s="521"/>
      <c r="JIG5826" s="519"/>
      <c r="JIH5826" s="520"/>
      <c r="JII5826" s="520"/>
      <c r="JIJ5826" s="520"/>
      <c r="JIK5826" s="520"/>
      <c r="JIL5826" s="520"/>
      <c r="JIM5826" s="520"/>
      <c r="JIN5826" s="521"/>
      <c r="JIO5826" s="519"/>
      <c r="JIP5826" s="520"/>
      <c r="JIQ5826" s="520"/>
      <c r="JIR5826" s="520"/>
      <c r="JIS5826" s="520"/>
      <c r="JIT5826" s="520"/>
      <c r="JIU5826" s="520"/>
      <c r="JIV5826" s="521"/>
      <c r="JIW5826" s="519"/>
      <c r="JIX5826" s="520"/>
      <c r="JIY5826" s="520"/>
      <c r="JIZ5826" s="520"/>
      <c r="JJA5826" s="520"/>
      <c r="JJB5826" s="520"/>
      <c r="JJC5826" s="520"/>
      <c r="JJD5826" s="521"/>
      <c r="JJE5826" s="519"/>
      <c r="JJF5826" s="520"/>
      <c r="JJG5826" s="520"/>
      <c r="JJH5826" s="520"/>
      <c r="JJI5826" s="520"/>
      <c r="JJJ5826" s="520"/>
      <c r="JJK5826" s="520"/>
      <c r="JJL5826" s="521"/>
      <c r="JJM5826" s="519"/>
      <c r="JJN5826" s="520"/>
      <c r="JJO5826" s="520"/>
      <c r="JJP5826" s="520"/>
      <c r="JJQ5826" s="520"/>
      <c r="JJR5826" s="520"/>
      <c r="JJS5826" s="520"/>
      <c r="JJT5826" s="521"/>
      <c r="JJU5826" s="519"/>
      <c r="JJV5826" s="520"/>
      <c r="JJW5826" s="520"/>
      <c r="JJX5826" s="520"/>
      <c r="JJY5826" s="520"/>
      <c r="JJZ5826" s="520"/>
      <c r="JKA5826" s="520"/>
      <c r="JKB5826" s="521"/>
      <c r="JKC5826" s="519"/>
      <c r="JKD5826" s="520"/>
      <c r="JKE5826" s="520"/>
      <c r="JKF5826" s="520"/>
      <c r="JKG5826" s="520"/>
      <c r="JKH5826" s="520"/>
      <c r="JKI5826" s="520"/>
      <c r="JKJ5826" s="521"/>
      <c r="JKK5826" s="519"/>
      <c r="JKL5826" s="520"/>
      <c r="JKM5826" s="520"/>
      <c r="JKN5826" s="520"/>
      <c r="JKO5826" s="520"/>
      <c r="JKP5826" s="520"/>
      <c r="JKQ5826" s="520"/>
      <c r="JKR5826" s="521"/>
      <c r="JKS5826" s="519"/>
      <c r="JKT5826" s="520"/>
      <c r="JKU5826" s="520"/>
      <c r="JKV5826" s="520"/>
      <c r="JKW5826" s="520"/>
      <c r="JKX5826" s="520"/>
      <c r="JKY5826" s="520"/>
      <c r="JKZ5826" s="521"/>
      <c r="JLA5826" s="519"/>
      <c r="JLB5826" s="520"/>
      <c r="JLC5826" s="520"/>
      <c r="JLD5826" s="520"/>
      <c r="JLE5826" s="520"/>
      <c r="JLF5826" s="520"/>
      <c r="JLG5826" s="520"/>
      <c r="JLH5826" s="521"/>
      <c r="JLI5826" s="519"/>
      <c r="JLJ5826" s="520"/>
      <c r="JLK5826" s="520"/>
      <c r="JLL5826" s="520"/>
      <c r="JLM5826" s="520"/>
      <c r="JLN5826" s="520"/>
      <c r="JLO5826" s="520"/>
      <c r="JLP5826" s="521"/>
      <c r="JLQ5826" s="519"/>
      <c r="JLR5826" s="520"/>
      <c r="JLS5826" s="520"/>
      <c r="JLT5826" s="520"/>
      <c r="JLU5826" s="520"/>
      <c r="JLV5826" s="520"/>
      <c r="JLW5826" s="520"/>
      <c r="JLX5826" s="521"/>
      <c r="JLY5826" s="519"/>
      <c r="JLZ5826" s="520"/>
      <c r="JMA5826" s="520"/>
      <c r="JMB5826" s="520"/>
      <c r="JMC5826" s="520"/>
      <c r="JMD5826" s="520"/>
      <c r="JME5826" s="520"/>
      <c r="JMF5826" s="521"/>
      <c r="JMG5826" s="519"/>
      <c r="JMH5826" s="520"/>
      <c r="JMI5826" s="520"/>
      <c r="JMJ5826" s="520"/>
      <c r="JMK5826" s="520"/>
      <c r="JML5826" s="520"/>
      <c r="JMM5826" s="520"/>
      <c r="JMN5826" s="521"/>
      <c r="JMO5826" s="519"/>
      <c r="JMP5826" s="520"/>
      <c r="JMQ5826" s="520"/>
      <c r="JMR5826" s="520"/>
      <c r="JMS5826" s="520"/>
      <c r="JMT5826" s="520"/>
      <c r="JMU5826" s="520"/>
      <c r="JMV5826" s="521"/>
      <c r="JMW5826" s="519"/>
      <c r="JMX5826" s="520"/>
      <c r="JMY5826" s="520"/>
      <c r="JMZ5826" s="520"/>
      <c r="JNA5826" s="520"/>
      <c r="JNB5826" s="520"/>
      <c r="JNC5826" s="520"/>
      <c r="JND5826" s="521"/>
      <c r="JNE5826" s="519"/>
      <c r="JNF5826" s="520"/>
      <c r="JNG5826" s="520"/>
      <c r="JNH5826" s="520"/>
      <c r="JNI5826" s="520"/>
      <c r="JNJ5826" s="520"/>
      <c r="JNK5826" s="520"/>
      <c r="JNL5826" s="521"/>
      <c r="JNM5826" s="519"/>
      <c r="JNN5826" s="520"/>
      <c r="JNO5826" s="520"/>
      <c r="JNP5826" s="520"/>
      <c r="JNQ5826" s="520"/>
      <c r="JNR5826" s="520"/>
      <c r="JNS5826" s="520"/>
      <c r="JNT5826" s="521"/>
      <c r="JNU5826" s="519"/>
      <c r="JNV5826" s="520"/>
      <c r="JNW5826" s="520"/>
      <c r="JNX5826" s="520"/>
      <c r="JNY5826" s="520"/>
      <c r="JNZ5826" s="520"/>
      <c r="JOA5826" s="520"/>
      <c r="JOB5826" s="521"/>
      <c r="JOC5826" s="519"/>
      <c r="JOD5826" s="520"/>
      <c r="JOE5826" s="520"/>
      <c r="JOF5826" s="520"/>
      <c r="JOG5826" s="520"/>
      <c r="JOH5826" s="520"/>
      <c r="JOI5826" s="520"/>
      <c r="JOJ5826" s="521"/>
      <c r="JOK5826" s="519"/>
      <c r="JOL5826" s="520"/>
      <c r="JOM5826" s="520"/>
      <c r="JON5826" s="520"/>
      <c r="JOO5826" s="520"/>
      <c r="JOP5826" s="520"/>
      <c r="JOQ5826" s="520"/>
      <c r="JOR5826" s="521"/>
      <c r="JOS5826" s="519"/>
      <c r="JOT5826" s="520"/>
      <c r="JOU5826" s="520"/>
      <c r="JOV5826" s="520"/>
      <c r="JOW5826" s="520"/>
      <c r="JOX5826" s="520"/>
      <c r="JOY5826" s="520"/>
      <c r="JOZ5826" s="521"/>
      <c r="JPA5826" s="519"/>
      <c r="JPB5826" s="520"/>
      <c r="JPC5826" s="520"/>
      <c r="JPD5826" s="520"/>
      <c r="JPE5826" s="520"/>
      <c r="JPF5826" s="520"/>
      <c r="JPG5826" s="520"/>
      <c r="JPH5826" s="521"/>
      <c r="JPI5826" s="519"/>
      <c r="JPJ5826" s="520"/>
      <c r="JPK5826" s="520"/>
      <c r="JPL5826" s="520"/>
      <c r="JPM5826" s="520"/>
      <c r="JPN5826" s="520"/>
      <c r="JPO5826" s="520"/>
      <c r="JPP5826" s="521"/>
      <c r="JPQ5826" s="519"/>
      <c r="JPR5826" s="520"/>
      <c r="JPS5826" s="520"/>
      <c r="JPT5826" s="520"/>
      <c r="JPU5826" s="520"/>
      <c r="JPV5826" s="520"/>
      <c r="JPW5826" s="520"/>
      <c r="JPX5826" s="521"/>
      <c r="JPY5826" s="519"/>
      <c r="JPZ5826" s="520"/>
      <c r="JQA5826" s="520"/>
      <c r="JQB5826" s="520"/>
      <c r="JQC5826" s="520"/>
      <c r="JQD5826" s="520"/>
      <c r="JQE5826" s="520"/>
      <c r="JQF5826" s="521"/>
      <c r="JQG5826" s="519"/>
      <c r="JQH5826" s="520"/>
      <c r="JQI5826" s="520"/>
      <c r="JQJ5826" s="520"/>
      <c r="JQK5826" s="520"/>
      <c r="JQL5826" s="520"/>
      <c r="JQM5826" s="520"/>
      <c r="JQN5826" s="521"/>
      <c r="JQO5826" s="519"/>
      <c r="JQP5826" s="520"/>
      <c r="JQQ5826" s="520"/>
      <c r="JQR5826" s="520"/>
      <c r="JQS5826" s="520"/>
      <c r="JQT5826" s="520"/>
      <c r="JQU5826" s="520"/>
      <c r="JQV5826" s="521"/>
      <c r="JQW5826" s="519"/>
      <c r="JQX5826" s="520"/>
      <c r="JQY5826" s="520"/>
      <c r="JQZ5826" s="520"/>
      <c r="JRA5826" s="520"/>
      <c r="JRB5826" s="520"/>
      <c r="JRC5826" s="520"/>
      <c r="JRD5826" s="521"/>
      <c r="JRE5826" s="519"/>
      <c r="JRF5826" s="520"/>
      <c r="JRG5826" s="520"/>
      <c r="JRH5826" s="520"/>
      <c r="JRI5826" s="520"/>
      <c r="JRJ5826" s="520"/>
      <c r="JRK5826" s="520"/>
      <c r="JRL5826" s="521"/>
      <c r="JRM5826" s="519"/>
      <c r="JRN5826" s="520"/>
      <c r="JRO5826" s="520"/>
      <c r="JRP5826" s="520"/>
      <c r="JRQ5826" s="520"/>
      <c r="JRR5826" s="520"/>
      <c r="JRS5826" s="520"/>
      <c r="JRT5826" s="521"/>
      <c r="JRU5826" s="519"/>
      <c r="JRV5826" s="520"/>
      <c r="JRW5826" s="520"/>
      <c r="JRX5826" s="520"/>
      <c r="JRY5826" s="520"/>
      <c r="JRZ5826" s="520"/>
      <c r="JSA5826" s="520"/>
      <c r="JSB5826" s="521"/>
      <c r="JSC5826" s="519"/>
      <c r="JSD5826" s="520"/>
      <c r="JSE5826" s="520"/>
      <c r="JSF5826" s="520"/>
      <c r="JSG5826" s="520"/>
      <c r="JSH5826" s="520"/>
      <c r="JSI5826" s="520"/>
      <c r="JSJ5826" s="521"/>
      <c r="JSK5826" s="519"/>
      <c r="JSL5826" s="520"/>
      <c r="JSM5826" s="520"/>
      <c r="JSN5826" s="520"/>
      <c r="JSO5826" s="520"/>
      <c r="JSP5826" s="520"/>
      <c r="JSQ5826" s="520"/>
      <c r="JSR5826" s="521"/>
      <c r="JSS5826" s="519"/>
      <c r="JST5826" s="520"/>
      <c r="JSU5826" s="520"/>
      <c r="JSV5826" s="520"/>
      <c r="JSW5826" s="520"/>
      <c r="JSX5826" s="520"/>
      <c r="JSY5826" s="520"/>
      <c r="JSZ5826" s="521"/>
      <c r="JTA5826" s="519"/>
      <c r="JTB5826" s="520"/>
      <c r="JTC5826" s="520"/>
      <c r="JTD5826" s="520"/>
      <c r="JTE5826" s="520"/>
      <c r="JTF5826" s="520"/>
      <c r="JTG5826" s="520"/>
      <c r="JTH5826" s="521"/>
      <c r="JTI5826" s="519"/>
      <c r="JTJ5826" s="520"/>
      <c r="JTK5826" s="520"/>
      <c r="JTL5826" s="520"/>
      <c r="JTM5826" s="520"/>
      <c r="JTN5826" s="520"/>
      <c r="JTO5826" s="520"/>
      <c r="JTP5826" s="521"/>
      <c r="JTQ5826" s="519"/>
      <c r="JTR5826" s="520"/>
      <c r="JTS5826" s="520"/>
      <c r="JTT5826" s="520"/>
      <c r="JTU5826" s="520"/>
      <c r="JTV5826" s="520"/>
      <c r="JTW5826" s="520"/>
      <c r="JTX5826" s="521"/>
      <c r="JTY5826" s="519"/>
      <c r="JTZ5826" s="520"/>
      <c r="JUA5826" s="520"/>
      <c r="JUB5826" s="520"/>
      <c r="JUC5826" s="520"/>
      <c r="JUD5826" s="520"/>
      <c r="JUE5826" s="520"/>
      <c r="JUF5826" s="521"/>
      <c r="JUG5826" s="519"/>
      <c r="JUH5826" s="520"/>
      <c r="JUI5826" s="520"/>
      <c r="JUJ5826" s="520"/>
      <c r="JUK5826" s="520"/>
      <c r="JUL5826" s="520"/>
      <c r="JUM5826" s="520"/>
      <c r="JUN5826" s="521"/>
      <c r="JUO5826" s="519"/>
      <c r="JUP5826" s="520"/>
      <c r="JUQ5826" s="520"/>
      <c r="JUR5826" s="520"/>
      <c r="JUS5826" s="520"/>
      <c r="JUT5826" s="520"/>
      <c r="JUU5826" s="520"/>
      <c r="JUV5826" s="521"/>
      <c r="JUW5826" s="519"/>
      <c r="JUX5826" s="520"/>
      <c r="JUY5826" s="520"/>
      <c r="JUZ5826" s="520"/>
      <c r="JVA5826" s="520"/>
      <c r="JVB5826" s="520"/>
      <c r="JVC5826" s="520"/>
      <c r="JVD5826" s="521"/>
      <c r="JVE5826" s="519"/>
      <c r="JVF5826" s="520"/>
      <c r="JVG5826" s="520"/>
      <c r="JVH5826" s="520"/>
      <c r="JVI5826" s="520"/>
      <c r="JVJ5826" s="520"/>
      <c r="JVK5826" s="520"/>
      <c r="JVL5826" s="521"/>
      <c r="JVM5826" s="519"/>
      <c r="JVN5826" s="520"/>
      <c r="JVO5826" s="520"/>
      <c r="JVP5826" s="520"/>
      <c r="JVQ5826" s="520"/>
      <c r="JVR5826" s="520"/>
      <c r="JVS5826" s="520"/>
      <c r="JVT5826" s="521"/>
      <c r="JVU5826" s="519"/>
      <c r="JVV5826" s="520"/>
      <c r="JVW5826" s="520"/>
      <c r="JVX5826" s="520"/>
      <c r="JVY5826" s="520"/>
      <c r="JVZ5826" s="520"/>
      <c r="JWA5826" s="520"/>
      <c r="JWB5826" s="521"/>
      <c r="JWC5826" s="519"/>
      <c r="JWD5826" s="520"/>
      <c r="JWE5826" s="520"/>
      <c r="JWF5826" s="520"/>
      <c r="JWG5826" s="520"/>
      <c r="JWH5826" s="520"/>
      <c r="JWI5826" s="520"/>
      <c r="JWJ5826" s="521"/>
      <c r="JWK5826" s="519"/>
      <c r="JWL5826" s="520"/>
      <c r="JWM5826" s="520"/>
      <c r="JWN5826" s="520"/>
      <c r="JWO5826" s="520"/>
      <c r="JWP5826" s="520"/>
      <c r="JWQ5826" s="520"/>
      <c r="JWR5826" s="521"/>
      <c r="JWS5826" s="519"/>
      <c r="JWT5826" s="520"/>
      <c r="JWU5826" s="520"/>
      <c r="JWV5826" s="520"/>
      <c r="JWW5826" s="520"/>
      <c r="JWX5826" s="520"/>
      <c r="JWY5826" s="520"/>
      <c r="JWZ5826" s="521"/>
      <c r="JXA5826" s="519"/>
      <c r="JXB5826" s="520"/>
      <c r="JXC5826" s="520"/>
      <c r="JXD5826" s="520"/>
      <c r="JXE5826" s="520"/>
      <c r="JXF5826" s="520"/>
      <c r="JXG5826" s="520"/>
      <c r="JXH5826" s="521"/>
      <c r="JXI5826" s="519"/>
      <c r="JXJ5826" s="520"/>
      <c r="JXK5826" s="520"/>
      <c r="JXL5826" s="520"/>
      <c r="JXM5826" s="520"/>
      <c r="JXN5826" s="520"/>
      <c r="JXO5826" s="520"/>
      <c r="JXP5826" s="521"/>
      <c r="JXQ5826" s="519"/>
      <c r="JXR5826" s="520"/>
      <c r="JXS5826" s="520"/>
      <c r="JXT5826" s="520"/>
      <c r="JXU5826" s="520"/>
      <c r="JXV5826" s="520"/>
      <c r="JXW5826" s="520"/>
      <c r="JXX5826" s="521"/>
      <c r="JXY5826" s="519"/>
      <c r="JXZ5826" s="520"/>
      <c r="JYA5826" s="520"/>
      <c r="JYB5826" s="520"/>
      <c r="JYC5826" s="520"/>
      <c r="JYD5826" s="520"/>
      <c r="JYE5826" s="520"/>
      <c r="JYF5826" s="521"/>
      <c r="JYG5826" s="519"/>
      <c r="JYH5826" s="520"/>
      <c r="JYI5826" s="520"/>
      <c r="JYJ5826" s="520"/>
      <c r="JYK5826" s="520"/>
      <c r="JYL5826" s="520"/>
      <c r="JYM5826" s="520"/>
      <c r="JYN5826" s="521"/>
      <c r="JYO5826" s="519"/>
      <c r="JYP5826" s="520"/>
      <c r="JYQ5826" s="520"/>
      <c r="JYR5826" s="520"/>
      <c r="JYS5826" s="520"/>
      <c r="JYT5826" s="520"/>
      <c r="JYU5826" s="520"/>
      <c r="JYV5826" s="521"/>
      <c r="JYW5826" s="519"/>
      <c r="JYX5826" s="520"/>
      <c r="JYY5826" s="520"/>
      <c r="JYZ5826" s="520"/>
      <c r="JZA5826" s="520"/>
      <c r="JZB5826" s="520"/>
      <c r="JZC5826" s="520"/>
      <c r="JZD5826" s="521"/>
      <c r="JZE5826" s="519"/>
      <c r="JZF5826" s="520"/>
      <c r="JZG5826" s="520"/>
      <c r="JZH5826" s="520"/>
      <c r="JZI5826" s="520"/>
      <c r="JZJ5826" s="520"/>
      <c r="JZK5826" s="520"/>
      <c r="JZL5826" s="521"/>
      <c r="JZM5826" s="519"/>
      <c r="JZN5826" s="520"/>
      <c r="JZO5826" s="520"/>
      <c r="JZP5826" s="520"/>
      <c r="JZQ5826" s="520"/>
      <c r="JZR5826" s="520"/>
      <c r="JZS5826" s="520"/>
      <c r="JZT5826" s="521"/>
      <c r="JZU5826" s="519"/>
      <c r="JZV5826" s="520"/>
      <c r="JZW5826" s="520"/>
      <c r="JZX5826" s="520"/>
      <c r="JZY5826" s="520"/>
      <c r="JZZ5826" s="520"/>
      <c r="KAA5826" s="520"/>
      <c r="KAB5826" s="521"/>
      <c r="KAC5826" s="519"/>
      <c r="KAD5826" s="520"/>
      <c r="KAE5826" s="520"/>
      <c r="KAF5826" s="520"/>
      <c r="KAG5826" s="520"/>
      <c r="KAH5826" s="520"/>
      <c r="KAI5826" s="520"/>
      <c r="KAJ5826" s="521"/>
      <c r="KAK5826" s="519"/>
      <c r="KAL5826" s="520"/>
      <c r="KAM5826" s="520"/>
      <c r="KAN5826" s="520"/>
      <c r="KAO5826" s="520"/>
      <c r="KAP5826" s="520"/>
      <c r="KAQ5826" s="520"/>
      <c r="KAR5826" s="521"/>
      <c r="KAS5826" s="519"/>
      <c r="KAT5826" s="520"/>
      <c r="KAU5826" s="520"/>
      <c r="KAV5826" s="520"/>
      <c r="KAW5826" s="520"/>
      <c r="KAX5826" s="520"/>
      <c r="KAY5826" s="520"/>
      <c r="KAZ5826" s="521"/>
      <c r="KBA5826" s="519"/>
      <c r="KBB5826" s="520"/>
      <c r="KBC5826" s="520"/>
      <c r="KBD5826" s="520"/>
      <c r="KBE5826" s="520"/>
      <c r="KBF5826" s="520"/>
      <c r="KBG5826" s="520"/>
      <c r="KBH5826" s="521"/>
      <c r="KBI5826" s="519"/>
      <c r="KBJ5826" s="520"/>
      <c r="KBK5826" s="520"/>
      <c r="KBL5826" s="520"/>
      <c r="KBM5826" s="520"/>
      <c r="KBN5826" s="520"/>
      <c r="KBO5826" s="520"/>
      <c r="KBP5826" s="521"/>
      <c r="KBQ5826" s="519"/>
      <c r="KBR5826" s="520"/>
      <c r="KBS5826" s="520"/>
      <c r="KBT5826" s="520"/>
      <c r="KBU5826" s="520"/>
      <c r="KBV5826" s="520"/>
      <c r="KBW5826" s="520"/>
      <c r="KBX5826" s="521"/>
      <c r="KBY5826" s="519"/>
      <c r="KBZ5826" s="520"/>
      <c r="KCA5826" s="520"/>
      <c r="KCB5826" s="520"/>
      <c r="KCC5826" s="520"/>
      <c r="KCD5826" s="520"/>
      <c r="KCE5826" s="520"/>
      <c r="KCF5826" s="521"/>
      <c r="KCG5826" s="519"/>
      <c r="KCH5826" s="520"/>
      <c r="KCI5826" s="520"/>
      <c r="KCJ5826" s="520"/>
      <c r="KCK5826" s="520"/>
      <c r="KCL5826" s="520"/>
      <c r="KCM5826" s="520"/>
      <c r="KCN5826" s="521"/>
      <c r="KCO5826" s="519"/>
      <c r="KCP5826" s="520"/>
      <c r="KCQ5826" s="520"/>
      <c r="KCR5826" s="520"/>
      <c r="KCS5826" s="520"/>
      <c r="KCT5826" s="520"/>
      <c r="KCU5826" s="520"/>
      <c r="KCV5826" s="521"/>
      <c r="KCW5826" s="519"/>
      <c r="KCX5826" s="520"/>
      <c r="KCY5826" s="520"/>
      <c r="KCZ5826" s="520"/>
      <c r="KDA5826" s="520"/>
      <c r="KDB5826" s="520"/>
      <c r="KDC5826" s="520"/>
      <c r="KDD5826" s="521"/>
      <c r="KDE5826" s="519"/>
      <c r="KDF5826" s="520"/>
      <c r="KDG5826" s="520"/>
      <c r="KDH5826" s="520"/>
      <c r="KDI5826" s="520"/>
      <c r="KDJ5826" s="520"/>
      <c r="KDK5826" s="520"/>
      <c r="KDL5826" s="521"/>
      <c r="KDM5826" s="519"/>
      <c r="KDN5826" s="520"/>
      <c r="KDO5826" s="520"/>
      <c r="KDP5826" s="520"/>
      <c r="KDQ5826" s="520"/>
      <c r="KDR5826" s="520"/>
      <c r="KDS5826" s="520"/>
      <c r="KDT5826" s="521"/>
      <c r="KDU5826" s="519"/>
      <c r="KDV5826" s="520"/>
      <c r="KDW5826" s="520"/>
      <c r="KDX5826" s="520"/>
      <c r="KDY5826" s="520"/>
      <c r="KDZ5826" s="520"/>
      <c r="KEA5826" s="520"/>
      <c r="KEB5826" s="521"/>
      <c r="KEC5826" s="519"/>
      <c r="KED5826" s="520"/>
      <c r="KEE5826" s="520"/>
      <c r="KEF5826" s="520"/>
      <c r="KEG5826" s="520"/>
      <c r="KEH5826" s="520"/>
      <c r="KEI5826" s="520"/>
      <c r="KEJ5826" s="521"/>
      <c r="KEK5826" s="519"/>
      <c r="KEL5826" s="520"/>
      <c r="KEM5826" s="520"/>
      <c r="KEN5826" s="520"/>
      <c r="KEO5826" s="520"/>
      <c r="KEP5826" s="520"/>
      <c r="KEQ5826" s="520"/>
      <c r="KER5826" s="521"/>
      <c r="KES5826" s="519"/>
      <c r="KET5826" s="520"/>
      <c r="KEU5826" s="520"/>
      <c r="KEV5826" s="520"/>
      <c r="KEW5826" s="520"/>
      <c r="KEX5826" s="520"/>
      <c r="KEY5826" s="520"/>
      <c r="KEZ5826" s="521"/>
      <c r="KFA5826" s="519"/>
      <c r="KFB5826" s="520"/>
      <c r="KFC5826" s="520"/>
      <c r="KFD5826" s="520"/>
      <c r="KFE5826" s="520"/>
      <c r="KFF5826" s="520"/>
      <c r="KFG5826" s="520"/>
      <c r="KFH5826" s="521"/>
      <c r="KFI5826" s="519"/>
      <c r="KFJ5826" s="520"/>
      <c r="KFK5826" s="520"/>
      <c r="KFL5826" s="520"/>
      <c r="KFM5826" s="520"/>
      <c r="KFN5826" s="520"/>
      <c r="KFO5826" s="520"/>
      <c r="KFP5826" s="521"/>
      <c r="KFQ5826" s="519"/>
      <c r="KFR5826" s="520"/>
      <c r="KFS5826" s="520"/>
      <c r="KFT5826" s="520"/>
      <c r="KFU5826" s="520"/>
      <c r="KFV5826" s="520"/>
      <c r="KFW5826" s="520"/>
      <c r="KFX5826" s="521"/>
      <c r="KFY5826" s="519"/>
      <c r="KFZ5826" s="520"/>
      <c r="KGA5826" s="520"/>
      <c r="KGB5826" s="520"/>
      <c r="KGC5826" s="520"/>
      <c r="KGD5826" s="520"/>
      <c r="KGE5826" s="520"/>
      <c r="KGF5826" s="521"/>
      <c r="KGG5826" s="519"/>
      <c r="KGH5826" s="520"/>
      <c r="KGI5826" s="520"/>
      <c r="KGJ5826" s="520"/>
      <c r="KGK5826" s="520"/>
      <c r="KGL5826" s="520"/>
      <c r="KGM5826" s="520"/>
      <c r="KGN5826" s="521"/>
      <c r="KGO5826" s="519"/>
      <c r="KGP5826" s="520"/>
      <c r="KGQ5826" s="520"/>
      <c r="KGR5826" s="520"/>
      <c r="KGS5826" s="520"/>
      <c r="KGT5826" s="520"/>
      <c r="KGU5826" s="520"/>
      <c r="KGV5826" s="521"/>
      <c r="KGW5826" s="519"/>
      <c r="KGX5826" s="520"/>
      <c r="KGY5826" s="520"/>
      <c r="KGZ5826" s="520"/>
      <c r="KHA5826" s="520"/>
      <c r="KHB5826" s="520"/>
      <c r="KHC5826" s="520"/>
      <c r="KHD5826" s="521"/>
      <c r="KHE5826" s="519"/>
      <c r="KHF5826" s="520"/>
      <c r="KHG5826" s="520"/>
      <c r="KHH5826" s="520"/>
      <c r="KHI5826" s="520"/>
      <c r="KHJ5826" s="520"/>
      <c r="KHK5826" s="520"/>
      <c r="KHL5826" s="521"/>
      <c r="KHM5826" s="519"/>
      <c r="KHN5826" s="520"/>
      <c r="KHO5826" s="520"/>
      <c r="KHP5826" s="520"/>
      <c r="KHQ5826" s="520"/>
      <c r="KHR5826" s="520"/>
      <c r="KHS5826" s="520"/>
      <c r="KHT5826" s="521"/>
      <c r="KHU5826" s="519"/>
      <c r="KHV5826" s="520"/>
      <c r="KHW5826" s="520"/>
      <c r="KHX5826" s="520"/>
      <c r="KHY5826" s="520"/>
      <c r="KHZ5826" s="520"/>
      <c r="KIA5826" s="520"/>
      <c r="KIB5826" s="521"/>
      <c r="KIC5826" s="519"/>
      <c r="KID5826" s="520"/>
      <c r="KIE5826" s="520"/>
      <c r="KIF5826" s="520"/>
      <c r="KIG5826" s="520"/>
      <c r="KIH5826" s="520"/>
      <c r="KII5826" s="520"/>
      <c r="KIJ5826" s="521"/>
      <c r="KIK5826" s="519"/>
      <c r="KIL5826" s="520"/>
      <c r="KIM5826" s="520"/>
      <c r="KIN5826" s="520"/>
      <c r="KIO5826" s="520"/>
      <c r="KIP5826" s="520"/>
      <c r="KIQ5826" s="520"/>
      <c r="KIR5826" s="521"/>
      <c r="KIS5826" s="519"/>
      <c r="KIT5826" s="520"/>
      <c r="KIU5826" s="520"/>
      <c r="KIV5826" s="520"/>
      <c r="KIW5826" s="520"/>
      <c r="KIX5826" s="520"/>
      <c r="KIY5826" s="520"/>
      <c r="KIZ5826" s="521"/>
      <c r="KJA5826" s="519"/>
      <c r="KJB5826" s="520"/>
      <c r="KJC5826" s="520"/>
      <c r="KJD5826" s="520"/>
      <c r="KJE5826" s="520"/>
      <c r="KJF5826" s="520"/>
      <c r="KJG5826" s="520"/>
      <c r="KJH5826" s="521"/>
      <c r="KJI5826" s="519"/>
      <c r="KJJ5826" s="520"/>
      <c r="KJK5826" s="520"/>
      <c r="KJL5826" s="520"/>
      <c r="KJM5826" s="520"/>
      <c r="KJN5826" s="520"/>
      <c r="KJO5826" s="520"/>
      <c r="KJP5826" s="521"/>
      <c r="KJQ5826" s="519"/>
      <c r="KJR5826" s="520"/>
      <c r="KJS5826" s="520"/>
      <c r="KJT5826" s="520"/>
      <c r="KJU5826" s="520"/>
      <c r="KJV5826" s="520"/>
      <c r="KJW5826" s="520"/>
      <c r="KJX5826" s="521"/>
      <c r="KJY5826" s="519"/>
      <c r="KJZ5826" s="520"/>
      <c r="KKA5826" s="520"/>
      <c r="KKB5826" s="520"/>
      <c r="KKC5826" s="520"/>
      <c r="KKD5826" s="520"/>
      <c r="KKE5826" s="520"/>
      <c r="KKF5826" s="521"/>
      <c r="KKG5826" s="519"/>
      <c r="KKH5826" s="520"/>
      <c r="KKI5826" s="520"/>
      <c r="KKJ5826" s="520"/>
      <c r="KKK5826" s="520"/>
      <c r="KKL5826" s="520"/>
      <c r="KKM5826" s="520"/>
      <c r="KKN5826" s="521"/>
      <c r="KKO5826" s="519"/>
      <c r="KKP5826" s="520"/>
      <c r="KKQ5826" s="520"/>
      <c r="KKR5826" s="520"/>
      <c r="KKS5826" s="520"/>
      <c r="KKT5826" s="520"/>
      <c r="KKU5826" s="520"/>
      <c r="KKV5826" s="521"/>
      <c r="KKW5826" s="519"/>
      <c r="KKX5826" s="520"/>
      <c r="KKY5826" s="520"/>
      <c r="KKZ5826" s="520"/>
      <c r="KLA5826" s="520"/>
      <c r="KLB5826" s="520"/>
      <c r="KLC5826" s="520"/>
      <c r="KLD5826" s="521"/>
      <c r="KLE5826" s="519"/>
      <c r="KLF5826" s="520"/>
      <c r="KLG5826" s="520"/>
      <c r="KLH5826" s="520"/>
      <c r="KLI5826" s="520"/>
      <c r="KLJ5826" s="520"/>
      <c r="KLK5826" s="520"/>
      <c r="KLL5826" s="521"/>
      <c r="KLM5826" s="519"/>
      <c r="KLN5826" s="520"/>
      <c r="KLO5826" s="520"/>
      <c r="KLP5826" s="520"/>
      <c r="KLQ5826" s="520"/>
      <c r="KLR5826" s="520"/>
      <c r="KLS5826" s="520"/>
      <c r="KLT5826" s="521"/>
      <c r="KLU5826" s="519"/>
      <c r="KLV5826" s="520"/>
      <c r="KLW5826" s="520"/>
      <c r="KLX5826" s="520"/>
      <c r="KLY5826" s="520"/>
      <c r="KLZ5826" s="520"/>
      <c r="KMA5826" s="520"/>
      <c r="KMB5826" s="521"/>
      <c r="KMC5826" s="519"/>
      <c r="KMD5826" s="520"/>
      <c r="KME5826" s="520"/>
      <c r="KMF5826" s="520"/>
      <c r="KMG5826" s="520"/>
      <c r="KMH5826" s="520"/>
      <c r="KMI5826" s="520"/>
      <c r="KMJ5826" s="521"/>
      <c r="KMK5826" s="519"/>
      <c r="KML5826" s="520"/>
      <c r="KMM5826" s="520"/>
      <c r="KMN5826" s="520"/>
      <c r="KMO5826" s="520"/>
      <c r="KMP5826" s="520"/>
      <c r="KMQ5826" s="520"/>
      <c r="KMR5826" s="521"/>
      <c r="KMS5826" s="519"/>
      <c r="KMT5826" s="520"/>
      <c r="KMU5826" s="520"/>
      <c r="KMV5826" s="520"/>
      <c r="KMW5826" s="520"/>
      <c r="KMX5826" s="520"/>
      <c r="KMY5826" s="520"/>
      <c r="KMZ5826" s="521"/>
      <c r="KNA5826" s="519"/>
      <c r="KNB5826" s="520"/>
      <c r="KNC5826" s="520"/>
      <c r="KND5826" s="520"/>
      <c r="KNE5826" s="520"/>
      <c r="KNF5826" s="520"/>
      <c r="KNG5826" s="520"/>
      <c r="KNH5826" s="521"/>
      <c r="KNI5826" s="519"/>
      <c r="KNJ5826" s="520"/>
      <c r="KNK5826" s="520"/>
      <c r="KNL5826" s="520"/>
      <c r="KNM5826" s="520"/>
      <c r="KNN5826" s="520"/>
      <c r="KNO5826" s="520"/>
      <c r="KNP5826" s="521"/>
      <c r="KNQ5826" s="519"/>
      <c r="KNR5826" s="520"/>
      <c r="KNS5826" s="520"/>
      <c r="KNT5826" s="520"/>
      <c r="KNU5826" s="520"/>
      <c r="KNV5826" s="520"/>
      <c r="KNW5826" s="520"/>
      <c r="KNX5826" s="521"/>
      <c r="KNY5826" s="519"/>
      <c r="KNZ5826" s="520"/>
      <c r="KOA5826" s="520"/>
      <c r="KOB5826" s="520"/>
      <c r="KOC5826" s="520"/>
      <c r="KOD5826" s="520"/>
      <c r="KOE5826" s="520"/>
      <c r="KOF5826" s="521"/>
      <c r="KOG5826" s="519"/>
      <c r="KOH5826" s="520"/>
      <c r="KOI5826" s="520"/>
      <c r="KOJ5826" s="520"/>
      <c r="KOK5826" s="520"/>
      <c r="KOL5826" s="520"/>
      <c r="KOM5826" s="520"/>
      <c r="KON5826" s="521"/>
      <c r="KOO5826" s="519"/>
      <c r="KOP5826" s="520"/>
      <c r="KOQ5826" s="520"/>
      <c r="KOR5826" s="520"/>
      <c r="KOS5826" s="520"/>
      <c r="KOT5826" s="520"/>
      <c r="KOU5826" s="520"/>
      <c r="KOV5826" s="521"/>
      <c r="KOW5826" s="519"/>
      <c r="KOX5826" s="520"/>
      <c r="KOY5826" s="520"/>
      <c r="KOZ5826" s="520"/>
      <c r="KPA5826" s="520"/>
      <c r="KPB5826" s="520"/>
      <c r="KPC5826" s="520"/>
      <c r="KPD5826" s="521"/>
      <c r="KPE5826" s="519"/>
      <c r="KPF5826" s="520"/>
      <c r="KPG5826" s="520"/>
      <c r="KPH5826" s="520"/>
      <c r="KPI5826" s="520"/>
      <c r="KPJ5826" s="520"/>
      <c r="KPK5826" s="520"/>
      <c r="KPL5826" s="521"/>
      <c r="KPM5826" s="519"/>
      <c r="KPN5826" s="520"/>
      <c r="KPO5826" s="520"/>
      <c r="KPP5826" s="520"/>
      <c r="KPQ5826" s="520"/>
      <c r="KPR5826" s="520"/>
      <c r="KPS5826" s="520"/>
      <c r="KPT5826" s="521"/>
      <c r="KPU5826" s="519"/>
      <c r="KPV5826" s="520"/>
      <c r="KPW5826" s="520"/>
      <c r="KPX5826" s="520"/>
      <c r="KPY5826" s="520"/>
      <c r="KPZ5826" s="520"/>
      <c r="KQA5826" s="520"/>
      <c r="KQB5826" s="521"/>
      <c r="KQC5826" s="519"/>
      <c r="KQD5826" s="520"/>
      <c r="KQE5826" s="520"/>
      <c r="KQF5826" s="520"/>
      <c r="KQG5826" s="520"/>
      <c r="KQH5826" s="520"/>
      <c r="KQI5826" s="520"/>
      <c r="KQJ5826" s="521"/>
      <c r="KQK5826" s="519"/>
      <c r="KQL5826" s="520"/>
      <c r="KQM5826" s="520"/>
      <c r="KQN5826" s="520"/>
      <c r="KQO5826" s="520"/>
      <c r="KQP5826" s="520"/>
      <c r="KQQ5826" s="520"/>
      <c r="KQR5826" s="521"/>
      <c r="KQS5826" s="519"/>
      <c r="KQT5826" s="520"/>
      <c r="KQU5826" s="520"/>
      <c r="KQV5826" s="520"/>
      <c r="KQW5826" s="520"/>
      <c r="KQX5826" s="520"/>
      <c r="KQY5826" s="520"/>
      <c r="KQZ5826" s="521"/>
      <c r="KRA5826" s="519"/>
      <c r="KRB5826" s="520"/>
      <c r="KRC5826" s="520"/>
      <c r="KRD5826" s="520"/>
      <c r="KRE5826" s="520"/>
      <c r="KRF5826" s="520"/>
      <c r="KRG5826" s="520"/>
      <c r="KRH5826" s="521"/>
      <c r="KRI5826" s="519"/>
      <c r="KRJ5826" s="520"/>
      <c r="KRK5826" s="520"/>
      <c r="KRL5826" s="520"/>
      <c r="KRM5826" s="520"/>
      <c r="KRN5826" s="520"/>
      <c r="KRO5826" s="520"/>
      <c r="KRP5826" s="521"/>
      <c r="KRQ5826" s="519"/>
      <c r="KRR5826" s="520"/>
      <c r="KRS5826" s="520"/>
      <c r="KRT5826" s="520"/>
      <c r="KRU5826" s="520"/>
      <c r="KRV5826" s="520"/>
      <c r="KRW5826" s="520"/>
      <c r="KRX5826" s="521"/>
      <c r="KRY5826" s="519"/>
      <c r="KRZ5826" s="520"/>
      <c r="KSA5826" s="520"/>
      <c r="KSB5826" s="520"/>
      <c r="KSC5826" s="520"/>
      <c r="KSD5826" s="520"/>
      <c r="KSE5826" s="520"/>
      <c r="KSF5826" s="521"/>
      <c r="KSG5826" s="519"/>
      <c r="KSH5826" s="520"/>
      <c r="KSI5826" s="520"/>
      <c r="KSJ5826" s="520"/>
      <c r="KSK5826" s="520"/>
      <c r="KSL5826" s="520"/>
      <c r="KSM5826" s="520"/>
      <c r="KSN5826" s="521"/>
      <c r="KSO5826" s="519"/>
      <c r="KSP5826" s="520"/>
      <c r="KSQ5826" s="520"/>
      <c r="KSR5826" s="520"/>
      <c r="KSS5826" s="520"/>
      <c r="KST5826" s="520"/>
      <c r="KSU5826" s="520"/>
      <c r="KSV5826" s="521"/>
      <c r="KSW5826" s="519"/>
      <c r="KSX5826" s="520"/>
      <c r="KSY5826" s="520"/>
      <c r="KSZ5826" s="520"/>
      <c r="KTA5826" s="520"/>
      <c r="KTB5826" s="520"/>
      <c r="KTC5826" s="520"/>
      <c r="KTD5826" s="521"/>
      <c r="KTE5826" s="519"/>
      <c r="KTF5826" s="520"/>
      <c r="KTG5826" s="520"/>
      <c r="KTH5826" s="520"/>
      <c r="KTI5826" s="520"/>
      <c r="KTJ5826" s="520"/>
      <c r="KTK5826" s="520"/>
      <c r="KTL5826" s="521"/>
      <c r="KTM5826" s="519"/>
      <c r="KTN5826" s="520"/>
      <c r="KTO5826" s="520"/>
      <c r="KTP5826" s="520"/>
      <c r="KTQ5826" s="520"/>
      <c r="KTR5826" s="520"/>
      <c r="KTS5826" s="520"/>
      <c r="KTT5826" s="521"/>
      <c r="KTU5826" s="519"/>
      <c r="KTV5826" s="520"/>
      <c r="KTW5826" s="520"/>
      <c r="KTX5826" s="520"/>
      <c r="KTY5826" s="520"/>
      <c r="KTZ5826" s="520"/>
      <c r="KUA5826" s="520"/>
      <c r="KUB5826" s="521"/>
      <c r="KUC5826" s="519"/>
      <c r="KUD5826" s="520"/>
      <c r="KUE5826" s="520"/>
      <c r="KUF5826" s="520"/>
      <c r="KUG5826" s="520"/>
      <c r="KUH5826" s="520"/>
      <c r="KUI5826" s="520"/>
      <c r="KUJ5826" s="521"/>
      <c r="KUK5826" s="519"/>
      <c r="KUL5826" s="520"/>
      <c r="KUM5826" s="520"/>
      <c r="KUN5826" s="520"/>
      <c r="KUO5826" s="520"/>
      <c r="KUP5826" s="520"/>
      <c r="KUQ5826" s="520"/>
      <c r="KUR5826" s="521"/>
      <c r="KUS5826" s="519"/>
      <c r="KUT5826" s="520"/>
      <c r="KUU5826" s="520"/>
      <c r="KUV5826" s="520"/>
      <c r="KUW5826" s="520"/>
      <c r="KUX5826" s="520"/>
      <c r="KUY5826" s="520"/>
      <c r="KUZ5826" s="521"/>
      <c r="KVA5826" s="519"/>
      <c r="KVB5826" s="520"/>
      <c r="KVC5826" s="520"/>
      <c r="KVD5826" s="520"/>
      <c r="KVE5826" s="520"/>
      <c r="KVF5826" s="520"/>
      <c r="KVG5826" s="520"/>
      <c r="KVH5826" s="521"/>
      <c r="KVI5826" s="519"/>
      <c r="KVJ5826" s="520"/>
      <c r="KVK5826" s="520"/>
      <c r="KVL5826" s="520"/>
      <c r="KVM5826" s="520"/>
      <c r="KVN5826" s="520"/>
      <c r="KVO5826" s="520"/>
      <c r="KVP5826" s="521"/>
      <c r="KVQ5826" s="519"/>
      <c r="KVR5826" s="520"/>
      <c r="KVS5826" s="520"/>
      <c r="KVT5826" s="520"/>
      <c r="KVU5826" s="520"/>
      <c r="KVV5826" s="520"/>
      <c r="KVW5826" s="520"/>
      <c r="KVX5826" s="521"/>
      <c r="KVY5826" s="519"/>
      <c r="KVZ5826" s="520"/>
      <c r="KWA5826" s="520"/>
      <c r="KWB5826" s="520"/>
      <c r="KWC5826" s="520"/>
      <c r="KWD5826" s="520"/>
      <c r="KWE5826" s="520"/>
      <c r="KWF5826" s="521"/>
      <c r="KWG5826" s="519"/>
      <c r="KWH5826" s="520"/>
      <c r="KWI5826" s="520"/>
      <c r="KWJ5826" s="520"/>
      <c r="KWK5826" s="520"/>
      <c r="KWL5826" s="520"/>
      <c r="KWM5826" s="520"/>
      <c r="KWN5826" s="521"/>
      <c r="KWO5826" s="519"/>
      <c r="KWP5826" s="520"/>
      <c r="KWQ5826" s="520"/>
      <c r="KWR5826" s="520"/>
      <c r="KWS5826" s="520"/>
      <c r="KWT5826" s="520"/>
      <c r="KWU5826" s="520"/>
      <c r="KWV5826" s="521"/>
      <c r="KWW5826" s="519"/>
      <c r="KWX5826" s="520"/>
      <c r="KWY5826" s="520"/>
      <c r="KWZ5826" s="520"/>
      <c r="KXA5826" s="520"/>
      <c r="KXB5826" s="520"/>
      <c r="KXC5826" s="520"/>
      <c r="KXD5826" s="521"/>
      <c r="KXE5826" s="519"/>
      <c r="KXF5826" s="520"/>
      <c r="KXG5826" s="520"/>
      <c r="KXH5826" s="520"/>
      <c r="KXI5826" s="520"/>
      <c r="KXJ5826" s="520"/>
      <c r="KXK5826" s="520"/>
      <c r="KXL5826" s="521"/>
      <c r="KXM5826" s="519"/>
      <c r="KXN5826" s="520"/>
      <c r="KXO5826" s="520"/>
      <c r="KXP5826" s="520"/>
      <c r="KXQ5826" s="520"/>
      <c r="KXR5826" s="520"/>
      <c r="KXS5826" s="520"/>
      <c r="KXT5826" s="521"/>
      <c r="KXU5826" s="519"/>
      <c r="KXV5826" s="520"/>
      <c r="KXW5826" s="520"/>
      <c r="KXX5826" s="520"/>
      <c r="KXY5826" s="520"/>
      <c r="KXZ5826" s="520"/>
      <c r="KYA5826" s="520"/>
      <c r="KYB5826" s="521"/>
      <c r="KYC5826" s="519"/>
      <c r="KYD5826" s="520"/>
      <c r="KYE5826" s="520"/>
      <c r="KYF5826" s="520"/>
      <c r="KYG5826" s="520"/>
      <c r="KYH5826" s="520"/>
      <c r="KYI5826" s="520"/>
      <c r="KYJ5826" s="521"/>
      <c r="KYK5826" s="519"/>
      <c r="KYL5826" s="520"/>
      <c r="KYM5826" s="520"/>
      <c r="KYN5826" s="520"/>
      <c r="KYO5826" s="520"/>
      <c r="KYP5826" s="520"/>
      <c r="KYQ5826" s="520"/>
      <c r="KYR5826" s="521"/>
      <c r="KYS5826" s="519"/>
      <c r="KYT5826" s="520"/>
      <c r="KYU5826" s="520"/>
      <c r="KYV5826" s="520"/>
      <c r="KYW5826" s="520"/>
      <c r="KYX5826" s="520"/>
      <c r="KYY5826" s="520"/>
      <c r="KYZ5826" s="521"/>
      <c r="KZA5826" s="519"/>
      <c r="KZB5826" s="520"/>
      <c r="KZC5826" s="520"/>
      <c r="KZD5826" s="520"/>
      <c r="KZE5826" s="520"/>
      <c r="KZF5826" s="520"/>
      <c r="KZG5826" s="520"/>
      <c r="KZH5826" s="521"/>
      <c r="KZI5826" s="519"/>
      <c r="KZJ5826" s="520"/>
      <c r="KZK5826" s="520"/>
      <c r="KZL5826" s="520"/>
      <c r="KZM5826" s="520"/>
      <c r="KZN5826" s="520"/>
      <c r="KZO5826" s="520"/>
      <c r="KZP5826" s="521"/>
      <c r="KZQ5826" s="519"/>
      <c r="KZR5826" s="520"/>
      <c r="KZS5826" s="520"/>
      <c r="KZT5826" s="520"/>
      <c r="KZU5826" s="520"/>
      <c r="KZV5826" s="520"/>
      <c r="KZW5826" s="520"/>
      <c r="KZX5826" s="521"/>
      <c r="KZY5826" s="519"/>
      <c r="KZZ5826" s="520"/>
      <c r="LAA5826" s="520"/>
      <c r="LAB5826" s="520"/>
      <c r="LAC5826" s="520"/>
      <c r="LAD5826" s="520"/>
      <c r="LAE5826" s="520"/>
      <c r="LAF5826" s="521"/>
      <c r="LAG5826" s="519"/>
      <c r="LAH5826" s="520"/>
      <c r="LAI5826" s="520"/>
      <c r="LAJ5826" s="520"/>
      <c r="LAK5826" s="520"/>
      <c r="LAL5826" s="520"/>
      <c r="LAM5826" s="520"/>
      <c r="LAN5826" s="521"/>
      <c r="LAO5826" s="519"/>
      <c r="LAP5826" s="520"/>
      <c r="LAQ5826" s="520"/>
      <c r="LAR5826" s="520"/>
      <c r="LAS5826" s="520"/>
      <c r="LAT5826" s="520"/>
      <c r="LAU5826" s="520"/>
      <c r="LAV5826" s="521"/>
      <c r="LAW5826" s="519"/>
      <c r="LAX5826" s="520"/>
      <c r="LAY5826" s="520"/>
      <c r="LAZ5826" s="520"/>
      <c r="LBA5826" s="520"/>
      <c r="LBB5826" s="520"/>
      <c r="LBC5826" s="520"/>
      <c r="LBD5826" s="521"/>
      <c r="LBE5826" s="519"/>
      <c r="LBF5826" s="520"/>
      <c r="LBG5826" s="520"/>
      <c r="LBH5826" s="520"/>
      <c r="LBI5826" s="520"/>
      <c r="LBJ5826" s="520"/>
      <c r="LBK5826" s="520"/>
      <c r="LBL5826" s="521"/>
      <c r="LBM5826" s="519"/>
      <c r="LBN5826" s="520"/>
      <c r="LBO5826" s="520"/>
      <c r="LBP5826" s="520"/>
      <c r="LBQ5826" s="520"/>
      <c r="LBR5826" s="520"/>
      <c r="LBS5826" s="520"/>
      <c r="LBT5826" s="521"/>
      <c r="LBU5826" s="519"/>
      <c r="LBV5826" s="520"/>
      <c r="LBW5826" s="520"/>
      <c r="LBX5826" s="520"/>
      <c r="LBY5826" s="520"/>
      <c r="LBZ5826" s="520"/>
      <c r="LCA5826" s="520"/>
      <c r="LCB5826" s="521"/>
      <c r="LCC5826" s="519"/>
      <c r="LCD5826" s="520"/>
      <c r="LCE5826" s="520"/>
      <c r="LCF5826" s="520"/>
      <c r="LCG5826" s="520"/>
      <c r="LCH5826" s="520"/>
      <c r="LCI5826" s="520"/>
      <c r="LCJ5826" s="521"/>
      <c r="LCK5826" s="519"/>
      <c r="LCL5826" s="520"/>
      <c r="LCM5826" s="520"/>
      <c r="LCN5826" s="520"/>
      <c r="LCO5826" s="520"/>
      <c r="LCP5826" s="520"/>
      <c r="LCQ5826" s="520"/>
      <c r="LCR5826" s="521"/>
      <c r="LCS5826" s="519"/>
      <c r="LCT5826" s="520"/>
      <c r="LCU5826" s="520"/>
      <c r="LCV5826" s="520"/>
      <c r="LCW5826" s="520"/>
      <c r="LCX5826" s="520"/>
      <c r="LCY5826" s="520"/>
      <c r="LCZ5826" s="521"/>
      <c r="LDA5826" s="519"/>
      <c r="LDB5826" s="520"/>
      <c r="LDC5826" s="520"/>
      <c r="LDD5826" s="520"/>
      <c r="LDE5826" s="520"/>
      <c r="LDF5826" s="520"/>
      <c r="LDG5826" s="520"/>
      <c r="LDH5826" s="521"/>
      <c r="LDI5826" s="519"/>
      <c r="LDJ5826" s="520"/>
      <c r="LDK5826" s="520"/>
      <c r="LDL5826" s="520"/>
      <c r="LDM5826" s="520"/>
      <c r="LDN5826" s="520"/>
      <c r="LDO5826" s="520"/>
      <c r="LDP5826" s="521"/>
      <c r="LDQ5826" s="519"/>
      <c r="LDR5826" s="520"/>
      <c r="LDS5826" s="520"/>
      <c r="LDT5826" s="520"/>
      <c r="LDU5826" s="520"/>
      <c r="LDV5826" s="520"/>
      <c r="LDW5826" s="520"/>
      <c r="LDX5826" s="521"/>
      <c r="LDY5826" s="519"/>
      <c r="LDZ5826" s="520"/>
      <c r="LEA5826" s="520"/>
      <c r="LEB5826" s="520"/>
      <c r="LEC5826" s="520"/>
      <c r="LED5826" s="520"/>
      <c r="LEE5826" s="520"/>
      <c r="LEF5826" s="521"/>
      <c r="LEG5826" s="519"/>
      <c r="LEH5826" s="520"/>
      <c r="LEI5826" s="520"/>
      <c r="LEJ5826" s="520"/>
      <c r="LEK5826" s="520"/>
      <c r="LEL5826" s="520"/>
      <c r="LEM5826" s="520"/>
      <c r="LEN5826" s="521"/>
      <c r="LEO5826" s="519"/>
      <c r="LEP5826" s="520"/>
      <c r="LEQ5826" s="520"/>
      <c r="LER5826" s="520"/>
      <c r="LES5826" s="520"/>
      <c r="LET5826" s="520"/>
      <c r="LEU5826" s="520"/>
      <c r="LEV5826" s="521"/>
      <c r="LEW5826" s="519"/>
      <c r="LEX5826" s="520"/>
      <c r="LEY5826" s="520"/>
      <c r="LEZ5826" s="520"/>
      <c r="LFA5826" s="520"/>
      <c r="LFB5826" s="520"/>
      <c r="LFC5826" s="520"/>
      <c r="LFD5826" s="521"/>
      <c r="LFE5826" s="519"/>
      <c r="LFF5826" s="520"/>
      <c r="LFG5826" s="520"/>
      <c r="LFH5826" s="520"/>
      <c r="LFI5826" s="520"/>
      <c r="LFJ5826" s="520"/>
      <c r="LFK5826" s="520"/>
      <c r="LFL5826" s="521"/>
      <c r="LFM5826" s="519"/>
      <c r="LFN5826" s="520"/>
      <c r="LFO5826" s="520"/>
      <c r="LFP5826" s="520"/>
      <c r="LFQ5826" s="520"/>
      <c r="LFR5826" s="520"/>
      <c r="LFS5826" s="520"/>
      <c r="LFT5826" s="521"/>
      <c r="LFU5826" s="519"/>
      <c r="LFV5826" s="520"/>
      <c r="LFW5826" s="520"/>
      <c r="LFX5826" s="520"/>
      <c r="LFY5826" s="520"/>
      <c r="LFZ5826" s="520"/>
      <c r="LGA5826" s="520"/>
      <c r="LGB5826" s="521"/>
      <c r="LGC5826" s="519"/>
      <c r="LGD5826" s="520"/>
      <c r="LGE5826" s="520"/>
      <c r="LGF5826" s="520"/>
      <c r="LGG5826" s="520"/>
      <c r="LGH5826" s="520"/>
      <c r="LGI5826" s="520"/>
      <c r="LGJ5826" s="521"/>
      <c r="LGK5826" s="519"/>
      <c r="LGL5826" s="520"/>
      <c r="LGM5826" s="520"/>
      <c r="LGN5826" s="520"/>
      <c r="LGO5826" s="520"/>
      <c r="LGP5826" s="520"/>
      <c r="LGQ5826" s="520"/>
      <c r="LGR5826" s="521"/>
      <c r="LGS5826" s="519"/>
      <c r="LGT5826" s="520"/>
      <c r="LGU5826" s="520"/>
      <c r="LGV5826" s="520"/>
      <c r="LGW5826" s="520"/>
      <c r="LGX5826" s="520"/>
      <c r="LGY5826" s="520"/>
      <c r="LGZ5826" s="521"/>
      <c r="LHA5826" s="519"/>
      <c r="LHB5826" s="520"/>
      <c r="LHC5826" s="520"/>
      <c r="LHD5826" s="520"/>
      <c r="LHE5826" s="520"/>
      <c r="LHF5826" s="520"/>
      <c r="LHG5826" s="520"/>
      <c r="LHH5826" s="521"/>
      <c r="LHI5826" s="519"/>
      <c r="LHJ5826" s="520"/>
      <c r="LHK5826" s="520"/>
      <c r="LHL5826" s="520"/>
      <c r="LHM5826" s="520"/>
      <c r="LHN5826" s="520"/>
      <c r="LHO5826" s="520"/>
      <c r="LHP5826" s="521"/>
      <c r="LHQ5826" s="519"/>
      <c r="LHR5826" s="520"/>
      <c r="LHS5826" s="520"/>
      <c r="LHT5826" s="520"/>
      <c r="LHU5826" s="520"/>
      <c r="LHV5826" s="520"/>
      <c r="LHW5826" s="520"/>
      <c r="LHX5826" s="521"/>
      <c r="LHY5826" s="519"/>
      <c r="LHZ5826" s="520"/>
      <c r="LIA5826" s="520"/>
      <c r="LIB5826" s="520"/>
      <c r="LIC5826" s="520"/>
      <c r="LID5826" s="520"/>
      <c r="LIE5826" s="520"/>
      <c r="LIF5826" s="521"/>
      <c r="LIG5826" s="519"/>
      <c r="LIH5826" s="520"/>
      <c r="LII5826" s="520"/>
      <c r="LIJ5826" s="520"/>
      <c r="LIK5826" s="520"/>
      <c r="LIL5826" s="520"/>
      <c r="LIM5826" s="520"/>
      <c r="LIN5826" s="521"/>
      <c r="LIO5826" s="519"/>
      <c r="LIP5826" s="520"/>
      <c r="LIQ5826" s="520"/>
      <c r="LIR5826" s="520"/>
      <c r="LIS5826" s="520"/>
      <c r="LIT5826" s="520"/>
      <c r="LIU5826" s="520"/>
      <c r="LIV5826" s="521"/>
      <c r="LIW5826" s="519"/>
      <c r="LIX5826" s="520"/>
      <c r="LIY5826" s="520"/>
      <c r="LIZ5826" s="520"/>
      <c r="LJA5826" s="520"/>
      <c r="LJB5826" s="520"/>
      <c r="LJC5826" s="520"/>
      <c r="LJD5826" s="521"/>
      <c r="LJE5826" s="519"/>
      <c r="LJF5826" s="520"/>
      <c r="LJG5826" s="520"/>
      <c r="LJH5826" s="520"/>
      <c r="LJI5826" s="520"/>
      <c r="LJJ5826" s="520"/>
      <c r="LJK5826" s="520"/>
      <c r="LJL5826" s="521"/>
      <c r="LJM5826" s="519"/>
      <c r="LJN5826" s="520"/>
      <c r="LJO5826" s="520"/>
      <c r="LJP5826" s="520"/>
      <c r="LJQ5826" s="520"/>
      <c r="LJR5826" s="520"/>
      <c r="LJS5826" s="520"/>
      <c r="LJT5826" s="521"/>
      <c r="LJU5826" s="519"/>
      <c r="LJV5826" s="520"/>
      <c r="LJW5826" s="520"/>
      <c r="LJX5826" s="520"/>
      <c r="LJY5826" s="520"/>
      <c r="LJZ5826" s="520"/>
      <c r="LKA5826" s="520"/>
      <c r="LKB5826" s="521"/>
      <c r="LKC5826" s="519"/>
      <c r="LKD5826" s="520"/>
      <c r="LKE5826" s="520"/>
      <c r="LKF5826" s="520"/>
      <c r="LKG5826" s="520"/>
      <c r="LKH5826" s="520"/>
      <c r="LKI5826" s="520"/>
      <c r="LKJ5826" s="521"/>
      <c r="LKK5826" s="519"/>
      <c r="LKL5826" s="520"/>
      <c r="LKM5826" s="520"/>
      <c r="LKN5826" s="520"/>
      <c r="LKO5826" s="520"/>
      <c r="LKP5826" s="520"/>
      <c r="LKQ5826" s="520"/>
      <c r="LKR5826" s="521"/>
      <c r="LKS5826" s="519"/>
      <c r="LKT5826" s="520"/>
      <c r="LKU5826" s="520"/>
      <c r="LKV5826" s="520"/>
      <c r="LKW5826" s="520"/>
      <c r="LKX5826" s="520"/>
      <c r="LKY5826" s="520"/>
      <c r="LKZ5826" s="521"/>
      <c r="LLA5826" s="519"/>
      <c r="LLB5826" s="520"/>
      <c r="LLC5826" s="520"/>
      <c r="LLD5826" s="520"/>
      <c r="LLE5826" s="520"/>
      <c r="LLF5826" s="520"/>
      <c r="LLG5826" s="520"/>
      <c r="LLH5826" s="521"/>
      <c r="LLI5826" s="519"/>
      <c r="LLJ5826" s="520"/>
      <c r="LLK5826" s="520"/>
      <c r="LLL5826" s="520"/>
      <c r="LLM5826" s="520"/>
      <c r="LLN5826" s="520"/>
      <c r="LLO5826" s="520"/>
      <c r="LLP5826" s="521"/>
      <c r="LLQ5826" s="519"/>
      <c r="LLR5826" s="520"/>
      <c r="LLS5826" s="520"/>
      <c r="LLT5826" s="520"/>
      <c r="LLU5826" s="520"/>
      <c r="LLV5826" s="520"/>
      <c r="LLW5826" s="520"/>
      <c r="LLX5826" s="521"/>
      <c r="LLY5826" s="519"/>
      <c r="LLZ5826" s="520"/>
      <c r="LMA5826" s="520"/>
      <c r="LMB5826" s="520"/>
      <c r="LMC5826" s="520"/>
      <c r="LMD5826" s="520"/>
      <c r="LME5826" s="520"/>
      <c r="LMF5826" s="521"/>
      <c r="LMG5826" s="519"/>
      <c r="LMH5826" s="520"/>
      <c r="LMI5826" s="520"/>
      <c r="LMJ5826" s="520"/>
      <c r="LMK5826" s="520"/>
      <c r="LML5826" s="520"/>
      <c r="LMM5826" s="520"/>
      <c r="LMN5826" s="521"/>
      <c r="LMO5826" s="519"/>
      <c r="LMP5826" s="520"/>
      <c r="LMQ5826" s="520"/>
      <c r="LMR5826" s="520"/>
      <c r="LMS5826" s="520"/>
      <c r="LMT5826" s="520"/>
      <c r="LMU5826" s="520"/>
      <c r="LMV5826" s="521"/>
      <c r="LMW5826" s="519"/>
      <c r="LMX5826" s="520"/>
      <c r="LMY5826" s="520"/>
      <c r="LMZ5826" s="520"/>
      <c r="LNA5826" s="520"/>
      <c r="LNB5826" s="520"/>
      <c r="LNC5826" s="520"/>
      <c r="LND5826" s="521"/>
      <c r="LNE5826" s="519"/>
      <c r="LNF5826" s="520"/>
      <c r="LNG5826" s="520"/>
      <c r="LNH5826" s="520"/>
      <c r="LNI5826" s="520"/>
      <c r="LNJ5826" s="520"/>
      <c r="LNK5826" s="520"/>
      <c r="LNL5826" s="521"/>
      <c r="LNM5826" s="519"/>
      <c r="LNN5826" s="520"/>
      <c r="LNO5826" s="520"/>
      <c r="LNP5826" s="520"/>
      <c r="LNQ5826" s="520"/>
      <c r="LNR5826" s="520"/>
      <c r="LNS5826" s="520"/>
      <c r="LNT5826" s="521"/>
      <c r="LNU5826" s="519"/>
      <c r="LNV5826" s="520"/>
      <c r="LNW5826" s="520"/>
      <c r="LNX5826" s="520"/>
      <c r="LNY5826" s="520"/>
      <c r="LNZ5826" s="520"/>
      <c r="LOA5826" s="520"/>
      <c r="LOB5826" s="521"/>
      <c r="LOC5826" s="519"/>
      <c r="LOD5826" s="520"/>
      <c r="LOE5826" s="520"/>
      <c r="LOF5826" s="520"/>
      <c r="LOG5826" s="520"/>
      <c r="LOH5826" s="520"/>
      <c r="LOI5826" s="520"/>
      <c r="LOJ5826" s="521"/>
      <c r="LOK5826" s="519"/>
      <c r="LOL5826" s="520"/>
      <c r="LOM5826" s="520"/>
      <c r="LON5826" s="520"/>
      <c r="LOO5826" s="520"/>
      <c r="LOP5826" s="520"/>
      <c r="LOQ5826" s="520"/>
      <c r="LOR5826" s="521"/>
      <c r="LOS5826" s="519"/>
      <c r="LOT5826" s="520"/>
      <c r="LOU5826" s="520"/>
      <c r="LOV5826" s="520"/>
      <c r="LOW5826" s="520"/>
      <c r="LOX5826" s="520"/>
      <c r="LOY5826" s="520"/>
      <c r="LOZ5826" s="521"/>
      <c r="LPA5826" s="519"/>
      <c r="LPB5826" s="520"/>
      <c r="LPC5826" s="520"/>
      <c r="LPD5826" s="520"/>
      <c r="LPE5826" s="520"/>
      <c r="LPF5826" s="520"/>
      <c r="LPG5826" s="520"/>
      <c r="LPH5826" s="521"/>
      <c r="LPI5826" s="519"/>
      <c r="LPJ5826" s="520"/>
      <c r="LPK5826" s="520"/>
      <c r="LPL5826" s="520"/>
      <c r="LPM5826" s="520"/>
      <c r="LPN5826" s="520"/>
      <c r="LPO5826" s="520"/>
      <c r="LPP5826" s="521"/>
      <c r="LPQ5826" s="519"/>
      <c r="LPR5826" s="520"/>
      <c r="LPS5826" s="520"/>
      <c r="LPT5826" s="520"/>
      <c r="LPU5826" s="520"/>
      <c r="LPV5826" s="520"/>
      <c r="LPW5826" s="520"/>
      <c r="LPX5826" s="521"/>
      <c r="LPY5826" s="519"/>
      <c r="LPZ5826" s="520"/>
      <c r="LQA5826" s="520"/>
      <c r="LQB5826" s="520"/>
      <c r="LQC5826" s="520"/>
      <c r="LQD5826" s="520"/>
      <c r="LQE5826" s="520"/>
      <c r="LQF5826" s="521"/>
      <c r="LQG5826" s="519"/>
      <c r="LQH5826" s="520"/>
      <c r="LQI5826" s="520"/>
      <c r="LQJ5826" s="520"/>
      <c r="LQK5826" s="520"/>
      <c r="LQL5826" s="520"/>
      <c r="LQM5826" s="520"/>
      <c r="LQN5826" s="521"/>
      <c r="LQO5826" s="519"/>
      <c r="LQP5826" s="520"/>
      <c r="LQQ5826" s="520"/>
      <c r="LQR5826" s="520"/>
      <c r="LQS5826" s="520"/>
      <c r="LQT5826" s="520"/>
      <c r="LQU5826" s="520"/>
      <c r="LQV5826" s="521"/>
      <c r="LQW5826" s="519"/>
      <c r="LQX5826" s="520"/>
      <c r="LQY5826" s="520"/>
      <c r="LQZ5826" s="520"/>
      <c r="LRA5826" s="520"/>
      <c r="LRB5826" s="520"/>
      <c r="LRC5826" s="520"/>
      <c r="LRD5826" s="521"/>
      <c r="LRE5826" s="519"/>
      <c r="LRF5826" s="520"/>
      <c r="LRG5826" s="520"/>
      <c r="LRH5826" s="520"/>
      <c r="LRI5826" s="520"/>
      <c r="LRJ5826" s="520"/>
      <c r="LRK5826" s="520"/>
      <c r="LRL5826" s="521"/>
      <c r="LRM5826" s="519"/>
      <c r="LRN5826" s="520"/>
      <c r="LRO5826" s="520"/>
      <c r="LRP5826" s="520"/>
      <c r="LRQ5826" s="520"/>
      <c r="LRR5826" s="520"/>
      <c r="LRS5826" s="520"/>
      <c r="LRT5826" s="521"/>
      <c r="LRU5826" s="519"/>
      <c r="LRV5826" s="520"/>
      <c r="LRW5826" s="520"/>
      <c r="LRX5826" s="520"/>
      <c r="LRY5826" s="520"/>
      <c r="LRZ5826" s="520"/>
      <c r="LSA5826" s="520"/>
      <c r="LSB5826" s="521"/>
      <c r="LSC5826" s="519"/>
      <c r="LSD5826" s="520"/>
      <c r="LSE5826" s="520"/>
      <c r="LSF5826" s="520"/>
      <c r="LSG5826" s="520"/>
      <c r="LSH5826" s="520"/>
      <c r="LSI5826" s="520"/>
      <c r="LSJ5826" s="521"/>
      <c r="LSK5826" s="519"/>
      <c r="LSL5826" s="520"/>
      <c r="LSM5826" s="520"/>
      <c r="LSN5826" s="520"/>
      <c r="LSO5826" s="520"/>
      <c r="LSP5826" s="520"/>
      <c r="LSQ5826" s="520"/>
      <c r="LSR5826" s="521"/>
      <c r="LSS5826" s="519"/>
      <c r="LST5826" s="520"/>
      <c r="LSU5826" s="520"/>
      <c r="LSV5826" s="520"/>
      <c r="LSW5826" s="520"/>
      <c r="LSX5826" s="520"/>
      <c r="LSY5826" s="520"/>
      <c r="LSZ5826" s="521"/>
      <c r="LTA5826" s="519"/>
      <c r="LTB5826" s="520"/>
      <c r="LTC5826" s="520"/>
      <c r="LTD5826" s="520"/>
      <c r="LTE5826" s="520"/>
      <c r="LTF5826" s="520"/>
      <c r="LTG5826" s="520"/>
      <c r="LTH5826" s="521"/>
      <c r="LTI5826" s="519"/>
      <c r="LTJ5826" s="520"/>
      <c r="LTK5826" s="520"/>
      <c r="LTL5826" s="520"/>
      <c r="LTM5826" s="520"/>
      <c r="LTN5826" s="520"/>
      <c r="LTO5826" s="520"/>
      <c r="LTP5826" s="521"/>
      <c r="LTQ5826" s="519"/>
      <c r="LTR5826" s="520"/>
      <c r="LTS5826" s="520"/>
      <c r="LTT5826" s="520"/>
      <c r="LTU5826" s="520"/>
      <c r="LTV5826" s="520"/>
      <c r="LTW5826" s="520"/>
      <c r="LTX5826" s="521"/>
      <c r="LTY5826" s="519"/>
      <c r="LTZ5826" s="520"/>
      <c r="LUA5826" s="520"/>
      <c r="LUB5826" s="520"/>
      <c r="LUC5826" s="520"/>
      <c r="LUD5826" s="520"/>
      <c r="LUE5826" s="520"/>
      <c r="LUF5826" s="521"/>
      <c r="LUG5826" s="519"/>
      <c r="LUH5826" s="520"/>
      <c r="LUI5826" s="520"/>
      <c r="LUJ5826" s="520"/>
      <c r="LUK5826" s="520"/>
      <c r="LUL5826" s="520"/>
      <c r="LUM5826" s="520"/>
      <c r="LUN5826" s="521"/>
      <c r="LUO5826" s="519"/>
      <c r="LUP5826" s="520"/>
      <c r="LUQ5826" s="520"/>
      <c r="LUR5826" s="520"/>
      <c r="LUS5826" s="520"/>
      <c r="LUT5826" s="520"/>
      <c r="LUU5826" s="520"/>
      <c r="LUV5826" s="521"/>
      <c r="LUW5826" s="519"/>
      <c r="LUX5826" s="520"/>
      <c r="LUY5826" s="520"/>
      <c r="LUZ5826" s="520"/>
      <c r="LVA5826" s="520"/>
      <c r="LVB5826" s="520"/>
      <c r="LVC5826" s="520"/>
      <c r="LVD5826" s="521"/>
      <c r="LVE5826" s="519"/>
      <c r="LVF5826" s="520"/>
      <c r="LVG5826" s="520"/>
      <c r="LVH5826" s="520"/>
      <c r="LVI5826" s="520"/>
      <c r="LVJ5826" s="520"/>
      <c r="LVK5826" s="520"/>
      <c r="LVL5826" s="521"/>
      <c r="LVM5826" s="519"/>
      <c r="LVN5826" s="520"/>
      <c r="LVO5826" s="520"/>
      <c r="LVP5826" s="520"/>
      <c r="LVQ5826" s="520"/>
      <c r="LVR5826" s="520"/>
      <c r="LVS5826" s="520"/>
      <c r="LVT5826" s="521"/>
      <c r="LVU5826" s="519"/>
      <c r="LVV5826" s="520"/>
      <c r="LVW5826" s="520"/>
      <c r="LVX5826" s="520"/>
      <c r="LVY5826" s="520"/>
      <c r="LVZ5826" s="520"/>
      <c r="LWA5826" s="520"/>
      <c r="LWB5826" s="521"/>
      <c r="LWC5826" s="519"/>
      <c r="LWD5826" s="520"/>
      <c r="LWE5826" s="520"/>
      <c r="LWF5826" s="520"/>
      <c r="LWG5826" s="520"/>
      <c r="LWH5826" s="520"/>
      <c r="LWI5826" s="520"/>
      <c r="LWJ5826" s="521"/>
      <c r="LWK5826" s="519"/>
      <c r="LWL5826" s="520"/>
      <c r="LWM5826" s="520"/>
      <c r="LWN5826" s="520"/>
      <c r="LWO5826" s="520"/>
      <c r="LWP5826" s="520"/>
      <c r="LWQ5826" s="520"/>
      <c r="LWR5826" s="521"/>
      <c r="LWS5826" s="519"/>
      <c r="LWT5826" s="520"/>
      <c r="LWU5826" s="520"/>
      <c r="LWV5826" s="520"/>
      <c r="LWW5826" s="520"/>
      <c r="LWX5826" s="520"/>
      <c r="LWY5826" s="520"/>
      <c r="LWZ5826" s="521"/>
      <c r="LXA5826" s="519"/>
      <c r="LXB5826" s="520"/>
      <c r="LXC5826" s="520"/>
      <c r="LXD5826" s="520"/>
      <c r="LXE5826" s="520"/>
      <c r="LXF5826" s="520"/>
      <c r="LXG5826" s="520"/>
      <c r="LXH5826" s="521"/>
      <c r="LXI5826" s="519"/>
      <c r="LXJ5826" s="520"/>
      <c r="LXK5826" s="520"/>
      <c r="LXL5826" s="520"/>
      <c r="LXM5826" s="520"/>
      <c r="LXN5826" s="520"/>
      <c r="LXO5826" s="520"/>
      <c r="LXP5826" s="521"/>
      <c r="LXQ5826" s="519"/>
      <c r="LXR5826" s="520"/>
      <c r="LXS5826" s="520"/>
      <c r="LXT5826" s="520"/>
      <c r="LXU5826" s="520"/>
      <c r="LXV5826" s="520"/>
      <c r="LXW5826" s="520"/>
      <c r="LXX5826" s="521"/>
      <c r="LXY5826" s="519"/>
      <c r="LXZ5826" s="520"/>
      <c r="LYA5826" s="520"/>
      <c r="LYB5826" s="520"/>
      <c r="LYC5826" s="520"/>
      <c r="LYD5826" s="520"/>
      <c r="LYE5826" s="520"/>
      <c r="LYF5826" s="521"/>
      <c r="LYG5826" s="519"/>
      <c r="LYH5826" s="520"/>
      <c r="LYI5826" s="520"/>
      <c r="LYJ5826" s="520"/>
      <c r="LYK5826" s="520"/>
      <c r="LYL5826" s="520"/>
      <c r="LYM5826" s="520"/>
      <c r="LYN5826" s="521"/>
      <c r="LYO5826" s="519"/>
      <c r="LYP5826" s="520"/>
      <c r="LYQ5826" s="520"/>
      <c r="LYR5826" s="520"/>
      <c r="LYS5826" s="520"/>
      <c r="LYT5826" s="520"/>
      <c r="LYU5826" s="520"/>
      <c r="LYV5826" s="521"/>
      <c r="LYW5826" s="519"/>
      <c r="LYX5826" s="520"/>
      <c r="LYY5826" s="520"/>
      <c r="LYZ5826" s="520"/>
      <c r="LZA5826" s="520"/>
      <c r="LZB5826" s="520"/>
      <c r="LZC5826" s="520"/>
      <c r="LZD5826" s="521"/>
      <c r="LZE5826" s="519"/>
      <c r="LZF5826" s="520"/>
      <c r="LZG5826" s="520"/>
      <c r="LZH5826" s="520"/>
      <c r="LZI5826" s="520"/>
      <c r="LZJ5826" s="520"/>
      <c r="LZK5826" s="520"/>
      <c r="LZL5826" s="521"/>
      <c r="LZM5826" s="519"/>
      <c r="LZN5826" s="520"/>
      <c r="LZO5826" s="520"/>
      <c r="LZP5826" s="520"/>
      <c r="LZQ5826" s="520"/>
      <c r="LZR5826" s="520"/>
      <c r="LZS5826" s="520"/>
      <c r="LZT5826" s="521"/>
      <c r="LZU5826" s="519"/>
      <c r="LZV5826" s="520"/>
      <c r="LZW5826" s="520"/>
      <c r="LZX5826" s="520"/>
      <c r="LZY5826" s="520"/>
      <c r="LZZ5826" s="520"/>
      <c r="MAA5826" s="520"/>
      <c r="MAB5826" s="521"/>
      <c r="MAC5826" s="519"/>
      <c r="MAD5826" s="520"/>
      <c r="MAE5826" s="520"/>
      <c r="MAF5826" s="520"/>
      <c r="MAG5826" s="520"/>
      <c r="MAH5826" s="520"/>
      <c r="MAI5826" s="520"/>
      <c r="MAJ5826" s="521"/>
      <c r="MAK5826" s="519"/>
      <c r="MAL5826" s="520"/>
      <c r="MAM5826" s="520"/>
      <c r="MAN5826" s="520"/>
      <c r="MAO5826" s="520"/>
      <c r="MAP5826" s="520"/>
      <c r="MAQ5826" s="520"/>
      <c r="MAR5826" s="521"/>
      <c r="MAS5826" s="519"/>
      <c r="MAT5826" s="520"/>
      <c r="MAU5826" s="520"/>
      <c r="MAV5826" s="520"/>
      <c r="MAW5826" s="520"/>
      <c r="MAX5826" s="520"/>
      <c r="MAY5826" s="520"/>
      <c r="MAZ5826" s="521"/>
      <c r="MBA5826" s="519"/>
      <c r="MBB5826" s="520"/>
      <c r="MBC5826" s="520"/>
      <c r="MBD5826" s="520"/>
      <c r="MBE5826" s="520"/>
      <c r="MBF5826" s="520"/>
      <c r="MBG5826" s="520"/>
      <c r="MBH5826" s="521"/>
      <c r="MBI5826" s="519"/>
      <c r="MBJ5826" s="520"/>
      <c r="MBK5826" s="520"/>
      <c r="MBL5826" s="520"/>
      <c r="MBM5826" s="520"/>
      <c r="MBN5826" s="520"/>
      <c r="MBO5826" s="520"/>
      <c r="MBP5826" s="521"/>
      <c r="MBQ5826" s="519"/>
      <c r="MBR5826" s="520"/>
      <c r="MBS5826" s="520"/>
      <c r="MBT5826" s="520"/>
      <c r="MBU5826" s="520"/>
      <c r="MBV5826" s="520"/>
      <c r="MBW5826" s="520"/>
      <c r="MBX5826" s="521"/>
      <c r="MBY5826" s="519"/>
      <c r="MBZ5826" s="520"/>
      <c r="MCA5826" s="520"/>
      <c r="MCB5826" s="520"/>
      <c r="MCC5826" s="520"/>
      <c r="MCD5826" s="520"/>
      <c r="MCE5826" s="520"/>
      <c r="MCF5826" s="521"/>
      <c r="MCG5826" s="519"/>
      <c r="MCH5826" s="520"/>
      <c r="MCI5826" s="520"/>
      <c r="MCJ5826" s="520"/>
      <c r="MCK5826" s="520"/>
      <c r="MCL5826" s="520"/>
      <c r="MCM5826" s="520"/>
      <c r="MCN5826" s="521"/>
      <c r="MCO5826" s="519"/>
      <c r="MCP5826" s="520"/>
      <c r="MCQ5826" s="520"/>
      <c r="MCR5826" s="520"/>
      <c r="MCS5826" s="520"/>
      <c r="MCT5826" s="520"/>
      <c r="MCU5826" s="520"/>
      <c r="MCV5826" s="521"/>
      <c r="MCW5826" s="519"/>
      <c r="MCX5826" s="520"/>
      <c r="MCY5826" s="520"/>
      <c r="MCZ5826" s="520"/>
      <c r="MDA5826" s="520"/>
      <c r="MDB5826" s="520"/>
      <c r="MDC5826" s="520"/>
      <c r="MDD5826" s="521"/>
      <c r="MDE5826" s="519"/>
      <c r="MDF5826" s="520"/>
      <c r="MDG5826" s="520"/>
      <c r="MDH5826" s="520"/>
      <c r="MDI5826" s="520"/>
      <c r="MDJ5826" s="520"/>
      <c r="MDK5826" s="520"/>
      <c r="MDL5826" s="521"/>
      <c r="MDM5826" s="519"/>
      <c r="MDN5826" s="520"/>
      <c r="MDO5826" s="520"/>
      <c r="MDP5826" s="520"/>
      <c r="MDQ5826" s="520"/>
      <c r="MDR5826" s="520"/>
      <c r="MDS5826" s="520"/>
      <c r="MDT5826" s="521"/>
      <c r="MDU5826" s="519"/>
      <c r="MDV5826" s="520"/>
      <c r="MDW5826" s="520"/>
      <c r="MDX5826" s="520"/>
      <c r="MDY5826" s="520"/>
      <c r="MDZ5826" s="520"/>
      <c r="MEA5826" s="520"/>
      <c r="MEB5826" s="521"/>
      <c r="MEC5826" s="519"/>
      <c r="MED5826" s="520"/>
      <c r="MEE5826" s="520"/>
      <c r="MEF5826" s="520"/>
      <c r="MEG5826" s="520"/>
      <c r="MEH5826" s="520"/>
      <c r="MEI5826" s="520"/>
      <c r="MEJ5826" s="521"/>
      <c r="MEK5826" s="519"/>
      <c r="MEL5826" s="520"/>
      <c r="MEM5826" s="520"/>
      <c r="MEN5826" s="520"/>
      <c r="MEO5826" s="520"/>
      <c r="MEP5826" s="520"/>
      <c r="MEQ5826" s="520"/>
      <c r="MER5826" s="521"/>
      <c r="MES5826" s="519"/>
      <c r="MET5826" s="520"/>
      <c r="MEU5826" s="520"/>
      <c r="MEV5826" s="520"/>
      <c r="MEW5826" s="520"/>
      <c r="MEX5826" s="520"/>
      <c r="MEY5826" s="520"/>
      <c r="MEZ5826" s="521"/>
      <c r="MFA5826" s="519"/>
      <c r="MFB5826" s="520"/>
      <c r="MFC5826" s="520"/>
      <c r="MFD5826" s="520"/>
      <c r="MFE5826" s="520"/>
      <c r="MFF5826" s="520"/>
      <c r="MFG5826" s="520"/>
      <c r="MFH5826" s="521"/>
      <c r="MFI5826" s="519"/>
      <c r="MFJ5826" s="520"/>
      <c r="MFK5826" s="520"/>
      <c r="MFL5826" s="520"/>
      <c r="MFM5826" s="520"/>
      <c r="MFN5826" s="520"/>
      <c r="MFO5826" s="520"/>
      <c r="MFP5826" s="521"/>
      <c r="MFQ5826" s="519"/>
      <c r="MFR5826" s="520"/>
      <c r="MFS5826" s="520"/>
      <c r="MFT5826" s="520"/>
      <c r="MFU5826" s="520"/>
      <c r="MFV5826" s="520"/>
      <c r="MFW5826" s="520"/>
      <c r="MFX5826" s="521"/>
      <c r="MFY5826" s="519"/>
      <c r="MFZ5826" s="520"/>
      <c r="MGA5826" s="520"/>
      <c r="MGB5826" s="520"/>
      <c r="MGC5826" s="520"/>
      <c r="MGD5826" s="520"/>
      <c r="MGE5826" s="520"/>
      <c r="MGF5826" s="521"/>
      <c r="MGG5826" s="519"/>
      <c r="MGH5826" s="520"/>
      <c r="MGI5826" s="520"/>
      <c r="MGJ5826" s="520"/>
      <c r="MGK5826" s="520"/>
      <c r="MGL5826" s="520"/>
      <c r="MGM5826" s="520"/>
      <c r="MGN5826" s="521"/>
      <c r="MGO5826" s="519"/>
      <c r="MGP5826" s="520"/>
      <c r="MGQ5826" s="520"/>
      <c r="MGR5826" s="520"/>
      <c r="MGS5826" s="520"/>
      <c r="MGT5826" s="520"/>
      <c r="MGU5826" s="520"/>
      <c r="MGV5826" s="521"/>
      <c r="MGW5826" s="519"/>
      <c r="MGX5826" s="520"/>
      <c r="MGY5826" s="520"/>
      <c r="MGZ5826" s="520"/>
      <c r="MHA5826" s="520"/>
      <c r="MHB5826" s="520"/>
      <c r="MHC5826" s="520"/>
      <c r="MHD5826" s="521"/>
      <c r="MHE5826" s="519"/>
      <c r="MHF5826" s="520"/>
      <c r="MHG5826" s="520"/>
      <c r="MHH5826" s="520"/>
      <c r="MHI5826" s="520"/>
      <c r="MHJ5826" s="520"/>
      <c r="MHK5826" s="520"/>
      <c r="MHL5826" s="521"/>
      <c r="MHM5826" s="519"/>
      <c r="MHN5826" s="520"/>
      <c r="MHO5826" s="520"/>
      <c r="MHP5826" s="520"/>
      <c r="MHQ5826" s="520"/>
      <c r="MHR5826" s="520"/>
      <c r="MHS5826" s="520"/>
      <c r="MHT5826" s="521"/>
      <c r="MHU5826" s="519"/>
      <c r="MHV5826" s="520"/>
      <c r="MHW5826" s="520"/>
      <c r="MHX5826" s="520"/>
      <c r="MHY5826" s="520"/>
      <c r="MHZ5826" s="520"/>
      <c r="MIA5826" s="520"/>
      <c r="MIB5826" s="521"/>
      <c r="MIC5826" s="519"/>
      <c r="MID5826" s="520"/>
      <c r="MIE5826" s="520"/>
      <c r="MIF5826" s="520"/>
      <c r="MIG5826" s="520"/>
      <c r="MIH5826" s="520"/>
      <c r="MII5826" s="520"/>
      <c r="MIJ5826" s="521"/>
      <c r="MIK5826" s="519"/>
      <c r="MIL5826" s="520"/>
      <c r="MIM5826" s="520"/>
      <c r="MIN5826" s="520"/>
      <c r="MIO5826" s="520"/>
      <c r="MIP5826" s="520"/>
      <c r="MIQ5826" s="520"/>
      <c r="MIR5826" s="521"/>
      <c r="MIS5826" s="519"/>
      <c r="MIT5826" s="520"/>
      <c r="MIU5826" s="520"/>
      <c r="MIV5826" s="520"/>
      <c r="MIW5826" s="520"/>
      <c r="MIX5826" s="520"/>
      <c r="MIY5826" s="520"/>
      <c r="MIZ5826" s="521"/>
      <c r="MJA5826" s="519"/>
      <c r="MJB5826" s="520"/>
      <c r="MJC5826" s="520"/>
      <c r="MJD5826" s="520"/>
      <c r="MJE5826" s="520"/>
      <c r="MJF5826" s="520"/>
      <c r="MJG5826" s="520"/>
      <c r="MJH5826" s="521"/>
      <c r="MJI5826" s="519"/>
      <c r="MJJ5826" s="520"/>
      <c r="MJK5826" s="520"/>
      <c r="MJL5826" s="520"/>
      <c r="MJM5826" s="520"/>
      <c r="MJN5826" s="520"/>
      <c r="MJO5826" s="520"/>
      <c r="MJP5826" s="521"/>
      <c r="MJQ5826" s="519"/>
      <c r="MJR5826" s="520"/>
      <c r="MJS5826" s="520"/>
      <c r="MJT5826" s="520"/>
      <c r="MJU5826" s="520"/>
      <c r="MJV5826" s="520"/>
      <c r="MJW5826" s="520"/>
      <c r="MJX5826" s="521"/>
      <c r="MJY5826" s="519"/>
      <c r="MJZ5826" s="520"/>
      <c r="MKA5826" s="520"/>
      <c r="MKB5826" s="520"/>
      <c r="MKC5826" s="520"/>
      <c r="MKD5826" s="520"/>
      <c r="MKE5826" s="520"/>
      <c r="MKF5826" s="521"/>
      <c r="MKG5826" s="519"/>
      <c r="MKH5826" s="520"/>
      <c r="MKI5826" s="520"/>
      <c r="MKJ5826" s="520"/>
      <c r="MKK5826" s="520"/>
      <c r="MKL5826" s="520"/>
      <c r="MKM5826" s="520"/>
      <c r="MKN5826" s="521"/>
      <c r="MKO5826" s="519"/>
      <c r="MKP5826" s="520"/>
      <c r="MKQ5826" s="520"/>
      <c r="MKR5826" s="520"/>
      <c r="MKS5826" s="520"/>
      <c r="MKT5826" s="520"/>
      <c r="MKU5826" s="520"/>
      <c r="MKV5826" s="521"/>
      <c r="MKW5826" s="519"/>
      <c r="MKX5826" s="520"/>
      <c r="MKY5826" s="520"/>
      <c r="MKZ5826" s="520"/>
      <c r="MLA5826" s="520"/>
      <c r="MLB5826" s="520"/>
      <c r="MLC5826" s="520"/>
      <c r="MLD5826" s="521"/>
      <c r="MLE5826" s="519"/>
      <c r="MLF5826" s="520"/>
      <c r="MLG5826" s="520"/>
      <c r="MLH5826" s="520"/>
      <c r="MLI5826" s="520"/>
      <c r="MLJ5826" s="520"/>
      <c r="MLK5826" s="520"/>
      <c r="MLL5826" s="521"/>
      <c r="MLM5826" s="519"/>
      <c r="MLN5826" s="520"/>
      <c r="MLO5826" s="520"/>
      <c r="MLP5826" s="520"/>
      <c r="MLQ5826" s="520"/>
      <c r="MLR5826" s="520"/>
      <c r="MLS5826" s="520"/>
      <c r="MLT5826" s="521"/>
      <c r="MLU5826" s="519"/>
      <c r="MLV5826" s="520"/>
      <c r="MLW5826" s="520"/>
      <c r="MLX5826" s="520"/>
      <c r="MLY5826" s="520"/>
      <c r="MLZ5826" s="520"/>
      <c r="MMA5826" s="520"/>
      <c r="MMB5826" s="521"/>
      <c r="MMC5826" s="519"/>
      <c r="MMD5826" s="520"/>
      <c r="MME5826" s="520"/>
      <c r="MMF5826" s="520"/>
      <c r="MMG5826" s="520"/>
      <c r="MMH5826" s="520"/>
      <c r="MMI5826" s="520"/>
      <c r="MMJ5826" s="521"/>
      <c r="MMK5826" s="519"/>
      <c r="MML5826" s="520"/>
      <c r="MMM5826" s="520"/>
      <c r="MMN5826" s="520"/>
      <c r="MMO5826" s="520"/>
      <c r="MMP5826" s="520"/>
      <c r="MMQ5826" s="520"/>
      <c r="MMR5826" s="521"/>
      <c r="MMS5826" s="519"/>
      <c r="MMT5826" s="520"/>
      <c r="MMU5826" s="520"/>
      <c r="MMV5826" s="520"/>
      <c r="MMW5826" s="520"/>
      <c r="MMX5826" s="520"/>
      <c r="MMY5826" s="520"/>
      <c r="MMZ5826" s="521"/>
      <c r="MNA5826" s="519"/>
      <c r="MNB5826" s="520"/>
      <c r="MNC5826" s="520"/>
      <c r="MND5826" s="520"/>
      <c r="MNE5826" s="520"/>
      <c r="MNF5826" s="520"/>
      <c r="MNG5826" s="520"/>
      <c r="MNH5826" s="521"/>
      <c r="MNI5826" s="519"/>
      <c r="MNJ5826" s="520"/>
      <c r="MNK5826" s="520"/>
      <c r="MNL5826" s="520"/>
      <c r="MNM5826" s="520"/>
      <c r="MNN5826" s="520"/>
      <c r="MNO5826" s="520"/>
      <c r="MNP5826" s="521"/>
      <c r="MNQ5826" s="519"/>
      <c r="MNR5826" s="520"/>
      <c r="MNS5826" s="520"/>
      <c r="MNT5826" s="520"/>
      <c r="MNU5826" s="520"/>
      <c r="MNV5826" s="520"/>
      <c r="MNW5826" s="520"/>
      <c r="MNX5826" s="521"/>
      <c r="MNY5826" s="519"/>
      <c r="MNZ5826" s="520"/>
      <c r="MOA5826" s="520"/>
      <c r="MOB5826" s="520"/>
      <c r="MOC5826" s="520"/>
      <c r="MOD5826" s="520"/>
      <c r="MOE5826" s="520"/>
      <c r="MOF5826" s="521"/>
      <c r="MOG5826" s="519"/>
      <c r="MOH5826" s="520"/>
      <c r="MOI5826" s="520"/>
      <c r="MOJ5826" s="520"/>
      <c r="MOK5826" s="520"/>
      <c r="MOL5826" s="520"/>
      <c r="MOM5826" s="520"/>
      <c r="MON5826" s="521"/>
      <c r="MOO5826" s="519"/>
      <c r="MOP5826" s="520"/>
      <c r="MOQ5826" s="520"/>
      <c r="MOR5826" s="520"/>
      <c r="MOS5826" s="520"/>
      <c r="MOT5826" s="520"/>
      <c r="MOU5826" s="520"/>
      <c r="MOV5826" s="521"/>
      <c r="MOW5826" s="519"/>
      <c r="MOX5826" s="520"/>
      <c r="MOY5826" s="520"/>
      <c r="MOZ5826" s="520"/>
      <c r="MPA5826" s="520"/>
      <c r="MPB5826" s="520"/>
      <c r="MPC5826" s="520"/>
      <c r="MPD5826" s="521"/>
      <c r="MPE5826" s="519"/>
      <c r="MPF5826" s="520"/>
      <c r="MPG5826" s="520"/>
      <c r="MPH5826" s="520"/>
      <c r="MPI5826" s="520"/>
      <c r="MPJ5826" s="520"/>
      <c r="MPK5826" s="520"/>
      <c r="MPL5826" s="521"/>
      <c r="MPM5826" s="519"/>
      <c r="MPN5826" s="520"/>
      <c r="MPO5826" s="520"/>
      <c r="MPP5826" s="520"/>
      <c r="MPQ5826" s="520"/>
      <c r="MPR5826" s="520"/>
      <c r="MPS5826" s="520"/>
      <c r="MPT5826" s="521"/>
      <c r="MPU5826" s="519"/>
      <c r="MPV5826" s="520"/>
      <c r="MPW5826" s="520"/>
      <c r="MPX5826" s="520"/>
      <c r="MPY5826" s="520"/>
      <c r="MPZ5826" s="520"/>
      <c r="MQA5826" s="520"/>
      <c r="MQB5826" s="521"/>
      <c r="MQC5826" s="519"/>
      <c r="MQD5826" s="520"/>
      <c r="MQE5826" s="520"/>
      <c r="MQF5826" s="520"/>
      <c r="MQG5826" s="520"/>
      <c r="MQH5826" s="520"/>
      <c r="MQI5826" s="520"/>
      <c r="MQJ5826" s="521"/>
      <c r="MQK5826" s="519"/>
      <c r="MQL5826" s="520"/>
      <c r="MQM5826" s="520"/>
      <c r="MQN5826" s="520"/>
      <c r="MQO5826" s="520"/>
      <c r="MQP5826" s="520"/>
      <c r="MQQ5826" s="520"/>
      <c r="MQR5826" s="521"/>
      <c r="MQS5826" s="519"/>
      <c r="MQT5826" s="520"/>
      <c r="MQU5826" s="520"/>
      <c r="MQV5826" s="520"/>
      <c r="MQW5826" s="520"/>
      <c r="MQX5826" s="520"/>
      <c r="MQY5826" s="520"/>
      <c r="MQZ5826" s="521"/>
      <c r="MRA5826" s="519"/>
      <c r="MRB5826" s="520"/>
      <c r="MRC5826" s="520"/>
      <c r="MRD5826" s="520"/>
      <c r="MRE5826" s="520"/>
      <c r="MRF5826" s="520"/>
      <c r="MRG5826" s="520"/>
      <c r="MRH5826" s="521"/>
      <c r="MRI5826" s="519"/>
      <c r="MRJ5826" s="520"/>
      <c r="MRK5826" s="520"/>
      <c r="MRL5826" s="520"/>
      <c r="MRM5826" s="520"/>
      <c r="MRN5826" s="520"/>
      <c r="MRO5826" s="520"/>
      <c r="MRP5826" s="521"/>
      <c r="MRQ5826" s="519"/>
      <c r="MRR5826" s="520"/>
      <c r="MRS5826" s="520"/>
      <c r="MRT5826" s="520"/>
      <c r="MRU5826" s="520"/>
      <c r="MRV5826" s="520"/>
      <c r="MRW5826" s="520"/>
      <c r="MRX5826" s="521"/>
      <c r="MRY5826" s="519"/>
      <c r="MRZ5826" s="520"/>
      <c r="MSA5826" s="520"/>
      <c r="MSB5826" s="520"/>
      <c r="MSC5826" s="520"/>
      <c r="MSD5826" s="520"/>
      <c r="MSE5826" s="520"/>
      <c r="MSF5826" s="521"/>
      <c r="MSG5826" s="519"/>
      <c r="MSH5826" s="520"/>
      <c r="MSI5826" s="520"/>
      <c r="MSJ5826" s="520"/>
      <c r="MSK5826" s="520"/>
      <c r="MSL5826" s="520"/>
      <c r="MSM5826" s="520"/>
      <c r="MSN5826" s="521"/>
      <c r="MSO5826" s="519"/>
      <c r="MSP5826" s="520"/>
      <c r="MSQ5826" s="520"/>
      <c r="MSR5826" s="520"/>
      <c r="MSS5826" s="520"/>
      <c r="MST5826" s="520"/>
      <c r="MSU5826" s="520"/>
      <c r="MSV5826" s="521"/>
      <c r="MSW5826" s="519"/>
      <c r="MSX5826" s="520"/>
      <c r="MSY5826" s="520"/>
      <c r="MSZ5826" s="520"/>
      <c r="MTA5826" s="520"/>
      <c r="MTB5826" s="520"/>
      <c r="MTC5826" s="520"/>
      <c r="MTD5826" s="521"/>
      <c r="MTE5826" s="519"/>
      <c r="MTF5826" s="520"/>
      <c r="MTG5826" s="520"/>
      <c r="MTH5826" s="520"/>
      <c r="MTI5826" s="520"/>
      <c r="MTJ5826" s="520"/>
      <c r="MTK5826" s="520"/>
      <c r="MTL5826" s="521"/>
      <c r="MTM5826" s="519"/>
      <c r="MTN5826" s="520"/>
      <c r="MTO5826" s="520"/>
      <c r="MTP5826" s="520"/>
      <c r="MTQ5826" s="520"/>
      <c r="MTR5826" s="520"/>
      <c r="MTS5826" s="520"/>
      <c r="MTT5826" s="521"/>
      <c r="MTU5826" s="519"/>
      <c r="MTV5826" s="520"/>
      <c r="MTW5826" s="520"/>
      <c r="MTX5826" s="520"/>
      <c r="MTY5826" s="520"/>
      <c r="MTZ5826" s="520"/>
      <c r="MUA5826" s="520"/>
      <c r="MUB5826" s="521"/>
      <c r="MUC5826" s="519"/>
      <c r="MUD5826" s="520"/>
      <c r="MUE5826" s="520"/>
      <c r="MUF5826" s="520"/>
      <c r="MUG5826" s="520"/>
      <c r="MUH5826" s="520"/>
      <c r="MUI5826" s="520"/>
      <c r="MUJ5826" s="521"/>
      <c r="MUK5826" s="519"/>
      <c r="MUL5826" s="520"/>
      <c r="MUM5826" s="520"/>
      <c r="MUN5826" s="520"/>
      <c r="MUO5826" s="520"/>
      <c r="MUP5826" s="520"/>
      <c r="MUQ5826" s="520"/>
      <c r="MUR5826" s="521"/>
      <c r="MUS5826" s="519"/>
      <c r="MUT5826" s="520"/>
      <c r="MUU5826" s="520"/>
      <c r="MUV5826" s="520"/>
      <c r="MUW5826" s="520"/>
      <c r="MUX5826" s="520"/>
      <c r="MUY5826" s="520"/>
      <c r="MUZ5826" s="521"/>
      <c r="MVA5826" s="519"/>
      <c r="MVB5826" s="520"/>
      <c r="MVC5826" s="520"/>
      <c r="MVD5826" s="520"/>
      <c r="MVE5826" s="520"/>
      <c r="MVF5826" s="520"/>
      <c r="MVG5826" s="520"/>
      <c r="MVH5826" s="521"/>
      <c r="MVI5826" s="519"/>
      <c r="MVJ5826" s="520"/>
      <c r="MVK5826" s="520"/>
      <c r="MVL5826" s="520"/>
      <c r="MVM5826" s="520"/>
      <c r="MVN5826" s="520"/>
      <c r="MVO5826" s="520"/>
      <c r="MVP5826" s="521"/>
      <c r="MVQ5826" s="519"/>
      <c r="MVR5826" s="520"/>
      <c r="MVS5826" s="520"/>
      <c r="MVT5826" s="520"/>
      <c r="MVU5826" s="520"/>
      <c r="MVV5826" s="520"/>
      <c r="MVW5826" s="520"/>
      <c r="MVX5826" s="521"/>
      <c r="MVY5826" s="519"/>
      <c r="MVZ5826" s="520"/>
      <c r="MWA5826" s="520"/>
      <c r="MWB5826" s="520"/>
      <c r="MWC5826" s="520"/>
      <c r="MWD5826" s="520"/>
      <c r="MWE5826" s="520"/>
      <c r="MWF5826" s="521"/>
      <c r="MWG5826" s="519"/>
      <c r="MWH5826" s="520"/>
      <c r="MWI5826" s="520"/>
      <c r="MWJ5826" s="520"/>
      <c r="MWK5826" s="520"/>
      <c r="MWL5826" s="520"/>
      <c r="MWM5826" s="520"/>
      <c r="MWN5826" s="521"/>
      <c r="MWO5826" s="519"/>
      <c r="MWP5826" s="520"/>
      <c r="MWQ5826" s="520"/>
      <c r="MWR5826" s="520"/>
      <c r="MWS5826" s="520"/>
      <c r="MWT5826" s="520"/>
      <c r="MWU5826" s="520"/>
      <c r="MWV5826" s="521"/>
      <c r="MWW5826" s="519"/>
      <c r="MWX5826" s="520"/>
      <c r="MWY5826" s="520"/>
      <c r="MWZ5826" s="520"/>
      <c r="MXA5826" s="520"/>
      <c r="MXB5826" s="520"/>
      <c r="MXC5826" s="520"/>
      <c r="MXD5826" s="521"/>
      <c r="MXE5826" s="519"/>
      <c r="MXF5826" s="520"/>
      <c r="MXG5826" s="520"/>
      <c r="MXH5826" s="520"/>
      <c r="MXI5826" s="520"/>
      <c r="MXJ5826" s="520"/>
      <c r="MXK5826" s="520"/>
      <c r="MXL5826" s="521"/>
      <c r="MXM5826" s="519"/>
      <c r="MXN5826" s="520"/>
      <c r="MXO5826" s="520"/>
      <c r="MXP5826" s="520"/>
      <c r="MXQ5826" s="520"/>
      <c r="MXR5826" s="520"/>
      <c r="MXS5826" s="520"/>
      <c r="MXT5826" s="521"/>
      <c r="MXU5826" s="519"/>
      <c r="MXV5826" s="520"/>
      <c r="MXW5826" s="520"/>
      <c r="MXX5826" s="520"/>
      <c r="MXY5826" s="520"/>
      <c r="MXZ5826" s="520"/>
      <c r="MYA5826" s="520"/>
      <c r="MYB5826" s="521"/>
      <c r="MYC5826" s="519"/>
      <c r="MYD5826" s="520"/>
      <c r="MYE5826" s="520"/>
      <c r="MYF5826" s="520"/>
      <c r="MYG5826" s="520"/>
      <c r="MYH5826" s="520"/>
      <c r="MYI5826" s="520"/>
      <c r="MYJ5826" s="521"/>
      <c r="MYK5826" s="519"/>
      <c r="MYL5826" s="520"/>
      <c r="MYM5826" s="520"/>
      <c r="MYN5826" s="520"/>
      <c r="MYO5826" s="520"/>
      <c r="MYP5826" s="520"/>
      <c r="MYQ5826" s="520"/>
      <c r="MYR5826" s="521"/>
      <c r="MYS5826" s="519"/>
      <c r="MYT5826" s="520"/>
      <c r="MYU5826" s="520"/>
      <c r="MYV5826" s="520"/>
      <c r="MYW5826" s="520"/>
      <c r="MYX5826" s="520"/>
      <c r="MYY5826" s="520"/>
      <c r="MYZ5826" s="521"/>
      <c r="MZA5826" s="519"/>
      <c r="MZB5826" s="520"/>
      <c r="MZC5826" s="520"/>
      <c r="MZD5826" s="520"/>
      <c r="MZE5826" s="520"/>
      <c r="MZF5826" s="520"/>
      <c r="MZG5826" s="520"/>
      <c r="MZH5826" s="521"/>
      <c r="MZI5826" s="519"/>
      <c r="MZJ5826" s="520"/>
      <c r="MZK5826" s="520"/>
      <c r="MZL5826" s="520"/>
      <c r="MZM5826" s="520"/>
      <c r="MZN5826" s="520"/>
      <c r="MZO5826" s="520"/>
      <c r="MZP5826" s="521"/>
      <c r="MZQ5826" s="519"/>
      <c r="MZR5826" s="520"/>
      <c r="MZS5826" s="520"/>
      <c r="MZT5826" s="520"/>
      <c r="MZU5826" s="520"/>
      <c r="MZV5826" s="520"/>
      <c r="MZW5826" s="520"/>
      <c r="MZX5826" s="521"/>
      <c r="MZY5826" s="519"/>
      <c r="MZZ5826" s="520"/>
      <c r="NAA5826" s="520"/>
      <c r="NAB5826" s="520"/>
      <c r="NAC5826" s="520"/>
      <c r="NAD5826" s="520"/>
      <c r="NAE5826" s="520"/>
      <c r="NAF5826" s="521"/>
      <c r="NAG5826" s="519"/>
      <c r="NAH5826" s="520"/>
      <c r="NAI5826" s="520"/>
      <c r="NAJ5826" s="520"/>
      <c r="NAK5826" s="520"/>
      <c r="NAL5826" s="520"/>
      <c r="NAM5826" s="520"/>
      <c r="NAN5826" s="521"/>
      <c r="NAO5826" s="519"/>
      <c r="NAP5826" s="520"/>
      <c r="NAQ5826" s="520"/>
      <c r="NAR5826" s="520"/>
      <c r="NAS5826" s="520"/>
      <c r="NAT5826" s="520"/>
      <c r="NAU5826" s="520"/>
      <c r="NAV5826" s="521"/>
      <c r="NAW5826" s="519"/>
      <c r="NAX5826" s="520"/>
      <c r="NAY5826" s="520"/>
      <c r="NAZ5826" s="520"/>
      <c r="NBA5826" s="520"/>
      <c r="NBB5826" s="520"/>
      <c r="NBC5826" s="520"/>
      <c r="NBD5826" s="521"/>
      <c r="NBE5826" s="519"/>
      <c r="NBF5826" s="520"/>
      <c r="NBG5826" s="520"/>
      <c r="NBH5826" s="520"/>
      <c r="NBI5826" s="520"/>
      <c r="NBJ5826" s="520"/>
      <c r="NBK5826" s="520"/>
      <c r="NBL5826" s="521"/>
      <c r="NBM5826" s="519"/>
      <c r="NBN5826" s="520"/>
      <c r="NBO5826" s="520"/>
      <c r="NBP5826" s="520"/>
      <c r="NBQ5826" s="520"/>
      <c r="NBR5826" s="520"/>
      <c r="NBS5826" s="520"/>
      <c r="NBT5826" s="521"/>
      <c r="NBU5826" s="519"/>
      <c r="NBV5826" s="520"/>
      <c r="NBW5826" s="520"/>
      <c r="NBX5826" s="520"/>
      <c r="NBY5826" s="520"/>
      <c r="NBZ5826" s="520"/>
      <c r="NCA5826" s="520"/>
      <c r="NCB5826" s="521"/>
      <c r="NCC5826" s="519"/>
      <c r="NCD5826" s="520"/>
      <c r="NCE5826" s="520"/>
      <c r="NCF5826" s="520"/>
      <c r="NCG5826" s="520"/>
      <c r="NCH5826" s="520"/>
      <c r="NCI5826" s="520"/>
      <c r="NCJ5826" s="521"/>
      <c r="NCK5826" s="519"/>
      <c r="NCL5826" s="520"/>
      <c r="NCM5826" s="520"/>
      <c r="NCN5826" s="520"/>
      <c r="NCO5826" s="520"/>
      <c r="NCP5826" s="520"/>
      <c r="NCQ5826" s="520"/>
      <c r="NCR5826" s="521"/>
      <c r="NCS5826" s="519"/>
      <c r="NCT5826" s="520"/>
      <c r="NCU5826" s="520"/>
      <c r="NCV5826" s="520"/>
      <c r="NCW5826" s="520"/>
      <c r="NCX5826" s="520"/>
      <c r="NCY5826" s="520"/>
      <c r="NCZ5826" s="521"/>
      <c r="NDA5826" s="519"/>
      <c r="NDB5826" s="520"/>
      <c r="NDC5826" s="520"/>
      <c r="NDD5826" s="520"/>
      <c r="NDE5826" s="520"/>
      <c r="NDF5826" s="520"/>
      <c r="NDG5826" s="520"/>
      <c r="NDH5826" s="521"/>
      <c r="NDI5826" s="519"/>
      <c r="NDJ5826" s="520"/>
      <c r="NDK5826" s="520"/>
      <c r="NDL5826" s="520"/>
      <c r="NDM5826" s="520"/>
      <c r="NDN5826" s="520"/>
      <c r="NDO5826" s="520"/>
      <c r="NDP5826" s="521"/>
      <c r="NDQ5826" s="519"/>
      <c r="NDR5826" s="520"/>
      <c r="NDS5826" s="520"/>
      <c r="NDT5826" s="520"/>
      <c r="NDU5826" s="520"/>
      <c r="NDV5826" s="520"/>
      <c r="NDW5826" s="520"/>
      <c r="NDX5826" s="521"/>
      <c r="NDY5826" s="519"/>
      <c r="NDZ5826" s="520"/>
      <c r="NEA5826" s="520"/>
      <c r="NEB5826" s="520"/>
      <c r="NEC5826" s="520"/>
      <c r="NED5826" s="520"/>
      <c r="NEE5826" s="520"/>
      <c r="NEF5826" s="521"/>
      <c r="NEG5826" s="519"/>
      <c r="NEH5826" s="520"/>
      <c r="NEI5826" s="520"/>
      <c r="NEJ5826" s="520"/>
      <c r="NEK5826" s="520"/>
      <c r="NEL5826" s="520"/>
      <c r="NEM5826" s="520"/>
      <c r="NEN5826" s="521"/>
      <c r="NEO5826" s="519"/>
      <c r="NEP5826" s="520"/>
      <c r="NEQ5826" s="520"/>
      <c r="NER5826" s="520"/>
      <c r="NES5826" s="520"/>
      <c r="NET5826" s="520"/>
      <c r="NEU5826" s="520"/>
      <c r="NEV5826" s="521"/>
      <c r="NEW5826" s="519"/>
      <c r="NEX5826" s="520"/>
      <c r="NEY5826" s="520"/>
      <c r="NEZ5826" s="520"/>
      <c r="NFA5826" s="520"/>
      <c r="NFB5826" s="520"/>
      <c r="NFC5826" s="520"/>
      <c r="NFD5826" s="521"/>
      <c r="NFE5826" s="519"/>
      <c r="NFF5826" s="520"/>
      <c r="NFG5826" s="520"/>
      <c r="NFH5826" s="520"/>
      <c r="NFI5826" s="520"/>
      <c r="NFJ5826" s="520"/>
      <c r="NFK5826" s="520"/>
      <c r="NFL5826" s="521"/>
      <c r="NFM5826" s="519"/>
      <c r="NFN5826" s="520"/>
      <c r="NFO5826" s="520"/>
      <c r="NFP5826" s="520"/>
      <c r="NFQ5826" s="520"/>
      <c r="NFR5826" s="520"/>
      <c r="NFS5826" s="520"/>
      <c r="NFT5826" s="521"/>
      <c r="NFU5826" s="519"/>
      <c r="NFV5826" s="520"/>
      <c r="NFW5826" s="520"/>
      <c r="NFX5826" s="520"/>
      <c r="NFY5826" s="520"/>
      <c r="NFZ5826" s="520"/>
      <c r="NGA5826" s="520"/>
      <c r="NGB5826" s="521"/>
      <c r="NGC5826" s="519"/>
      <c r="NGD5826" s="520"/>
      <c r="NGE5826" s="520"/>
      <c r="NGF5826" s="520"/>
      <c r="NGG5826" s="520"/>
      <c r="NGH5826" s="520"/>
      <c r="NGI5826" s="520"/>
      <c r="NGJ5826" s="521"/>
      <c r="NGK5826" s="519"/>
      <c r="NGL5826" s="520"/>
      <c r="NGM5826" s="520"/>
      <c r="NGN5826" s="520"/>
      <c r="NGO5826" s="520"/>
      <c r="NGP5826" s="520"/>
      <c r="NGQ5826" s="520"/>
      <c r="NGR5826" s="521"/>
      <c r="NGS5826" s="519"/>
      <c r="NGT5826" s="520"/>
      <c r="NGU5826" s="520"/>
      <c r="NGV5826" s="520"/>
      <c r="NGW5826" s="520"/>
      <c r="NGX5826" s="520"/>
      <c r="NGY5826" s="520"/>
      <c r="NGZ5826" s="521"/>
      <c r="NHA5826" s="519"/>
      <c r="NHB5826" s="520"/>
      <c r="NHC5826" s="520"/>
      <c r="NHD5826" s="520"/>
      <c r="NHE5826" s="520"/>
      <c r="NHF5826" s="520"/>
      <c r="NHG5826" s="520"/>
      <c r="NHH5826" s="521"/>
      <c r="NHI5826" s="519"/>
      <c r="NHJ5826" s="520"/>
      <c r="NHK5826" s="520"/>
      <c r="NHL5826" s="520"/>
      <c r="NHM5826" s="520"/>
      <c r="NHN5826" s="520"/>
      <c r="NHO5826" s="520"/>
      <c r="NHP5826" s="521"/>
      <c r="NHQ5826" s="519"/>
      <c r="NHR5826" s="520"/>
      <c r="NHS5826" s="520"/>
      <c r="NHT5826" s="520"/>
      <c r="NHU5826" s="520"/>
      <c r="NHV5826" s="520"/>
      <c r="NHW5826" s="520"/>
      <c r="NHX5826" s="521"/>
      <c r="NHY5826" s="519"/>
      <c r="NHZ5826" s="520"/>
      <c r="NIA5826" s="520"/>
      <c r="NIB5826" s="520"/>
      <c r="NIC5826" s="520"/>
      <c r="NID5826" s="520"/>
      <c r="NIE5826" s="520"/>
      <c r="NIF5826" s="521"/>
      <c r="NIG5826" s="519"/>
      <c r="NIH5826" s="520"/>
      <c r="NII5826" s="520"/>
      <c r="NIJ5826" s="520"/>
      <c r="NIK5826" s="520"/>
      <c r="NIL5826" s="520"/>
      <c r="NIM5826" s="520"/>
      <c r="NIN5826" s="521"/>
      <c r="NIO5826" s="519"/>
      <c r="NIP5826" s="520"/>
      <c r="NIQ5826" s="520"/>
      <c r="NIR5826" s="520"/>
      <c r="NIS5826" s="520"/>
      <c r="NIT5826" s="520"/>
      <c r="NIU5826" s="520"/>
      <c r="NIV5826" s="521"/>
      <c r="NIW5826" s="519"/>
      <c r="NIX5826" s="520"/>
      <c r="NIY5826" s="520"/>
      <c r="NIZ5826" s="520"/>
      <c r="NJA5826" s="520"/>
      <c r="NJB5826" s="520"/>
      <c r="NJC5826" s="520"/>
      <c r="NJD5826" s="521"/>
      <c r="NJE5826" s="519"/>
      <c r="NJF5826" s="520"/>
      <c r="NJG5826" s="520"/>
      <c r="NJH5826" s="520"/>
      <c r="NJI5826" s="520"/>
      <c r="NJJ5826" s="520"/>
      <c r="NJK5826" s="520"/>
      <c r="NJL5826" s="521"/>
      <c r="NJM5826" s="519"/>
      <c r="NJN5826" s="520"/>
      <c r="NJO5826" s="520"/>
      <c r="NJP5826" s="520"/>
      <c r="NJQ5826" s="520"/>
      <c r="NJR5826" s="520"/>
      <c r="NJS5826" s="520"/>
      <c r="NJT5826" s="521"/>
      <c r="NJU5826" s="519"/>
      <c r="NJV5826" s="520"/>
      <c r="NJW5826" s="520"/>
      <c r="NJX5826" s="520"/>
      <c r="NJY5826" s="520"/>
      <c r="NJZ5826" s="520"/>
      <c r="NKA5826" s="520"/>
      <c r="NKB5826" s="521"/>
      <c r="NKC5826" s="519"/>
      <c r="NKD5826" s="520"/>
      <c r="NKE5826" s="520"/>
      <c r="NKF5826" s="520"/>
      <c r="NKG5826" s="520"/>
      <c r="NKH5826" s="520"/>
      <c r="NKI5826" s="520"/>
      <c r="NKJ5826" s="521"/>
      <c r="NKK5826" s="519"/>
      <c r="NKL5826" s="520"/>
      <c r="NKM5826" s="520"/>
      <c r="NKN5826" s="520"/>
      <c r="NKO5826" s="520"/>
      <c r="NKP5826" s="520"/>
      <c r="NKQ5826" s="520"/>
      <c r="NKR5826" s="521"/>
      <c r="NKS5826" s="519"/>
      <c r="NKT5826" s="520"/>
      <c r="NKU5826" s="520"/>
      <c r="NKV5826" s="520"/>
      <c r="NKW5826" s="520"/>
      <c r="NKX5826" s="520"/>
      <c r="NKY5826" s="520"/>
      <c r="NKZ5826" s="521"/>
      <c r="NLA5826" s="519"/>
      <c r="NLB5826" s="520"/>
      <c r="NLC5826" s="520"/>
      <c r="NLD5826" s="520"/>
      <c r="NLE5826" s="520"/>
      <c r="NLF5826" s="520"/>
      <c r="NLG5826" s="520"/>
      <c r="NLH5826" s="521"/>
      <c r="NLI5826" s="519"/>
      <c r="NLJ5826" s="520"/>
      <c r="NLK5826" s="520"/>
      <c r="NLL5826" s="520"/>
      <c r="NLM5826" s="520"/>
      <c r="NLN5826" s="520"/>
      <c r="NLO5826" s="520"/>
      <c r="NLP5826" s="521"/>
      <c r="NLQ5826" s="519"/>
      <c r="NLR5826" s="520"/>
      <c r="NLS5826" s="520"/>
      <c r="NLT5826" s="520"/>
      <c r="NLU5826" s="520"/>
      <c r="NLV5826" s="520"/>
      <c r="NLW5826" s="520"/>
      <c r="NLX5826" s="521"/>
      <c r="NLY5826" s="519"/>
      <c r="NLZ5826" s="520"/>
      <c r="NMA5826" s="520"/>
      <c r="NMB5826" s="520"/>
      <c r="NMC5826" s="520"/>
      <c r="NMD5826" s="520"/>
      <c r="NME5826" s="520"/>
      <c r="NMF5826" s="521"/>
      <c r="NMG5826" s="519"/>
      <c r="NMH5826" s="520"/>
      <c r="NMI5826" s="520"/>
      <c r="NMJ5826" s="520"/>
      <c r="NMK5826" s="520"/>
      <c r="NML5826" s="520"/>
      <c r="NMM5826" s="520"/>
      <c r="NMN5826" s="521"/>
      <c r="NMO5826" s="519"/>
      <c r="NMP5826" s="520"/>
      <c r="NMQ5826" s="520"/>
      <c r="NMR5826" s="520"/>
      <c r="NMS5826" s="520"/>
      <c r="NMT5826" s="520"/>
      <c r="NMU5826" s="520"/>
      <c r="NMV5826" s="521"/>
      <c r="NMW5826" s="519"/>
      <c r="NMX5826" s="520"/>
      <c r="NMY5826" s="520"/>
      <c r="NMZ5826" s="520"/>
      <c r="NNA5826" s="520"/>
      <c r="NNB5826" s="520"/>
      <c r="NNC5826" s="520"/>
      <c r="NND5826" s="521"/>
      <c r="NNE5826" s="519"/>
      <c r="NNF5826" s="520"/>
      <c r="NNG5826" s="520"/>
      <c r="NNH5826" s="520"/>
      <c r="NNI5826" s="520"/>
      <c r="NNJ5826" s="520"/>
      <c r="NNK5826" s="520"/>
      <c r="NNL5826" s="521"/>
      <c r="NNM5826" s="519"/>
      <c r="NNN5826" s="520"/>
      <c r="NNO5826" s="520"/>
      <c r="NNP5826" s="520"/>
      <c r="NNQ5826" s="520"/>
      <c r="NNR5826" s="520"/>
      <c r="NNS5826" s="520"/>
      <c r="NNT5826" s="521"/>
      <c r="NNU5826" s="519"/>
      <c r="NNV5826" s="520"/>
      <c r="NNW5826" s="520"/>
      <c r="NNX5826" s="520"/>
      <c r="NNY5826" s="520"/>
      <c r="NNZ5826" s="520"/>
      <c r="NOA5826" s="520"/>
      <c r="NOB5826" s="521"/>
      <c r="NOC5826" s="519"/>
      <c r="NOD5826" s="520"/>
      <c r="NOE5826" s="520"/>
      <c r="NOF5826" s="520"/>
      <c r="NOG5826" s="520"/>
      <c r="NOH5826" s="520"/>
      <c r="NOI5826" s="520"/>
      <c r="NOJ5826" s="521"/>
      <c r="NOK5826" s="519"/>
      <c r="NOL5826" s="520"/>
      <c r="NOM5826" s="520"/>
      <c r="NON5826" s="520"/>
      <c r="NOO5826" s="520"/>
      <c r="NOP5826" s="520"/>
      <c r="NOQ5826" s="520"/>
      <c r="NOR5826" s="521"/>
      <c r="NOS5826" s="519"/>
      <c r="NOT5826" s="520"/>
      <c r="NOU5826" s="520"/>
      <c r="NOV5826" s="520"/>
      <c r="NOW5826" s="520"/>
      <c r="NOX5826" s="520"/>
      <c r="NOY5826" s="520"/>
      <c r="NOZ5826" s="521"/>
      <c r="NPA5826" s="519"/>
      <c r="NPB5826" s="520"/>
      <c r="NPC5826" s="520"/>
      <c r="NPD5826" s="520"/>
      <c r="NPE5826" s="520"/>
      <c r="NPF5826" s="520"/>
      <c r="NPG5826" s="520"/>
      <c r="NPH5826" s="521"/>
      <c r="NPI5826" s="519"/>
      <c r="NPJ5826" s="520"/>
      <c r="NPK5826" s="520"/>
      <c r="NPL5826" s="520"/>
      <c r="NPM5826" s="520"/>
      <c r="NPN5826" s="520"/>
      <c r="NPO5826" s="520"/>
      <c r="NPP5826" s="521"/>
      <c r="NPQ5826" s="519"/>
      <c r="NPR5826" s="520"/>
      <c r="NPS5826" s="520"/>
      <c r="NPT5826" s="520"/>
      <c r="NPU5826" s="520"/>
      <c r="NPV5826" s="520"/>
      <c r="NPW5826" s="520"/>
      <c r="NPX5826" s="521"/>
      <c r="NPY5826" s="519"/>
      <c r="NPZ5826" s="520"/>
      <c r="NQA5826" s="520"/>
      <c r="NQB5826" s="520"/>
      <c r="NQC5826" s="520"/>
      <c r="NQD5826" s="520"/>
      <c r="NQE5826" s="520"/>
      <c r="NQF5826" s="521"/>
      <c r="NQG5826" s="519"/>
      <c r="NQH5826" s="520"/>
      <c r="NQI5826" s="520"/>
      <c r="NQJ5826" s="520"/>
      <c r="NQK5826" s="520"/>
      <c r="NQL5826" s="520"/>
      <c r="NQM5826" s="520"/>
      <c r="NQN5826" s="521"/>
      <c r="NQO5826" s="519"/>
      <c r="NQP5826" s="520"/>
      <c r="NQQ5826" s="520"/>
      <c r="NQR5826" s="520"/>
      <c r="NQS5826" s="520"/>
      <c r="NQT5826" s="520"/>
      <c r="NQU5826" s="520"/>
      <c r="NQV5826" s="521"/>
      <c r="NQW5826" s="519"/>
      <c r="NQX5826" s="520"/>
      <c r="NQY5826" s="520"/>
      <c r="NQZ5826" s="520"/>
      <c r="NRA5826" s="520"/>
      <c r="NRB5826" s="520"/>
      <c r="NRC5826" s="520"/>
      <c r="NRD5826" s="521"/>
      <c r="NRE5826" s="519"/>
      <c r="NRF5826" s="520"/>
      <c r="NRG5826" s="520"/>
      <c r="NRH5826" s="520"/>
      <c r="NRI5826" s="520"/>
      <c r="NRJ5826" s="520"/>
      <c r="NRK5826" s="520"/>
      <c r="NRL5826" s="521"/>
      <c r="NRM5826" s="519"/>
      <c r="NRN5826" s="520"/>
      <c r="NRO5826" s="520"/>
      <c r="NRP5826" s="520"/>
      <c r="NRQ5826" s="520"/>
      <c r="NRR5826" s="520"/>
      <c r="NRS5826" s="520"/>
      <c r="NRT5826" s="521"/>
      <c r="NRU5826" s="519"/>
      <c r="NRV5826" s="520"/>
      <c r="NRW5826" s="520"/>
      <c r="NRX5826" s="520"/>
      <c r="NRY5826" s="520"/>
      <c r="NRZ5826" s="520"/>
      <c r="NSA5826" s="520"/>
      <c r="NSB5826" s="521"/>
      <c r="NSC5826" s="519"/>
      <c r="NSD5826" s="520"/>
      <c r="NSE5826" s="520"/>
      <c r="NSF5826" s="520"/>
      <c r="NSG5826" s="520"/>
      <c r="NSH5826" s="520"/>
      <c r="NSI5826" s="520"/>
      <c r="NSJ5826" s="521"/>
      <c r="NSK5826" s="519"/>
      <c r="NSL5826" s="520"/>
      <c r="NSM5826" s="520"/>
      <c r="NSN5826" s="520"/>
      <c r="NSO5826" s="520"/>
      <c r="NSP5826" s="520"/>
      <c r="NSQ5826" s="520"/>
      <c r="NSR5826" s="521"/>
      <c r="NSS5826" s="519"/>
      <c r="NST5826" s="520"/>
      <c r="NSU5826" s="520"/>
      <c r="NSV5826" s="520"/>
      <c r="NSW5826" s="520"/>
      <c r="NSX5826" s="520"/>
      <c r="NSY5826" s="520"/>
      <c r="NSZ5826" s="521"/>
      <c r="NTA5826" s="519"/>
      <c r="NTB5826" s="520"/>
      <c r="NTC5826" s="520"/>
      <c r="NTD5826" s="520"/>
      <c r="NTE5826" s="520"/>
      <c r="NTF5826" s="520"/>
      <c r="NTG5826" s="520"/>
      <c r="NTH5826" s="521"/>
      <c r="NTI5826" s="519"/>
      <c r="NTJ5826" s="520"/>
      <c r="NTK5826" s="520"/>
      <c r="NTL5826" s="520"/>
      <c r="NTM5826" s="520"/>
      <c r="NTN5826" s="520"/>
      <c r="NTO5826" s="520"/>
      <c r="NTP5826" s="521"/>
      <c r="NTQ5826" s="519"/>
      <c r="NTR5826" s="520"/>
      <c r="NTS5826" s="520"/>
      <c r="NTT5826" s="520"/>
      <c r="NTU5826" s="520"/>
      <c r="NTV5826" s="520"/>
      <c r="NTW5826" s="520"/>
      <c r="NTX5826" s="521"/>
      <c r="NTY5826" s="519"/>
      <c r="NTZ5826" s="520"/>
      <c r="NUA5826" s="520"/>
      <c r="NUB5826" s="520"/>
      <c r="NUC5826" s="520"/>
      <c r="NUD5826" s="520"/>
      <c r="NUE5826" s="520"/>
      <c r="NUF5826" s="521"/>
      <c r="NUG5826" s="519"/>
      <c r="NUH5826" s="520"/>
      <c r="NUI5826" s="520"/>
      <c r="NUJ5826" s="520"/>
      <c r="NUK5826" s="520"/>
      <c r="NUL5826" s="520"/>
      <c r="NUM5826" s="520"/>
      <c r="NUN5826" s="521"/>
      <c r="NUO5826" s="519"/>
      <c r="NUP5826" s="520"/>
      <c r="NUQ5826" s="520"/>
      <c r="NUR5826" s="520"/>
      <c r="NUS5826" s="520"/>
      <c r="NUT5826" s="520"/>
      <c r="NUU5826" s="520"/>
      <c r="NUV5826" s="521"/>
      <c r="NUW5826" s="519"/>
      <c r="NUX5826" s="520"/>
      <c r="NUY5826" s="520"/>
      <c r="NUZ5826" s="520"/>
      <c r="NVA5826" s="520"/>
      <c r="NVB5826" s="520"/>
      <c r="NVC5826" s="520"/>
      <c r="NVD5826" s="521"/>
      <c r="NVE5826" s="519"/>
      <c r="NVF5826" s="520"/>
      <c r="NVG5826" s="520"/>
      <c r="NVH5826" s="520"/>
      <c r="NVI5826" s="520"/>
      <c r="NVJ5826" s="520"/>
      <c r="NVK5826" s="520"/>
      <c r="NVL5826" s="521"/>
      <c r="NVM5826" s="519"/>
      <c r="NVN5826" s="520"/>
      <c r="NVO5826" s="520"/>
      <c r="NVP5826" s="520"/>
      <c r="NVQ5826" s="520"/>
      <c r="NVR5826" s="520"/>
      <c r="NVS5826" s="520"/>
      <c r="NVT5826" s="521"/>
      <c r="NVU5826" s="519"/>
      <c r="NVV5826" s="520"/>
      <c r="NVW5826" s="520"/>
      <c r="NVX5826" s="520"/>
      <c r="NVY5826" s="520"/>
      <c r="NVZ5826" s="520"/>
      <c r="NWA5826" s="520"/>
      <c r="NWB5826" s="521"/>
      <c r="NWC5826" s="519"/>
      <c r="NWD5826" s="520"/>
      <c r="NWE5826" s="520"/>
      <c r="NWF5826" s="520"/>
      <c r="NWG5826" s="520"/>
      <c r="NWH5826" s="520"/>
      <c r="NWI5826" s="520"/>
      <c r="NWJ5826" s="521"/>
      <c r="NWK5826" s="519"/>
      <c r="NWL5826" s="520"/>
      <c r="NWM5826" s="520"/>
      <c r="NWN5826" s="520"/>
      <c r="NWO5826" s="520"/>
      <c r="NWP5826" s="520"/>
      <c r="NWQ5826" s="520"/>
      <c r="NWR5826" s="521"/>
      <c r="NWS5826" s="519"/>
      <c r="NWT5826" s="520"/>
      <c r="NWU5826" s="520"/>
      <c r="NWV5826" s="520"/>
      <c r="NWW5826" s="520"/>
      <c r="NWX5826" s="520"/>
      <c r="NWY5826" s="520"/>
      <c r="NWZ5826" s="521"/>
      <c r="NXA5826" s="519"/>
      <c r="NXB5826" s="520"/>
      <c r="NXC5826" s="520"/>
      <c r="NXD5826" s="520"/>
      <c r="NXE5826" s="520"/>
      <c r="NXF5826" s="520"/>
      <c r="NXG5826" s="520"/>
      <c r="NXH5826" s="521"/>
      <c r="NXI5826" s="519"/>
      <c r="NXJ5826" s="520"/>
      <c r="NXK5826" s="520"/>
      <c r="NXL5826" s="520"/>
      <c r="NXM5826" s="520"/>
      <c r="NXN5826" s="520"/>
      <c r="NXO5826" s="520"/>
      <c r="NXP5826" s="521"/>
      <c r="NXQ5826" s="519"/>
      <c r="NXR5826" s="520"/>
      <c r="NXS5826" s="520"/>
      <c r="NXT5826" s="520"/>
      <c r="NXU5826" s="520"/>
      <c r="NXV5826" s="520"/>
      <c r="NXW5826" s="520"/>
      <c r="NXX5826" s="521"/>
      <c r="NXY5826" s="519"/>
      <c r="NXZ5826" s="520"/>
      <c r="NYA5826" s="520"/>
      <c r="NYB5826" s="520"/>
      <c r="NYC5826" s="520"/>
      <c r="NYD5826" s="520"/>
      <c r="NYE5826" s="520"/>
      <c r="NYF5826" s="521"/>
      <c r="NYG5826" s="519"/>
      <c r="NYH5826" s="520"/>
      <c r="NYI5826" s="520"/>
      <c r="NYJ5826" s="520"/>
      <c r="NYK5826" s="520"/>
      <c r="NYL5826" s="520"/>
      <c r="NYM5826" s="520"/>
      <c r="NYN5826" s="521"/>
      <c r="NYO5826" s="519"/>
      <c r="NYP5826" s="520"/>
      <c r="NYQ5826" s="520"/>
      <c r="NYR5826" s="520"/>
      <c r="NYS5826" s="520"/>
      <c r="NYT5826" s="520"/>
      <c r="NYU5826" s="520"/>
      <c r="NYV5826" s="521"/>
      <c r="NYW5826" s="519"/>
      <c r="NYX5826" s="520"/>
      <c r="NYY5826" s="520"/>
      <c r="NYZ5826" s="520"/>
      <c r="NZA5826" s="520"/>
      <c r="NZB5826" s="520"/>
      <c r="NZC5826" s="520"/>
      <c r="NZD5826" s="521"/>
      <c r="NZE5826" s="519"/>
      <c r="NZF5826" s="520"/>
      <c r="NZG5826" s="520"/>
      <c r="NZH5826" s="520"/>
      <c r="NZI5826" s="520"/>
      <c r="NZJ5826" s="520"/>
      <c r="NZK5826" s="520"/>
      <c r="NZL5826" s="521"/>
      <c r="NZM5826" s="519"/>
      <c r="NZN5826" s="520"/>
      <c r="NZO5826" s="520"/>
      <c r="NZP5826" s="520"/>
      <c r="NZQ5826" s="520"/>
      <c r="NZR5826" s="520"/>
      <c r="NZS5826" s="520"/>
      <c r="NZT5826" s="521"/>
      <c r="NZU5826" s="519"/>
      <c r="NZV5826" s="520"/>
      <c r="NZW5826" s="520"/>
      <c r="NZX5826" s="520"/>
      <c r="NZY5826" s="520"/>
      <c r="NZZ5826" s="520"/>
      <c r="OAA5826" s="520"/>
      <c r="OAB5826" s="521"/>
      <c r="OAC5826" s="519"/>
      <c r="OAD5826" s="520"/>
      <c r="OAE5826" s="520"/>
      <c r="OAF5826" s="520"/>
      <c r="OAG5826" s="520"/>
      <c r="OAH5826" s="520"/>
      <c r="OAI5826" s="520"/>
      <c r="OAJ5826" s="521"/>
      <c r="OAK5826" s="519"/>
      <c r="OAL5826" s="520"/>
      <c r="OAM5826" s="520"/>
      <c r="OAN5826" s="520"/>
      <c r="OAO5826" s="520"/>
      <c r="OAP5826" s="520"/>
      <c r="OAQ5826" s="520"/>
      <c r="OAR5826" s="521"/>
      <c r="OAS5826" s="519"/>
      <c r="OAT5826" s="520"/>
      <c r="OAU5826" s="520"/>
      <c r="OAV5826" s="520"/>
      <c r="OAW5826" s="520"/>
      <c r="OAX5826" s="520"/>
      <c r="OAY5826" s="520"/>
      <c r="OAZ5826" s="521"/>
      <c r="OBA5826" s="519"/>
      <c r="OBB5826" s="520"/>
      <c r="OBC5826" s="520"/>
      <c r="OBD5826" s="520"/>
      <c r="OBE5826" s="520"/>
      <c r="OBF5826" s="520"/>
      <c r="OBG5826" s="520"/>
      <c r="OBH5826" s="521"/>
      <c r="OBI5826" s="519"/>
      <c r="OBJ5826" s="520"/>
      <c r="OBK5826" s="520"/>
      <c r="OBL5826" s="520"/>
      <c r="OBM5826" s="520"/>
      <c r="OBN5826" s="520"/>
      <c r="OBO5826" s="520"/>
      <c r="OBP5826" s="521"/>
      <c r="OBQ5826" s="519"/>
      <c r="OBR5826" s="520"/>
      <c r="OBS5826" s="520"/>
      <c r="OBT5826" s="520"/>
      <c r="OBU5826" s="520"/>
      <c r="OBV5826" s="520"/>
      <c r="OBW5826" s="520"/>
      <c r="OBX5826" s="521"/>
      <c r="OBY5826" s="519"/>
      <c r="OBZ5826" s="520"/>
      <c r="OCA5826" s="520"/>
      <c r="OCB5826" s="520"/>
      <c r="OCC5826" s="520"/>
      <c r="OCD5826" s="520"/>
      <c r="OCE5826" s="520"/>
      <c r="OCF5826" s="521"/>
      <c r="OCG5826" s="519"/>
      <c r="OCH5826" s="520"/>
      <c r="OCI5826" s="520"/>
      <c r="OCJ5826" s="520"/>
      <c r="OCK5826" s="520"/>
      <c r="OCL5826" s="520"/>
      <c r="OCM5826" s="520"/>
      <c r="OCN5826" s="521"/>
      <c r="OCO5826" s="519"/>
      <c r="OCP5826" s="520"/>
      <c r="OCQ5826" s="520"/>
      <c r="OCR5826" s="520"/>
      <c r="OCS5826" s="520"/>
      <c r="OCT5826" s="520"/>
      <c r="OCU5826" s="520"/>
      <c r="OCV5826" s="521"/>
      <c r="OCW5826" s="519"/>
      <c r="OCX5826" s="520"/>
      <c r="OCY5826" s="520"/>
      <c r="OCZ5826" s="520"/>
      <c r="ODA5826" s="520"/>
      <c r="ODB5826" s="520"/>
      <c r="ODC5826" s="520"/>
      <c r="ODD5826" s="521"/>
      <c r="ODE5826" s="519"/>
      <c r="ODF5826" s="520"/>
      <c r="ODG5826" s="520"/>
      <c r="ODH5826" s="520"/>
      <c r="ODI5826" s="520"/>
      <c r="ODJ5826" s="520"/>
      <c r="ODK5826" s="520"/>
      <c r="ODL5826" s="521"/>
      <c r="ODM5826" s="519"/>
      <c r="ODN5826" s="520"/>
      <c r="ODO5826" s="520"/>
      <c r="ODP5826" s="520"/>
      <c r="ODQ5826" s="520"/>
      <c r="ODR5826" s="520"/>
      <c r="ODS5826" s="520"/>
      <c r="ODT5826" s="521"/>
      <c r="ODU5826" s="519"/>
      <c r="ODV5826" s="520"/>
      <c r="ODW5826" s="520"/>
      <c r="ODX5826" s="520"/>
      <c r="ODY5826" s="520"/>
      <c r="ODZ5826" s="520"/>
      <c r="OEA5826" s="520"/>
      <c r="OEB5826" s="521"/>
      <c r="OEC5826" s="519"/>
      <c r="OED5826" s="520"/>
      <c r="OEE5826" s="520"/>
      <c r="OEF5826" s="520"/>
      <c r="OEG5826" s="520"/>
      <c r="OEH5826" s="520"/>
      <c r="OEI5826" s="520"/>
      <c r="OEJ5826" s="521"/>
      <c r="OEK5826" s="519"/>
      <c r="OEL5826" s="520"/>
      <c r="OEM5826" s="520"/>
      <c r="OEN5826" s="520"/>
      <c r="OEO5826" s="520"/>
      <c r="OEP5826" s="520"/>
      <c r="OEQ5826" s="520"/>
      <c r="OER5826" s="521"/>
      <c r="OES5826" s="519"/>
      <c r="OET5826" s="520"/>
      <c r="OEU5826" s="520"/>
      <c r="OEV5826" s="520"/>
      <c r="OEW5826" s="520"/>
      <c r="OEX5826" s="520"/>
      <c r="OEY5826" s="520"/>
      <c r="OEZ5826" s="521"/>
      <c r="OFA5826" s="519"/>
      <c r="OFB5826" s="520"/>
      <c r="OFC5826" s="520"/>
      <c r="OFD5826" s="520"/>
      <c r="OFE5826" s="520"/>
      <c r="OFF5826" s="520"/>
      <c r="OFG5826" s="520"/>
      <c r="OFH5826" s="521"/>
      <c r="OFI5826" s="519"/>
      <c r="OFJ5826" s="520"/>
      <c r="OFK5826" s="520"/>
      <c r="OFL5826" s="520"/>
      <c r="OFM5826" s="520"/>
      <c r="OFN5826" s="520"/>
      <c r="OFO5826" s="520"/>
      <c r="OFP5826" s="521"/>
      <c r="OFQ5826" s="519"/>
      <c r="OFR5826" s="520"/>
      <c r="OFS5826" s="520"/>
      <c r="OFT5826" s="520"/>
      <c r="OFU5826" s="520"/>
      <c r="OFV5826" s="520"/>
      <c r="OFW5826" s="520"/>
      <c r="OFX5826" s="521"/>
      <c r="OFY5826" s="519"/>
      <c r="OFZ5826" s="520"/>
      <c r="OGA5826" s="520"/>
      <c r="OGB5826" s="520"/>
      <c r="OGC5826" s="520"/>
      <c r="OGD5826" s="520"/>
      <c r="OGE5826" s="520"/>
      <c r="OGF5826" s="521"/>
      <c r="OGG5826" s="519"/>
      <c r="OGH5826" s="520"/>
      <c r="OGI5826" s="520"/>
      <c r="OGJ5826" s="520"/>
      <c r="OGK5826" s="520"/>
      <c r="OGL5826" s="520"/>
      <c r="OGM5826" s="520"/>
      <c r="OGN5826" s="521"/>
      <c r="OGO5826" s="519"/>
      <c r="OGP5826" s="520"/>
      <c r="OGQ5826" s="520"/>
      <c r="OGR5826" s="520"/>
      <c r="OGS5826" s="520"/>
      <c r="OGT5826" s="520"/>
      <c r="OGU5826" s="520"/>
      <c r="OGV5826" s="521"/>
      <c r="OGW5826" s="519"/>
      <c r="OGX5826" s="520"/>
      <c r="OGY5826" s="520"/>
      <c r="OGZ5826" s="520"/>
      <c r="OHA5826" s="520"/>
      <c r="OHB5826" s="520"/>
      <c r="OHC5826" s="520"/>
      <c r="OHD5826" s="521"/>
      <c r="OHE5826" s="519"/>
      <c r="OHF5826" s="520"/>
      <c r="OHG5826" s="520"/>
      <c r="OHH5826" s="520"/>
      <c r="OHI5826" s="520"/>
      <c r="OHJ5826" s="520"/>
      <c r="OHK5826" s="520"/>
      <c r="OHL5826" s="521"/>
      <c r="OHM5826" s="519"/>
      <c r="OHN5826" s="520"/>
      <c r="OHO5826" s="520"/>
      <c r="OHP5826" s="520"/>
      <c r="OHQ5826" s="520"/>
      <c r="OHR5826" s="520"/>
      <c r="OHS5826" s="520"/>
      <c r="OHT5826" s="521"/>
      <c r="OHU5826" s="519"/>
      <c r="OHV5826" s="520"/>
      <c r="OHW5826" s="520"/>
      <c r="OHX5826" s="520"/>
      <c r="OHY5826" s="520"/>
      <c r="OHZ5826" s="520"/>
      <c r="OIA5826" s="520"/>
      <c r="OIB5826" s="521"/>
      <c r="OIC5826" s="519"/>
      <c r="OID5826" s="520"/>
      <c r="OIE5826" s="520"/>
      <c r="OIF5826" s="520"/>
      <c r="OIG5826" s="520"/>
      <c r="OIH5826" s="520"/>
      <c r="OII5826" s="520"/>
      <c r="OIJ5826" s="521"/>
      <c r="OIK5826" s="519"/>
      <c r="OIL5826" s="520"/>
      <c r="OIM5826" s="520"/>
      <c r="OIN5826" s="520"/>
      <c r="OIO5826" s="520"/>
      <c r="OIP5826" s="520"/>
      <c r="OIQ5826" s="520"/>
      <c r="OIR5826" s="521"/>
      <c r="OIS5826" s="519"/>
      <c r="OIT5826" s="520"/>
      <c r="OIU5826" s="520"/>
      <c r="OIV5826" s="520"/>
      <c r="OIW5826" s="520"/>
      <c r="OIX5826" s="520"/>
      <c r="OIY5826" s="520"/>
      <c r="OIZ5826" s="521"/>
      <c r="OJA5826" s="519"/>
      <c r="OJB5826" s="520"/>
      <c r="OJC5826" s="520"/>
      <c r="OJD5826" s="520"/>
      <c r="OJE5826" s="520"/>
      <c r="OJF5826" s="520"/>
      <c r="OJG5826" s="520"/>
      <c r="OJH5826" s="521"/>
      <c r="OJI5826" s="519"/>
      <c r="OJJ5826" s="520"/>
      <c r="OJK5826" s="520"/>
      <c r="OJL5826" s="520"/>
      <c r="OJM5826" s="520"/>
      <c r="OJN5826" s="520"/>
      <c r="OJO5826" s="520"/>
      <c r="OJP5826" s="521"/>
      <c r="OJQ5826" s="519"/>
      <c r="OJR5826" s="520"/>
      <c r="OJS5826" s="520"/>
      <c r="OJT5826" s="520"/>
      <c r="OJU5826" s="520"/>
      <c r="OJV5826" s="520"/>
      <c r="OJW5826" s="520"/>
      <c r="OJX5826" s="521"/>
      <c r="OJY5826" s="519"/>
      <c r="OJZ5826" s="520"/>
      <c r="OKA5826" s="520"/>
      <c r="OKB5826" s="520"/>
      <c r="OKC5826" s="520"/>
      <c r="OKD5826" s="520"/>
      <c r="OKE5826" s="520"/>
      <c r="OKF5826" s="521"/>
      <c r="OKG5826" s="519"/>
      <c r="OKH5826" s="520"/>
      <c r="OKI5826" s="520"/>
      <c r="OKJ5826" s="520"/>
      <c r="OKK5826" s="520"/>
      <c r="OKL5826" s="520"/>
      <c r="OKM5826" s="520"/>
      <c r="OKN5826" s="521"/>
      <c r="OKO5826" s="519"/>
      <c r="OKP5826" s="520"/>
      <c r="OKQ5826" s="520"/>
      <c r="OKR5826" s="520"/>
      <c r="OKS5826" s="520"/>
      <c r="OKT5826" s="520"/>
      <c r="OKU5826" s="520"/>
      <c r="OKV5826" s="521"/>
      <c r="OKW5826" s="519"/>
      <c r="OKX5826" s="520"/>
      <c r="OKY5826" s="520"/>
      <c r="OKZ5826" s="520"/>
      <c r="OLA5826" s="520"/>
      <c r="OLB5826" s="520"/>
      <c r="OLC5826" s="520"/>
      <c r="OLD5826" s="521"/>
      <c r="OLE5826" s="519"/>
      <c r="OLF5826" s="520"/>
      <c r="OLG5826" s="520"/>
      <c r="OLH5826" s="520"/>
      <c r="OLI5826" s="520"/>
      <c r="OLJ5826" s="520"/>
      <c r="OLK5826" s="520"/>
      <c r="OLL5826" s="521"/>
      <c r="OLM5826" s="519"/>
      <c r="OLN5826" s="520"/>
      <c r="OLO5826" s="520"/>
      <c r="OLP5826" s="520"/>
      <c r="OLQ5826" s="520"/>
      <c r="OLR5826" s="520"/>
      <c r="OLS5826" s="520"/>
      <c r="OLT5826" s="521"/>
      <c r="OLU5826" s="519"/>
      <c r="OLV5826" s="520"/>
      <c r="OLW5826" s="520"/>
      <c r="OLX5826" s="520"/>
      <c r="OLY5826" s="520"/>
      <c r="OLZ5826" s="520"/>
      <c r="OMA5826" s="520"/>
      <c r="OMB5826" s="521"/>
      <c r="OMC5826" s="519"/>
      <c r="OMD5826" s="520"/>
      <c r="OME5826" s="520"/>
      <c r="OMF5826" s="520"/>
      <c r="OMG5826" s="520"/>
      <c r="OMH5826" s="520"/>
      <c r="OMI5826" s="520"/>
      <c r="OMJ5826" s="521"/>
      <c r="OMK5826" s="519"/>
      <c r="OML5826" s="520"/>
      <c r="OMM5826" s="520"/>
      <c r="OMN5826" s="520"/>
      <c r="OMO5826" s="520"/>
      <c r="OMP5826" s="520"/>
      <c r="OMQ5826" s="520"/>
      <c r="OMR5826" s="521"/>
      <c r="OMS5826" s="519"/>
      <c r="OMT5826" s="520"/>
      <c r="OMU5826" s="520"/>
      <c r="OMV5826" s="520"/>
      <c r="OMW5826" s="520"/>
      <c r="OMX5826" s="520"/>
      <c r="OMY5826" s="520"/>
      <c r="OMZ5826" s="521"/>
      <c r="ONA5826" s="519"/>
      <c r="ONB5826" s="520"/>
      <c r="ONC5826" s="520"/>
      <c r="OND5826" s="520"/>
      <c r="ONE5826" s="520"/>
      <c r="ONF5826" s="520"/>
      <c r="ONG5826" s="520"/>
      <c r="ONH5826" s="521"/>
      <c r="ONI5826" s="519"/>
      <c r="ONJ5826" s="520"/>
      <c r="ONK5826" s="520"/>
      <c r="ONL5826" s="520"/>
      <c r="ONM5826" s="520"/>
      <c r="ONN5826" s="520"/>
      <c r="ONO5826" s="520"/>
      <c r="ONP5826" s="521"/>
      <c r="ONQ5826" s="519"/>
      <c r="ONR5826" s="520"/>
      <c r="ONS5826" s="520"/>
      <c r="ONT5826" s="520"/>
      <c r="ONU5826" s="520"/>
      <c r="ONV5826" s="520"/>
      <c r="ONW5826" s="520"/>
      <c r="ONX5826" s="521"/>
      <c r="ONY5826" s="519"/>
      <c r="ONZ5826" s="520"/>
      <c r="OOA5826" s="520"/>
      <c r="OOB5826" s="520"/>
      <c r="OOC5826" s="520"/>
      <c r="OOD5826" s="520"/>
      <c r="OOE5826" s="520"/>
      <c r="OOF5826" s="521"/>
      <c r="OOG5826" s="519"/>
      <c r="OOH5826" s="520"/>
      <c r="OOI5826" s="520"/>
      <c r="OOJ5826" s="520"/>
      <c r="OOK5826" s="520"/>
      <c r="OOL5826" s="520"/>
      <c r="OOM5826" s="520"/>
      <c r="OON5826" s="521"/>
      <c r="OOO5826" s="519"/>
      <c r="OOP5826" s="520"/>
      <c r="OOQ5826" s="520"/>
      <c r="OOR5826" s="520"/>
      <c r="OOS5826" s="520"/>
      <c r="OOT5826" s="520"/>
      <c r="OOU5826" s="520"/>
      <c r="OOV5826" s="521"/>
      <c r="OOW5826" s="519"/>
      <c r="OOX5826" s="520"/>
      <c r="OOY5826" s="520"/>
      <c r="OOZ5826" s="520"/>
      <c r="OPA5826" s="520"/>
      <c r="OPB5826" s="520"/>
      <c r="OPC5826" s="520"/>
      <c r="OPD5826" s="521"/>
      <c r="OPE5826" s="519"/>
      <c r="OPF5826" s="520"/>
      <c r="OPG5826" s="520"/>
      <c r="OPH5826" s="520"/>
      <c r="OPI5826" s="520"/>
      <c r="OPJ5826" s="520"/>
      <c r="OPK5826" s="520"/>
      <c r="OPL5826" s="521"/>
      <c r="OPM5826" s="519"/>
      <c r="OPN5826" s="520"/>
      <c r="OPO5826" s="520"/>
      <c r="OPP5826" s="520"/>
      <c r="OPQ5826" s="520"/>
      <c r="OPR5826" s="520"/>
      <c r="OPS5826" s="520"/>
      <c r="OPT5826" s="521"/>
      <c r="OPU5826" s="519"/>
      <c r="OPV5826" s="520"/>
      <c r="OPW5826" s="520"/>
      <c r="OPX5826" s="520"/>
      <c r="OPY5826" s="520"/>
      <c r="OPZ5826" s="520"/>
      <c r="OQA5826" s="520"/>
      <c r="OQB5826" s="521"/>
      <c r="OQC5826" s="519"/>
      <c r="OQD5826" s="520"/>
      <c r="OQE5826" s="520"/>
      <c r="OQF5826" s="520"/>
      <c r="OQG5826" s="520"/>
      <c r="OQH5826" s="520"/>
      <c r="OQI5826" s="520"/>
      <c r="OQJ5826" s="521"/>
      <c r="OQK5826" s="519"/>
      <c r="OQL5826" s="520"/>
      <c r="OQM5826" s="520"/>
      <c r="OQN5826" s="520"/>
      <c r="OQO5826" s="520"/>
      <c r="OQP5826" s="520"/>
      <c r="OQQ5826" s="520"/>
      <c r="OQR5826" s="521"/>
      <c r="OQS5826" s="519"/>
      <c r="OQT5826" s="520"/>
      <c r="OQU5826" s="520"/>
      <c r="OQV5826" s="520"/>
      <c r="OQW5826" s="520"/>
      <c r="OQX5826" s="520"/>
      <c r="OQY5826" s="520"/>
      <c r="OQZ5826" s="521"/>
      <c r="ORA5826" s="519"/>
      <c r="ORB5826" s="520"/>
      <c r="ORC5826" s="520"/>
      <c r="ORD5826" s="520"/>
      <c r="ORE5826" s="520"/>
      <c r="ORF5826" s="520"/>
      <c r="ORG5826" s="520"/>
      <c r="ORH5826" s="521"/>
      <c r="ORI5826" s="519"/>
      <c r="ORJ5826" s="520"/>
      <c r="ORK5826" s="520"/>
      <c r="ORL5826" s="520"/>
      <c r="ORM5826" s="520"/>
      <c r="ORN5826" s="520"/>
      <c r="ORO5826" s="520"/>
      <c r="ORP5826" s="521"/>
      <c r="ORQ5826" s="519"/>
      <c r="ORR5826" s="520"/>
      <c r="ORS5826" s="520"/>
      <c r="ORT5826" s="520"/>
      <c r="ORU5826" s="520"/>
      <c r="ORV5826" s="520"/>
      <c r="ORW5826" s="520"/>
      <c r="ORX5826" s="521"/>
      <c r="ORY5826" s="519"/>
      <c r="ORZ5826" s="520"/>
      <c r="OSA5826" s="520"/>
      <c r="OSB5826" s="520"/>
      <c r="OSC5826" s="520"/>
      <c r="OSD5826" s="520"/>
      <c r="OSE5826" s="520"/>
      <c r="OSF5826" s="521"/>
      <c r="OSG5826" s="519"/>
      <c r="OSH5826" s="520"/>
      <c r="OSI5826" s="520"/>
      <c r="OSJ5826" s="520"/>
      <c r="OSK5826" s="520"/>
      <c r="OSL5826" s="520"/>
      <c r="OSM5826" s="520"/>
      <c r="OSN5826" s="521"/>
      <c r="OSO5826" s="519"/>
      <c r="OSP5826" s="520"/>
      <c r="OSQ5826" s="520"/>
      <c r="OSR5826" s="520"/>
      <c r="OSS5826" s="520"/>
      <c r="OST5826" s="520"/>
      <c r="OSU5826" s="520"/>
      <c r="OSV5826" s="521"/>
      <c r="OSW5826" s="519"/>
      <c r="OSX5826" s="520"/>
      <c r="OSY5826" s="520"/>
      <c r="OSZ5826" s="520"/>
      <c r="OTA5826" s="520"/>
      <c r="OTB5826" s="520"/>
      <c r="OTC5826" s="520"/>
      <c r="OTD5826" s="521"/>
      <c r="OTE5826" s="519"/>
      <c r="OTF5826" s="520"/>
      <c r="OTG5826" s="520"/>
      <c r="OTH5826" s="520"/>
      <c r="OTI5826" s="520"/>
      <c r="OTJ5826" s="520"/>
      <c r="OTK5826" s="520"/>
      <c r="OTL5826" s="521"/>
      <c r="OTM5826" s="519"/>
      <c r="OTN5826" s="520"/>
      <c r="OTO5826" s="520"/>
      <c r="OTP5826" s="520"/>
      <c r="OTQ5826" s="520"/>
      <c r="OTR5826" s="520"/>
      <c r="OTS5826" s="520"/>
      <c r="OTT5826" s="521"/>
      <c r="OTU5826" s="519"/>
      <c r="OTV5826" s="520"/>
      <c r="OTW5826" s="520"/>
      <c r="OTX5826" s="520"/>
      <c r="OTY5826" s="520"/>
      <c r="OTZ5826" s="520"/>
      <c r="OUA5826" s="520"/>
      <c r="OUB5826" s="521"/>
      <c r="OUC5826" s="519"/>
      <c r="OUD5826" s="520"/>
      <c r="OUE5826" s="520"/>
      <c r="OUF5826" s="520"/>
      <c r="OUG5826" s="520"/>
      <c r="OUH5826" s="520"/>
      <c r="OUI5826" s="520"/>
      <c r="OUJ5826" s="521"/>
      <c r="OUK5826" s="519"/>
      <c r="OUL5826" s="520"/>
      <c r="OUM5826" s="520"/>
      <c r="OUN5826" s="520"/>
      <c r="OUO5826" s="520"/>
      <c r="OUP5826" s="520"/>
      <c r="OUQ5826" s="520"/>
      <c r="OUR5826" s="521"/>
      <c r="OUS5826" s="519"/>
      <c r="OUT5826" s="520"/>
      <c r="OUU5826" s="520"/>
      <c r="OUV5826" s="520"/>
      <c r="OUW5826" s="520"/>
      <c r="OUX5826" s="520"/>
      <c r="OUY5826" s="520"/>
      <c r="OUZ5826" s="521"/>
      <c r="OVA5826" s="519"/>
      <c r="OVB5826" s="520"/>
      <c r="OVC5826" s="520"/>
      <c r="OVD5826" s="520"/>
      <c r="OVE5826" s="520"/>
      <c r="OVF5826" s="520"/>
      <c r="OVG5826" s="520"/>
      <c r="OVH5826" s="521"/>
      <c r="OVI5826" s="519"/>
      <c r="OVJ5826" s="520"/>
      <c r="OVK5826" s="520"/>
      <c r="OVL5826" s="520"/>
      <c r="OVM5826" s="520"/>
      <c r="OVN5826" s="520"/>
      <c r="OVO5826" s="520"/>
      <c r="OVP5826" s="521"/>
      <c r="OVQ5826" s="519"/>
      <c r="OVR5826" s="520"/>
      <c r="OVS5826" s="520"/>
      <c r="OVT5826" s="520"/>
      <c r="OVU5826" s="520"/>
      <c r="OVV5826" s="520"/>
      <c r="OVW5826" s="520"/>
      <c r="OVX5826" s="521"/>
      <c r="OVY5826" s="519"/>
      <c r="OVZ5826" s="520"/>
      <c r="OWA5826" s="520"/>
      <c r="OWB5826" s="520"/>
      <c r="OWC5826" s="520"/>
      <c r="OWD5826" s="520"/>
      <c r="OWE5826" s="520"/>
      <c r="OWF5826" s="521"/>
      <c r="OWG5826" s="519"/>
      <c r="OWH5826" s="520"/>
      <c r="OWI5826" s="520"/>
      <c r="OWJ5826" s="520"/>
      <c r="OWK5826" s="520"/>
      <c r="OWL5826" s="520"/>
      <c r="OWM5826" s="520"/>
      <c r="OWN5826" s="521"/>
      <c r="OWO5826" s="519"/>
      <c r="OWP5826" s="520"/>
      <c r="OWQ5826" s="520"/>
      <c r="OWR5826" s="520"/>
      <c r="OWS5826" s="520"/>
      <c r="OWT5826" s="520"/>
      <c r="OWU5826" s="520"/>
      <c r="OWV5826" s="521"/>
      <c r="OWW5826" s="519"/>
      <c r="OWX5826" s="520"/>
      <c r="OWY5826" s="520"/>
      <c r="OWZ5826" s="520"/>
      <c r="OXA5826" s="520"/>
      <c r="OXB5826" s="520"/>
      <c r="OXC5826" s="520"/>
      <c r="OXD5826" s="521"/>
      <c r="OXE5826" s="519"/>
      <c r="OXF5826" s="520"/>
      <c r="OXG5826" s="520"/>
      <c r="OXH5826" s="520"/>
      <c r="OXI5826" s="520"/>
      <c r="OXJ5826" s="520"/>
      <c r="OXK5826" s="520"/>
      <c r="OXL5826" s="521"/>
      <c r="OXM5826" s="519"/>
      <c r="OXN5826" s="520"/>
      <c r="OXO5826" s="520"/>
      <c r="OXP5826" s="520"/>
      <c r="OXQ5826" s="520"/>
      <c r="OXR5826" s="520"/>
      <c r="OXS5826" s="520"/>
      <c r="OXT5826" s="521"/>
      <c r="OXU5826" s="519"/>
      <c r="OXV5826" s="520"/>
      <c r="OXW5826" s="520"/>
      <c r="OXX5826" s="520"/>
      <c r="OXY5826" s="520"/>
      <c r="OXZ5826" s="520"/>
      <c r="OYA5826" s="520"/>
      <c r="OYB5826" s="521"/>
      <c r="OYC5826" s="519"/>
      <c r="OYD5826" s="520"/>
      <c r="OYE5826" s="520"/>
      <c r="OYF5826" s="520"/>
      <c r="OYG5826" s="520"/>
      <c r="OYH5826" s="520"/>
      <c r="OYI5826" s="520"/>
      <c r="OYJ5826" s="521"/>
      <c r="OYK5826" s="519"/>
      <c r="OYL5826" s="520"/>
      <c r="OYM5826" s="520"/>
      <c r="OYN5826" s="520"/>
      <c r="OYO5826" s="520"/>
      <c r="OYP5826" s="520"/>
      <c r="OYQ5826" s="520"/>
      <c r="OYR5826" s="521"/>
      <c r="OYS5826" s="519"/>
      <c r="OYT5826" s="520"/>
      <c r="OYU5826" s="520"/>
      <c r="OYV5826" s="520"/>
      <c r="OYW5826" s="520"/>
      <c r="OYX5826" s="520"/>
      <c r="OYY5826" s="520"/>
      <c r="OYZ5826" s="521"/>
      <c r="OZA5826" s="519"/>
      <c r="OZB5826" s="520"/>
      <c r="OZC5826" s="520"/>
      <c r="OZD5826" s="520"/>
      <c r="OZE5826" s="520"/>
      <c r="OZF5826" s="520"/>
      <c r="OZG5826" s="520"/>
      <c r="OZH5826" s="521"/>
      <c r="OZI5826" s="519"/>
      <c r="OZJ5826" s="520"/>
      <c r="OZK5826" s="520"/>
      <c r="OZL5826" s="520"/>
      <c r="OZM5826" s="520"/>
      <c r="OZN5826" s="520"/>
      <c r="OZO5826" s="520"/>
      <c r="OZP5826" s="521"/>
      <c r="OZQ5826" s="519"/>
      <c r="OZR5826" s="520"/>
      <c r="OZS5826" s="520"/>
      <c r="OZT5826" s="520"/>
      <c r="OZU5826" s="520"/>
      <c r="OZV5826" s="520"/>
      <c r="OZW5826" s="520"/>
      <c r="OZX5826" s="521"/>
      <c r="OZY5826" s="519"/>
      <c r="OZZ5826" s="520"/>
      <c r="PAA5826" s="520"/>
      <c r="PAB5826" s="520"/>
      <c r="PAC5826" s="520"/>
      <c r="PAD5826" s="520"/>
      <c r="PAE5826" s="520"/>
      <c r="PAF5826" s="521"/>
      <c r="PAG5826" s="519"/>
      <c r="PAH5826" s="520"/>
      <c r="PAI5826" s="520"/>
      <c r="PAJ5826" s="520"/>
      <c r="PAK5826" s="520"/>
      <c r="PAL5826" s="520"/>
      <c r="PAM5826" s="520"/>
      <c r="PAN5826" s="521"/>
      <c r="PAO5826" s="519"/>
      <c r="PAP5826" s="520"/>
      <c r="PAQ5826" s="520"/>
      <c r="PAR5826" s="520"/>
      <c r="PAS5826" s="520"/>
      <c r="PAT5826" s="520"/>
      <c r="PAU5826" s="520"/>
      <c r="PAV5826" s="521"/>
      <c r="PAW5826" s="519"/>
      <c r="PAX5826" s="520"/>
      <c r="PAY5826" s="520"/>
      <c r="PAZ5826" s="520"/>
      <c r="PBA5826" s="520"/>
      <c r="PBB5826" s="520"/>
      <c r="PBC5826" s="520"/>
      <c r="PBD5826" s="521"/>
      <c r="PBE5826" s="519"/>
      <c r="PBF5826" s="520"/>
      <c r="PBG5826" s="520"/>
      <c r="PBH5826" s="520"/>
      <c r="PBI5826" s="520"/>
      <c r="PBJ5826" s="520"/>
      <c r="PBK5826" s="520"/>
      <c r="PBL5826" s="521"/>
      <c r="PBM5826" s="519"/>
      <c r="PBN5826" s="520"/>
      <c r="PBO5826" s="520"/>
      <c r="PBP5826" s="520"/>
      <c r="PBQ5826" s="520"/>
      <c r="PBR5826" s="520"/>
      <c r="PBS5826" s="520"/>
      <c r="PBT5826" s="521"/>
      <c r="PBU5826" s="519"/>
      <c r="PBV5826" s="520"/>
      <c r="PBW5826" s="520"/>
      <c r="PBX5826" s="520"/>
      <c r="PBY5826" s="520"/>
      <c r="PBZ5826" s="520"/>
      <c r="PCA5826" s="520"/>
      <c r="PCB5826" s="521"/>
      <c r="PCC5826" s="519"/>
      <c r="PCD5826" s="520"/>
      <c r="PCE5826" s="520"/>
      <c r="PCF5826" s="520"/>
      <c r="PCG5826" s="520"/>
      <c r="PCH5826" s="520"/>
      <c r="PCI5826" s="520"/>
      <c r="PCJ5826" s="521"/>
      <c r="PCK5826" s="519"/>
      <c r="PCL5826" s="520"/>
      <c r="PCM5826" s="520"/>
      <c r="PCN5826" s="520"/>
      <c r="PCO5826" s="520"/>
      <c r="PCP5826" s="520"/>
      <c r="PCQ5826" s="520"/>
      <c r="PCR5826" s="521"/>
      <c r="PCS5826" s="519"/>
      <c r="PCT5826" s="520"/>
      <c r="PCU5826" s="520"/>
      <c r="PCV5826" s="520"/>
      <c r="PCW5826" s="520"/>
      <c r="PCX5826" s="520"/>
      <c r="PCY5826" s="520"/>
      <c r="PCZ5826" s="521"/>
      <c r="PDA5826" s="519"/>
      <c r="PDB5826" s="520"/>
      <c r="PDC5826" s="520"/>
      <c r="PDD5826" s="520"/>
      <c r="PDE5826" s="520"/>
      <c r="PDF5826" s="520"/>
      <c r="PDG5826" s="520"/>
      <c r="PDH5826" s="521"/>
      <c r="PDI5826" s="519"/>
      <c r="PDJ5826" s="520"/>
      <c r="PDK5826" s="520"/>
      <c r="PDL5826" s="520"/>
      <c r="PDM5826" s="520"/>
      <c r="PDN5826" s="520"/>
      <c r="PDO5826" s="520"/>
      <c r="PDP5826" s="521"/>
      <c r="PDQ5826" s="519"/>
      <c r="PDR5826" s="520"/>
      <c r="PDS5826" s="520"/>
      <c r="PDT5826" s="520"/>
      <c r="PDU5826" s="520"/>
      <c r="PDV5826" s="520"/>
      <c r="PDW5826" s="520"/>
      <c r="PDX5826" s="521"/>
      <c r="PDY5826" s="519"/>
      <c r="PDZ5826" s="520"/>
      <c r="PEA5826" s="520"/>
      <c r="PEB5826" s="520"/>
      <c r="PEC5826" s="520"/>
      <c r="PED5826" s="520"/>
      <c r="PEE5826" s="520"/>
      <c r="PEF5826" s="521"/>
      <c r="PEG5826" s="519"/>
      <c r="PEH5826" s="520"/>
      <c r="PEI5826" s="520"/>
      <c r="PEJ5826" s="520"/>
      <c r="PEK5826" s="520"/>
      <c r="PEL5826" s="520"/>
      <c r="PEM5826" s="520"/>
      <c r="PEN5826" s="521"/>
      <c r="PEO5826" s="519"/>
      <c r="PEP5826" s="520"/>
      <c r="PEQ5826" s="520"/>
      <c r="PER5826" s="520"/>
      <c r="PES5826" s="520"/>
      <c r="PET5826" s="520"/>
      <c r="PEU5826" s="520"/>
      <c r="PEV5826" s="521"/>
      <c r="PEW5826" s="519"/>
      <c r="PEX5826" s="520"/>
      <c r="PEY5826" s="520"/>
      <c r="PEZ5826" s="520"/>
      <c r="PFA5826" s="520"/>
      <c r="PFB5826" s="520"/>
      <c r="PFC5826" s="520"/>
      <c r="PFD5826" s="521"/>
      <c r="PFE5826" s="519"/>
      <c r="PFF5826" s="520"/>
      <c r="PFG5826" s="520"/>
      <c r="PFH5826" s="520"/>
      <c r="PFI5826" s="520"/>
      <c r="PFJ5826" s="520"/>
      <c r="PFK5826" s="520"/>
      <c r="PFL5826" s="521"/>
      <c r="PFM5826" s="519"/>
      <c r="PFN5826" s="520"/>
      <c r="PFO5826" s="520"/>
      <c r="PFP5826" s="520"/>
      <c r="PFQ5826" s="520"/>
      <c r="PFR5826" s="520"/>
      <c r="PFS5826" s="520"/>
      <c r="PFT5826" s="521"/>
      <c r="PFU5826" s="519"/>
      <c r="PFV5826" s="520"/>
      <c r="PFW5826" s="520"/>
      <c r="PFX5826" s="520"/>
      <c r="PFY5826" s="520"/>
      <c r="PFZ5826" s="520"/>
      <c r="PGA5826" s="520"/>
      <c r="PGB5826" s="521"/>
      <c r="PGC5826" s="519"/>
      <c r="PGD5826" s="520"/>
      <c r="PGE5826" s="520"/>
      <c r="PGF5826" s="520"/>
      <c r="PGG5826" s="520"/>
      <c r="PGH5826" s="520"/>
      <c r="PGI5826" s="520"/>
      <c r="PGJ5826" s="521"/>
      <c r="PGK5826" s="519"/>
      <c r="PGL5826" s="520"/>
      <c r="PGM5826" s="520"/>
      <c r="PGN5826" s="520"/>
      <c r="PGO5826" s="520"/>
      <c r="PGP5826" s="520"/>
      <c r="PGQ5826" s="520"/>
      <c r="PGR5826" s="521"/>
      <c r="PGS5826" s="519"/>
      <c r="PGT5826" s="520"/>
      <c r="PGU5826" s="520"/>
      <c r="PGV5826" s="520"/>
      <c r="PGW5826" s="520"/>
      <c r="PGX5826" s="520"/>
      <c r="PGY5826" s="520"/>
      <c r="PGZ5826" s="521"/>
      <c r="PHA5826" s="519"/>
      <c r="PHB5826" s="520"/>
      <c r="PHC5826" s="520"/>
      <c r="PHD5826" s="520"/>
      <c r="PHE5826" s="520"/>
      <c r="PHF5826" s="520"/>
      <c r="PHG5826" s="520"/>
      <c r="PHH5826" s="521"/>
      <c r="PHI5826" s="519"/>
      <c r="PHJ5826" s="520"/>
      <c r="PHK5826" s="520"/>
      <c r="PHL5826" s="520"/>
      <c r="PHM5826" s="520"/>
      <c r="PHN5826" s="520"/>
      <c r="PHO5826" s="520"/>
      <c r="PHP5826" s="521"/>
      <c r="PHQ5826" s="519"/>
      <c r="PHR5826" s="520"/>
      <c r="PHS5826" s="520"/>
      <c r="PHT5826" s="520"/>
      <c r="PHU5826" s="520"/>
      <c r="PHV5826" s="520"/>
      <c r="PHW5826" s="520"/>
      <c r="PHX5826" s="521"/>
      <c r="PHY5826" s="519"/>
      <c r="PHZ5826" s="520"/>
      <c r="PIA5826" s="520"/>
      <c r="PIB5826" s="520"/>
      <c r="PIC5826" s="520"/>
      <c r="PID5826" s="520"/>
      <c r="PIE5826" s="520"/>
      <c r="PIF5826" s="521"/>
      <c r="PIG5826" s="519"/>
      <c r="PIH5826" s="520"/>
      <c r="PII5826" s="520"/>
      <c r="PIJ5826" s="520"/>
      <c r="PIK5826" s="520"/>
      <c r="PIL5826" s="520"/>
      <c r="PIM5826" s="520"/>
      <c r="PIN5826" s="521"/>
      <c r="PIO5826" s="519"/>
      <c r="PIP5826" s="520"/>
      <c r="PIQ5826" s="520"/>
      <c r="PIR5826" s="520"/>
      <c r="PIS5826" s="520"/>
      <c r="PIT5826" s="520"/>
      <c r="PIU5826" s="520"/>
      <c r="PIV5826" s="521"/>
      <c r="PIW5826" s="519"/>
      <c r="PIX5826" s="520"/>
      <c r="PIY5826" s="520"/>
      <c r="PIZ5826" s="520"/>
      <c r="PJA5826" s="520"/>
      <c r="PJB5826" s="520"/>
      <c r="PJC5826" s="520"/>
      <c r="PJD5826" s="521"/>
      <c r="PJE5826" s="519"/>
      <c r="PJF5826" s="520"/>
      <c r="PJG5826" s="520"/>
      <c r="PJH5826" s="520"/>
      <c r="PJI5826" s="520"/>
      <c r="PJJ5826" s="520"/>
      <c r="PJK5826" s="520"/>
      <c r="PJL5826" s="521"/>
      <c r="PJM5826" s="519"/>
      <c r="PJN5826" s="520"/>
      <c r="PJO5826" s="520"/>
      <c r="PJP5826" s="520"/>
      <c r="PJQ5826" s="520"/>
      <c r="PJR5826" s="520"/>
      <c r="PJS5826" s="520"/>
      <c r="PJT5826" s="521"/>
      <c r="PJU5826" s="519"/>
      <c r="PJV5826" s="520"/>
      <c r="PJW5826" s="520"/>
      <c r="PJX5826" s="520"/>
      <c r="PJY5826" s="520"/>
      <c r="PJZ5826" s="520"/>
      <c r="PKA5826" s="520"/>
      <c r="PKB5826" s="521"/>
      <c r="PKC5826" s="519"/>
      <c r="PKD5826" s="520"/>
      <c r="PKE5826" s="520"/>
      <c r="PKF5826" s="520"/>
      <c r="PKG5826" s="520"/>
      <c r="PKH5826" s="520"/>
      <c r="PKI5826" s="520"/>
      <c r="PKJ5826" s="521"/>
      <c r="PKK5826" s="519"/>
      <c r="PKL5826" s="520"/>
      <c r="PKM5826" s="520"/>
      <c r="PKN5826" s="520"/>
      <c r="PKO5826" s="520"/>
      <c r="PKP5826" s="520"/>
      <c r="PKQ5826" s="520"/>
      <c r="PKR5826" s="521"/>
      <c r="PKS5826" s="519"/>
      <c r="PKT5826" s="520"/>
      <c r="PKU5826" s="520"/>
      <c r="PKV5826" s="520"/>
      <c r="PKW5826" s="520"/>
      <c r="PKX5826" s="520"/>
      <c r="PKY5826" s="520"/>
      <c r="PKZ5826" s="521"/>
      <c r="PLA5826" s="519"/>
      <c r="PLB5826" s="520"/>
      <c r="PLC5826" s="520"/>
      <c r="PLD5826" s="520"/>
      <c r="PLE5826" s="520"/>
      <c r="PLF5826" s="520"/>
      <c r="PLG5826" s="520"/>
      <c r="PLH5826" s="521"/>
      <c r="PLI5826" s="519"/>
      <c r="PLJ5826" s="520"/>
      <c r="PLK5826" s="520"/>
      <c r="PLL5826" s="520"/>
      <c r="PLM5826" s="520"/>
      <c r="PLN5826" s="520"/>
      <c r="PLO5826" s="520"/>
      <c r="PLP5826" s="521"/>
      <c r="PLQ5826" s="519"/>
      <c r="PLR5826" s="520"/>
      <c r="PLS5826" s="520"/>
      <c r="PLT5826" s="520"/>
      <c r="PLU5826" s="520"/>
      <c r="PLV5826" s="520"/>
      <c r="PLW5826" s="520"/>
      <c r="PLX5826" s="521"/>
      <c r="PLY5826" s="519"/>
      <c r="PLZ5826" s="520"/>
      <c r="PMA5826" s="520"/>
      <c r="PMB5826" s="520"/>
      <c r="PMC5826" s="520"/>
      <c r="PMD5826" s="520"/>
      <c r="PME5826" s="520"/>
      <c r="PMF5826" s="521"/>
      <c r="PMG5826" s="519"/>
      <c r="PMH5826" s="520"/>
      <c r="PMI5826" s="520"/>
      <c r="PMJ5826" s="520"/>
      <c r="PMK5826" s="520"/>
      <c r="PML5826" s="520"/>
      <c r="PMM5826" s="520"/>
      <c r="PMN5826" s="521"/>
      <c r="PMO5826" s="519"/>
      <c r="PMP5826" s="520"/>
      <c r="PMQ5826" s="520"/>
      <c r="PMR5826" s="520"/>
      <c r="PMS5826" s="520"/>
      <c r="PMT5826" s="520"/>
      <c r="PMU5826" s="520"/>
      <c r="PMV5826" s="521"/>
      <c r="PMW5826" s="519"/>
      <c r="PMX5826" s="520"/>
      <c r="PMY5826" s="520"/>
      <c r="PMZ5826" s="520"/>
      <c r="PNA5826" s="520"/>
      <c r="PNB5826" s="520"/>
      <c r="PNC5826" s="520"/>
      <c r="PND5826" s="521"/>
      <c r="PNE5826" s="519"/>
      <c r="PNF5826" s="520"/>
      <c r="PNG5826" s="520"/>
      <c r="PNH5826" s="520"/>
      <c r="PNI5826" s="520"/>
      <c r="PNJ5826" s="520"/>
      <c r="PNK5826" s="520"/>
      <c r="PNL5826" s="521"/>
      <c r="PNM5826" s="519"/>
      <c r="PNN5826" s="520"/>
      <c r="PNO5826" s="520"/>
      <c r="PNP5826" s="520"/>
      <c r="PNQ5826" s="520"/>
      <c r="PNR5826" s="520"/>
      <c r="PNS5826" s="520"/>
      <c r="PNT5826" s="521"/>
      <c r="PNU5826" s="519"/>
      <c r="PNV5826" s="520"/>
      <c r="PNW5826" s="520"/>
      <c r="PNX5826" s="520"/>
      <c r="PNY5826" s="520"/>
      <c r="PNZ5826" s="520"/>
      <c r="POA5826" s="520"/>
      <c r="POB5826" s="521"/>
      <c r="POC5826" s="519"/>
      <c r="POD5826" s="520"/>
      <c r="POE5826" s="520"/>
      <c r="POF5826" s="520"/>
      <c r="POG5826" s="520"/>
      <c r="POH5826" s="520"/>
      <c r="POI5826" s="520"/>
      <c r="POJ5826" s="521"/>
      <c r="POK5826" s="519"/>
      <c r="POL5826" s="520"/>
      <c r="POM5826" s="520"/>
      <c r="PON5826" s="520"/>
      <c r="POO5826" s="520"/>
      <c r="POP5826" s="520"/>
      <c r="POQ5826" s="520"/>
      <c r="POR5826" s="521"/>
      <c r="POS5826" s="519"/>
      <c r="POT5826" s="520"/>
      <c r="POU5826" s="520"/>
      <c r="POV5826" s="520"/>
      <c r="POW5826" s="520"/>
      <c r="POX5826" s="520"/>
      <c r="POY5826" s="520"/>
      <c r="POZ5826" s="521"/>
      <c r="PPA5826" s="519"/>
      <c r="PPB5826" s="520"/>
      <c r="PPC5826" s="520"/>
      <c r="PPD5826" s="520"/>
      <c r="PPE5826" s="520"/>
      <c r="PPF5826" s="520"/>
      <c r="PPG5826" s="520"/>
      <c r="PPH5826" s="521"/>
      <c r="PPI5826" s="519"/>
      <c r="PPJ5826" s="520"/>
      <c r="PPK5826" s="520"/>
      <c r="PPL5826" s="520"/>
      <c r="PPM5826" s="520"/>
      <c r="PPN5826" s="520"/>
      <c r="PPO5826" s="520"/>
      <c r="PPP5826" s="521"/>
      <c r="PPQ5826" s="519"/>
      <c r="PPR5826" s="520"/>
      <c r="PPS5826" s="520"/>
      <c r="PPT5826" s="520"/>
      <c r="PPU5826" s="520"/>
      <c r="PPV5826" s="520"/>
      <c r="PPW5826" s="520"/>
      <c r="PPX5826" s="521"/>
      <c r="PPY5826" s="519"/>
      <c r="PPZ5826" s="520"/>
      <c r="PQA5826" s="520"/>
      <c r="PQB5826" s="520"/>
      <c r="PQC5826" s="520"/>
      <c r="PQD5826" s="520"/>
      <c r="PQE5826" s="520"/>
      <c r="PQF5826" s="521"/>
      <c r="PQG5826" s="519"/>
      <c r="PQH5826" s="520"/>
      <c r="PQI5826" s="520"/>
      <c r="PQJ5826" s="520"/>
      <c r="PQK5826" s="520"/>
      <c r="PQL5826" s="520"/>
      <c r="PQM5826" s="520"/>
      <c r="PQN5826" s="521"/>
      <c r="PQO5826" s="519"/>
      <c r="PQP5826" s="520"/>
      <c r="PQQ5826" s="520"/>
      <c r="PQR5826" s="520"/>
      <c r="PQS5826" s="520"/>
      <c r="PQT5826" s="520"/>
      <c r="PQU5826" s="520"/>
      <c r="PQV5826" s="521"/>
      <c r="PQW5826" s="519"/>
      <c r="PQX5826" s="520"/>
      <c r="PQY5826" s="520"/>
      <c r="PQZ5826" s="520"/>
      <c r="PRA5826" s="520"/>
      <c r="PRB5826" s="520"/>
      <c r="PRC5826" s="520"/>
      <c r="PRD5826" s="521"/>
      <c r="PRE5826" s="519"/>
      <c r="PRF5826" s="520"/>
      <c r="PRG5826" s="520"/>
      <c r="PRH5826" s="520"/>
      <c r="PRI5826" s="520"/>
      <c r="PRJ5826" s="520"/>
      <c r="PRK5826" s="520"/>
      <c r="PRL5826" s="521"/>
      <c r="PRM5826" s="519"/>
      <c r="PRN5826" s="520"/>
      <c r="PRO5826" s="520"/>
      <c r="PRP5826" s="520"/>
      <c r="PRQ5826" s="520"/>
      <c r="PRR5826" s="520"/>
      <c r="PRS5826" s="520"/>
      <c r="PRT5826" s="521"/>
      <c r="PRU5826" s="519"/>
      <c r="PRV5826" s="520"/>
      <c r="PRW5826" s="520"/>
      <c r="PRX5826" s="520"/>
      <c r="PRY5826" s="520"/>
      <c r="PRZ5826" s="520"/>
      <c r="PSA5826" s="520"/>
      <c r="PSB5826" s="521"/>
      <c r="PSC5826" s="519"/>
      <c r="PSD5826" s="520"/>
      <c r="PSE5826" s="520"/>
      <c r="PSF5826" s="520"/>
      <c r="PSG5826" s="520"/>
      <c r="PSH5826" s="520"/>
      <c r="PSI5826" s="520"/>
      <c r="PSJ5826" s="521"/>
      <c r="PSK5826" s="519"/>
      <c r="PSL5826" s="520"/>
      <c r="PSM5826" s="520"/>
      <c r="PSN5826" s="520"/>
      <c r="PSO5826" s="520"/>
      <c r="PSP5826" s="520"/>
      <c r="PSQ5826" s="520"/>
      <c r="PSR5826" s="521"/>
      <c r="PSS5826" s="519"/>
      <c r="PST5826" s="520"/>
      <c r="PSU5826" s="520"/>
      <c r="PSV5826" s="520"/>
      <c r="PSW5826" s="520"/>
      <c r="PSX5826" s="520"/>
      <c r="PSY5826" s="520"/>
      <c r="PSZ5826" s="521"/>
      <c r="PTA5826" s="519"/>
      <c r="PTB5826" s="520"/>
      <c r="PTC5826" s="520"/>
      <c r="PTD5826" s="520"/>
      <c r="PTE5826" s="520"/>
      <c r="PTF5826" s="520"/>
      <c r="PTG5826" s="520"/>
      <c r="PTH5826" s="521"/>
      <c r="PTI5826" s="519"/>
      <c r="PTJ5826" s="520"/>
      <c r="PTK5826" s="520"/>
      <c r="PTL5826" s="520"/>
      <c r="PTM5826" s="520"/>
      <c r="PTN5826" s="520"/>
      <c r="PTO5826" s="520"/>
      <c r="PTP5826" s="521"/>
      <c r="PTQ5826" s="519"/>
      <c r="PTR5826" s="520"/>
      <c r="PTS5826" s="520"/>
      <c r="PTT5826" s="520"/>
      <c r="PTU5826" s="520"/>
      <c r="PTV5826" s="520"/>
      <c r="PTW5826" s="520"/>
      <c r="PTX5826" s="521"/>
      <c r="PTY5826" s="519"/>
      <c r="PTZ5826" s="520"/>
      <c r="PUA5826" s="520"/>
      <c r="PUB5826" s="520"/>
      <c r="PUC5826" s="520"/>
      <c r="PUD5826" s="520"/>
      <c r="PUE5826" s="520"/>
      <c r="PUF5826" s="521"/>
      <c r="PUG5826" s="519"/>
      <c r="PUH5826" s="520"/>
      <c r="PUI5826" s="520"/>
      <c r="PUJ5826" s="520"/>
      <c r="PUK5826" s="520"/>
      <c r="PUL5826" s="520"/>
      <c r="PUM5826" s="520"/>
      <c r="PUN5826" s="521"/>
      <c r="PUO5826" s="519"/>
      <c r="PUP5826" s="520"/>
      <c r="PUQ5826" s="520"/>
      <c r="PUR5826" s="520"/>
      <c r="PUS5826" s="520"/>
      <c r="PUT5826" s="520"/>
      <c r="PUU5826" s="520"/>
      <c r="PUV5826" s="521"/>
      <c r="PUW5826" s="519"/>
      <c r="PUX5826" s="520"/>
      <c r="PUY5826" s="520"/>
      <c r="PUZ5826" s="520"/>
      <c r="PVA5826" s="520"/>
      <c r="PVB5826" s="520"/>
      <c r="PVC5826" s="520"/>
      <c r="PVD5826" s="521"/>
      <c r="PVE5826" s="519"/>
      <c r="PVF5826" s="520"/>
      <c r="PVG5826" s="520"/>
      <c r="PVH5826" s="520"/>
      <c r="PVI5826" s="520"/>
      <c r="PVJ5826" s="520"/>
      <c r="PVK5826" s="520"/>
      <c r="PVL5826" s="521"/>
      <c r="PVM5826" s="519"/>
      <c r="PVN5826" s="520"/>
      <c r="PVO5826" s="520"/>
      <c r="PVP5826" s="520"/>
      <c r="PVQ5826" s="520"/>
      <c r="PVR5826" s="520"/>
      <c r="PVS5826" s="520"/>
      <c r="PVT5826" s="521"/>
      <c r="PVU5826" s="519"/>
      <c r="PVV5826" s="520"/>
      <c r="PVW5826" s="520"/>
      <c r="PVX5826" s="520"/>
      <c r="PVY5826" s="520"/>
      <c r="PVZ5826" s="520"/>
      <c r="PWA5826" s="520"/>
      <c r="PWB5826" s="521"/>
      <c r="PWC5826" s="519"/>
      <c r="PWD5826" s="520"/>
      <c r="PWE5826" s="520"/>
      <c r="PWF5826" s="520"/>
      <c r="PWG5826" s="520"/>
      <c r="PWH5826" s="520"/>
      <c r="PWI5826" s="520"/>
      <c r="PWJ5826" s="521"/>
      <c r="PWK5826" s="519"/>
      <c r="PWL5826" s="520"/>
      <c r="PWM5826" s="520"/>
      <c r="PWN5826" s="520"/>
      <c r="PWO5826" s="520"/>
      <c r="PWP5826" s="520"/>
      <c r="PWQ5826" s="520"/>
      <c r="PWR5826" s="521"/>
      <c r="PWS5826" s="519"/>
      <c r="PWT5826" s="520"/>
      <c r="PWU5826" s="520"/>
      <c r="PWV5826" s="520"/>
      <c r="PWW5826" s="520"/>
      <c r="PWX5826" s="520"/>
      <c r="PWY5826" s="520"/>
      <c r="PWZ5826" s="521"/>
      <c r="PXA5826" s="519"/>
      <c r="PXB5826" s="520"/>
      <c r="PXC5826" s="520"/>
      <c r="PXD5826" s="520"/>
      <c r="PXE5826" s="520"/>
      <c r="PXF5826" s="520"/>
      <c r="PXG5826" s="520"/>
      <c r="PXH5826" s="521"/>
      <c r="PXI5826" s="519"/>
      <c r="PXJ5826" s="520"/>
      <c r="PXK5826" s="520"/>
      <c r="PXL5826" s="520"/>
      <c r="PXM5826" s="520"/>
      <c r="PXN5826" s="520"/>
      <c r="PXO5826" s="520"/>
      <c r="PXP5826" s="521"/>
      <c r="PXQ5826" s="519"/>
      <c r="PXR5826" s="520"/>
      <c r="PXS5826" s="520"/>
      <c r="PXT5826" s="520"/>
      <c r="PXU5826" s="520"/>
      <c r="PXV5826" s="520"/>
      <c r="PXW5826" s="520"/>
      <c r="PXX5826" s="521"/>
      <c r="PXY5826" s="519"/>
      <c r="PXZ5826" s="520"/>
      <c r="PYA5826" s="520"/>
      <c r="PYB5826" s="520"/>
      <c r="PYC5826" s="520"/>
      <c r="PYD5826" s="520"/>
      <c r="PYE5826" s="520"/>
      <c r="PYF5826" s="521"/>
      <c r="PYG5826" s="519"/>
      <c r="PYH5826" s="520"/>
      <c r="PYI5826" s="520"/>
      <c r="PYJ5826" s="520"/>
      <c r="PYK5826" s="520"/>
      <c r="PYL5826" s="520"/>
      <c r="PYM5826" s="520"/>
      <c r="PYN5826" s="521"/>
      <c r="PYO5826" s="519"/>
      <c r="PYP5826" s="520"/>
      <c r="PYQ5826" s="520"/>
      <c r="PYR5826" s="520"/>
      <c r="PYS5826" s="520"/>
      <c r="PYT5826" s="520"/>
      <c r="PYU5826" s="520"/>
      <c r="PYV5826" s="521"/>
      <c r="PYW5826" s="519"/>
      <c r="PYX5826" s="520"/>
      <c r="PYY5826" s="520"/>
      <c r="PYZ5826" s="520"/>
      <c r="PZA5826" s="520"/>
      <c r="PZB5826" s="520"/>
      <c r="PZC5826" s="520"/>
      <c r="PZD5826" s="521"/>
      <c r="PZE5826" s="519"/>
      <c r="PZF5826" s="520"/>
      <c r="PZG5826" s="520"/>
      <c r="PZH5826" s="520"/>
      <c r="PZI5826" s="520"/>
      <c r="PZJ5826" s="520"/>
      <c r="PZK5826" s="520"/>
      <c r="PZL5826" s="521"/>
      <c r="PZM5826" s="519"/>
      <c r="PZN5826" s="520"/>
      <c r="PZO5826" s="520"/>
      <c r="PZP5826" s="520"/>
      <c r="PZQ5826" s="520"/>
      <c r="PZR5826" s="520"/>
      <c r="PZS5826" s="520"/>
      <c r="PZT5826" s="521"/>
      <c r="PZU5826" s="519"/>
      <c r="PZV5826" s="520"/>
      <c r="PZW5826" s="520"/>
      <c r="PZX5826" s="520"/>
      <c r="PZY5826" s="520"/>
      <c r="PZZ5826" s="520"/>
      <c r="QAA5826" s="520"/>
      <c r="QAB5826" s="521"/>
      <c r="QAC5826" s="519"/>
      <c r="QAD5826" s="520"/>
      <c r="QAE5826" s="520"/>
      <c r="QAF5826" s="520"/>
      <c r="QAG5826" s="520"/>
      <c r="QAH5826" s="520"/>
      <c r="QAI5826" s="520"/>
      <c r="QAJ5826" s="521"/>
      <c r="QAK5826" s="519"/>
      <c r="QAL5826" s="520"/>
      <c r="QAM5826" s="520"/>
      <c r="QAN5826" s="520"/>
      <c r="QAO5826" s="520"/>
      <c r="QAP5826" s="520"/>
      <c r="QAQ5826" s="520"/>
      <c r="QAR5826" s="521"/>
      <c r="QAS5826" s="519"/>
      <c r="QAT5826" s="520"/>
      <c r="QAU5826" s="520"/>
      <c r="QAV5826" s="520"/>
      <c r="QAW5826" s="520"/>
      <c r="QAX5826" s="520"/>
      <c r="QAY5826" s="520"/>
      <c r="QAZ5826" s="521"/>
      <c r="QBA5826" s="519"/>
      <c r="QBB5826" s="520"/>
      <c r="QBC5826" s="520"/>
      <c r="QBD5826" s="520"/>
      <c r="QBE5826" s="520"/>
      <c r="QBF5826" s="520"/>
      <c r="QBG5826" s="520"/>
      <c r="QBH5826" s="521"/>
      <c r="QBI5826" s="519"/>
      <c r="QBJ5826" s="520"/>
      <c r="QBK5826" s="520"/>
      <c r="QBL5826" s="520"/>
      <c r="QBM5826" s="520"/>
      <c r="QBN5826" s="520"/>
      <c r="QBO5826" s="520"/>
      <c r="QBP5826" s="521"/>
      <c r="QBQ5826" s="519"/>
      <c r="QBR5826" s="520"/>
      <c r="QBS5826" s="520"/>
      <c r="QBT5826" s="520"/>
      <c r="QBU5826" s="520"/>
      <c r="QBV5826" s="520"/>
      <c r="QBW5826" s="520"/>
      <c r="QBX5826" s="521"/>
      <c r="QBY5826" s="519"/>
      <c r="QBZ5826" s="520"/>
      <c r="QCA5826" s="520"/>
      <c r="QCB5826" s="520"/>
      <c r="QCC5826" s="520"/>
      <c r="QCD5826" s="520"/>
      <c r="QCE5826" s="520"/>
      <c r="QCF5826" s="521"/>
      <c r="QCG5826" s="519"/>
      <c r="QCH5826" s="520"/>
      <c r="QCI5826" s="520"/>
      <c r="QCJ5826" s="520"/>
      <c r="QCK5826" s="520"/>
      <c r="QCL5826" s="520"/>
      <c r="QCM5826" s="520"/>
      <c r="QCN5826" s="521"/>
      <c r="QCO5826" s="519"/>
      <c r="QCP5826" s="520"/>
      <c r="QCQ5826" s="520"/>
      <c r="QCR5826" s="520"/>
      <c r="QCS5826" s="520"/>
      <c r="QCT5826" s="520"/>
      <c r="QCU5826" s="520"/>
      <c r="QCV5826" s="521"/>
      <c r="QCW5826" s="519"/>
      <c r="QCX5826" s="520"/>
      <c r="QCY5826" s="520"/>
      <c r="QCZ5826" s="520"/>
      <c r="QDA5826" s="520"/>
      <c r="QDB5826" s="520"/>
      <c r="QDC5826" s="520"/>
      <c r="QDD5826" s="521"/>
      <c r="QDE5826" s="519"/>
      <c r="QDF5826" s="520"/>
      <c r="QDG5826" s="520"/>
      <c r="QDH5826" s="520"/>
      <c r="QDI5826" s="520"/>
      <c r="QDJ5826" s="520"/>
      <c r="QDK5826" s="520"/>
      <c r="QDL5826" s="521"/>
      <c r="QDM5826" s="519"/>
      <c r="QDN5826" s="520"/>
      <c r="QDO5826" s="520"/>
      <c r="QDP5826" s="520"/>
      <c r="QDQ5826" s="520"/>
      <c r="QDR5826" s="520"/>
      <c r="QDS5826" s="520"/>
      <c r="QDT5826" s="521"/>
      <c r="QDU5826" s="519"/>
      <c r="QDV5826" s="520"/>
      <c r="QDW5826" s="520"/>
      <c r="QDX5826" s="520"/>
      <c r="QDY5826" s="520"/>
      <c r="QDZ5826" s="520"/>
      <c r="QEA5826" s="520"/>
      <c r="QEB5826" s="521"/>
      <c r="QEC5826" s="519"/>
      <c r="QED5826" s="520"/>
      <c r="QEE5826" s="520"/>
      <c r="QEF5826" s="520"/>
      <c r="QEG5826" s="520"/>
      <c r="QEH5826" s="520"/>
      <c r="QEI5826" s="520"/>
      <c r="QEJ5826" s="521"/>
      <c r="QEK5826" s="519"/>
      <c r="QEL5826" s="520"/>
      <c r="QEM5826" s="520"/>
      <c r="QEN5826" s="520"/>
      <c r="QEO5826" s="520"/>
      <c r="QEP5826" s="520"/>
      <c r="QEQ5826" s="520"/>
      <c r="QER5826" s="521"/>
      <c r="QES5826" s="519"/>
      <c r="QET5826" s="520"/>
      <c r="QEU5826" s="520"/>
      <c r="QEV5826" s="520"/>
      <c r="QEW5826" s="520"/>
      <c r="QEX5826" s="520"/>
      <c r="QEY5826" s="520"/>
      <c r="QEZ5826" s="521"/>
      <c r="QFA5826" s="519"/>
      <c r="QFB5826" s="520"/>
      <c r="QFC5826" s="520"/>
      <c r="QFD5826" s="520"/>
      <c r="QFE5826" s="520"/>
      <c r="QFF5826" s="520"/>
      <c r="QFG5826" s="520"/>
      <c r="QFH5826" s="521"/>
      <c r="QFI5826" s="519"/>
      <c r="QFJ5826" s="520"/>
      <c r="QFK5826" s="520"/>
      <c r="QFL5826" s="520"/>
      <c r="QFM5826" s="520"/>
      <c r="QFN5826" s="520"/>
      <c r="QFO5826" s="520"/>
      <c r="QFP5826" s="521"/>
      <c r="QFQ5826" s="519"/>
      <c r="QFR5826" s="520"/>
      <c r="QFS5826" s="520"/>
      <c r="QFT5826" s="520"/>
      <c r="QFU5826" s="520"/>
      <c r="QFV5826" s="520"/>
      <c r="QFW5826" s="520"/>
      <c r="QFX5826" s="521"/>
      <c r="QFY5826" s="519"/>
      <c r="QFZ5826" s="520"/>
      <c r="QGA5826" s="520"/>
      <c r="QGB5826" s="520"/>
      <c r="QGC5826" s="520"/>
      <c r="QGD5826" s="520"/>
      <c r="QGE5826" s="520"/>
      <c r="QGF5826" s="521"/>
      <c r="QGG5826" s="519"/>
      <c r="QGH5826" s="520"/>
      <c r="QGI5826" s="520"/>
      <c r="QGJ5826" s="520"/>
      <c r="QGK5826" s="520"/>
      <c r="QGL5826" s="520"/>
      <c r="QGM5826" s="520"/>
      <c r="QGN5826" s="521"/>
      <c r="QGO5826" s="519"/>
      <c r="QGP5826" s="520"/>
      <c r="QGQ5826" s="520"/>
      <c r="QGR5826" s="520"/>
      <c r="QGS5826" s="520"/>
      <c r="QGT5826" s="520"/>
      <c r="QGU5826" s="520"/>
      <c r="QGV5826" s="521"/>
      <c r="QGW5826" s="519"/>
      <c r="QGX5826" s="520"/>
      <c r="QGY5826" s="520"/>
      <c r="QGZ5826" s="520"/>
      <c r="QHA5826" s="520"/>
      <c r="QHB5826" s="520"/>
      <c r="QHC5826" s="520"/>
      <c r="QHD5826" s="521"/>
      <c r="QHE5826" s="519"/>
      <c r="QHF5826" s="520"/>
      <c r="QHG5826" s="520"/>
      <c r="QHH5826" s="520"/>
      <c r="QHI5826" s="520"/>
      <c r="QHJ5826" s="520"/>
      <c r="QHK5826" s="520"/>
      <c r="QHL5826" s="521"/>
      <c r="QHM5826" s="519"/>
      <c r="QHN5826" s="520"/>
      <c r="QHO5826" s="520"/>
      <c r="QHP5826" s="520"/>
      <c r="QHQ5826" s="520"/>
      <c r="QHR5826" s="520"/>
      <c r="QHS5826" s="520"/>
      <c r="QHT5826" s="521"/>
      <c r="QHU5826" s="519"/>
      <c r="QHV5826" s="520"/>
      <c r="QHW5826" s="520"/>
      <c r="QHX5826" s="520"/>
      <c r="QHY5826" s="520"/>
      <c r="QHZ5826" s="520"/>
      <c r="QIA5826" s="520"/>
      <c r="QIB5826" s="521"/>
      <c r="QIC5826" s="519"/>
      <c r="QID5826" s="520"/>
      <c r="QIE5826" s="520"/>
      <c r="QIF5826" s="520"/>
      <c r="QIG5826" s="520"/>
      <c r="QIH5826" s="520"/>
      <c r="QII5826" s="520"/>
      <c r="QIJ5826" s="521"/>
      <c r="QIK5826" s="519"/>
      <c r="QIL5826" s="520"/>
      <c r="QIM5826" s="520"/>
      <c r="QIN5826" s="520"/>
      <c r="QIO5826" s="520"/>
      <c r="QIP5826" s="520"/>
      <c r="QIQ5826" s="520"/>
      <c r="QIR5826" s="521"/>
      <c r="QIS5826" s="519"/>
      <c r="QIT5826" s="520"/>
      <c r="QIU5826" s="520"/>
      <c r="QIV5826" s="520"/>
      <c r="QIW5826" s="520"/>
      <c r="QIX5826" s="520"/>
      <c r="QIY5826" s="520"/>
      <c r="QIZ5826" s="521"/>
      <c r="QJA5826" s="519"/>
      <c r="QJB5826" s="520"/>
      <c r="QJC5826" s="520"/>
      <c r="QJD5826" s="520"/>
      <c r="QJE5826" s="520"/>
      <c r="QJF5826" s="520"/>
      <c r="QJG5826" s="520"/>
      <c r="QJH5826" s="521"/>
      <c r="QJI5826" s="519"/>
      <c r="QJJ5826" s="520"/>
      <c r="QJK5826" s="520"/>
      <c r="QJL5826" s="520"/>
      <c r="QJM5826" s="520"/>
      <c r="QJN5826" s="520"/>
      <c r="QJO5826" s="520"/>
      <c r="QJP5826" s="521"/>
      <c r="QJQ5826" s="519"/>
      <c r="QJR5826" s="520"/>
      <c r="QJS5826" s="520"/>
      <c r="QJT5826" s="520"/>
      <c r="QJU5826" s="520"/>
      <c r="QJV5826" s="520"/>
      <c r="QJW5826" s="520"/>
      <c r="QJX5826" s="521"/>
      <c r="QJY5826" s="519"/>
      <c r="QJZ5826" s="520"/>
      <c r="QKA5826" s="520"/>
      <c r="QKB5826" s="520"/>
      <c r="QKC5826" s="520"/>
      <c r="QKD5826" s="520"/>
      <c r="QKE5826" s="520"/>
      <c r="QKF5826" s="521"/>
      <c r="QKG5826" s="519"/>
      <c r="QKH5826" s="520"/>
      <c r="QKI5826" s="520"/>
      <c r="QKJ5826" s="520"/>
      <c r="QKK5826" s="520"/>
      <c r="QKL5826" s="520"/>
      <c r="QKM5826" s="520"/>
      <c r="QKN5826" s="521"/>
      <c r="QKO5826" s="519"/>
      <c r="QKP5826" s="520"/>
      <c r="QKQ5826" s="520"/>
      <c r="QKR5826" s="520"/>
      <c r="QKS5826" s="520"/>
      <c r="QKT5826" s="520"/>
      <c r="QKU5826" s="520"/>
      <c r="QKV5826" s="521"/>
      <c r="QKW5826" s="519"/>
      <c r="QKX5826" s="520"/>
      <c r="QKY5826" s="520"/>
      <c r="QKZ5826" s="520"/>
      <c r="QLA5826" s="520"/>
      <c r="QLB5826" s="520"/>
      <c r="QLC5826" s="520"/>
      <c r="QLD5826" s="521"/>
      <c r="QLE5826" s="519"/>
      <c r="QLF5826" s="520"/>
      <c r="QLG5826" s="520"/>
      <c r="QLH5826" s="520"/>
      <c r="QLI5826" s="520"/>
      <c r="QLJ5826" s="520"/>
      <c r="QLK5826" s="520"/>
      <c r="QLL5826" s="521"/>
      <c r="QLM5826" s="519"/>
      <c r="QLN5826" s="520"/>
      <c r="QLO5826" s="520"/>
      <c r="QLP5826" s="520"/>
      <c r="QLQ5826" s="520"/>
      <c r="QLR5826" s="520"/>
      <c r="QLS5826" s="520"/>
      <c r="QLT5826" s="521"/>
      <c r="QLU5826" s="519"/>
      <c r="QLV5826" s="520"/>
      <c r="QLW5826" s="520"/>
      <c r="QLX5826" s="520"/>
      <c r="QLY5826" s="520"/>
      <c r="QLZ5826" s="520"/>
      <c r="QMA5826" s="520"/>
      <c r="QMB5826" s="521"/>
      <c r="QMC5826" s="519"/>
      <c r="QMD5826" s="520"/>
      <c r="QME5826" s="520"/>
      <c r="QMF5826" s="520"/>
      <c r="QMG5826" s="520"/>
      <c r="QMH5826" s="520"/>
      <c r="QMI5826" s="520"/>
      <c r="QMJ5826" s="521"/>
      <c r="QMK5826" s="519"/>
      <c r="QML5826" s="520"/>
      <c r="QMM5826" s="520"/>
      <c r="QMN5826" s="520"/>
      <c r="QMO5826" s="520"/>
      <c r="QMP5826" s="520"/>
      <c r="QMQ5826" s="520"/>
      <c r="QMR5826" s="521"/>
      <c r="QMS5826" s="519"/>
      <c r="QMT5826" s="520"/>
      <c r="QMU5826" s="520"/>
      <c r="QMV5826" s="520"/>
      <c r="QMW5826" s="520"/>
      <c r="QMX5826" s="520"/>
      <c r="QMY5826" s="520"/>
      <c r="QMZ5826" s="521"/>
      <c r="QNA5826" s="519"/>
      <c r="QNB5826" s="520"/>
      <c r="QNC5826" s="520"/>
      <c r="QND5826" s="520"/>
      <c r="QNE5826" s="520"/>
      <c r="QNF5826" s="520"/>
      <c r="QNG5826" s="520"/>
      <c r="QNH5826" s="521"/>
      <c r="QNI5826" s="519"/>
      <c r="QNJ5826" s="520"/>
      <c r="QNK5826" s="520"/>
      <c r="QNL5826" s="520"/>
      <c r="QNM5826" s="520"/>
      <c r="QNN5826" s="520"/>
      <c r="QNO5826" s="520"/>
      <c r="QNP5826" s="521"/>
      <c r="QNQ5826" s="519"/>
      <c r="QNR5826" s="520"/>
      <c r="QNS5826" s="520"/>
      <c r="QNT5826" s="520"/>
      <c r="QNU5826" s="520"/>
      <c r="QNV5826" s="520"/>
      <c r="QNW5826" s="520"/>
      <c r="QNX5826" s="521"/>
      <c r="QNY5826" s="519"/>
      <c r="QNZ5826" s="520"/>
      <c r="QOA5826" s="520"/>
      <c r="QOB5826" s="520"/>
      <c r="QOC5826" s="520"/>
      <c r="QOD5826" s="520"/>
      <c r="QOE5826" s="520"/>
      <c r="QOF5826" s="521"/>
      <c r="QOG5826" s="519"/>
      <c r="QOH5826" s="520"/>
      <c r="QOI5826" s="520"/>
      <c r="QOJ5826" s="520"/>
      <c r="QOK5826" s="520"/>
      <c r="QOL5826" s="520"/>
      <c r="QOM5826" s="520"/>
      <c r="QON5826" s="521"/>
      <c r="QOO5826" s="519"/>
      <c r="QOP5826" s="520"/>
      <c r="QOQ5826" s="520"/>
      <c r="QOR5826" s="520"/>
      <c r="QOS5826" s="520"/>
      <c r="QOT5826" s="520"/>
      <c r="QOU5826" s="520"/>
      <c r="QOV5826" s="521"/>
      <c r="QOW5826" s="519"/>
      <c r="QOX5826" s="520"/>
      <c r="QOY5826" s="520"/>
      <c r="QOZ5826" s="520"/>
      <c r="QPA5826" s="520"/>
      <c r="QPB5826" s="520"/>
      <c r="QPC5826" s="520"/>
      <c r="QPD5826" s="521"/>
      <c r="QPE5826" s="519"/>
      <c r="QPF5826" s="520"/>
      <c r="QPG5826" s="520"/>
      <c r="QPH5826" s="520"/>
      <c r="QPI5826" s="520"/>
      <c r="QPJ5826" s="520"/>
      <c r="QPK5826" s="520"/>
      <c r="QPL5826" s="521"/>
      <c r="QPM5826" s="519"/>
      <c r="QPN5826" s="520"/>
      <c r="QPO5826" s="520"/>
      <c r="QPP5826" s="520"/>
      <c r="QPQ5826" s="520"/>
      <c r="QPR5826" s="520"/>
      <c r="QPS5826" s="520"/>
      <c r="QPT5826" s="521"/>
      <c r="QPU5826" s="519"/>
      <c r="QPV5826" s="520"/>
      <c r="QPW5826" s="520"/>
      <c r="QPX5826" s="520"/>
      <c r="QPY5826" s="520"/>
      <c r="QPZ5826" s="520"/>
      <c r="QQA5826" s="520"/>
      <c r="QQB5826" s="521"/>
      <c r="QQC5826" s="519"/>
      <c r="QQD5826" s="520"/>
      <c r="QQE5826" s="520"/>
      <c r="QQF5826" s="520"/>
      <c r="QQG5826" s="520"/>
      <c r="QQH5826" s="520"/>
      <c r="QQI5826" s="520"/>
      <c r="QQJ5826" s="521"/>
      <c r="QQK5826" s="519"/>
      <c r="QQL5826" s="520"/>
      <c r="QQM5826" s="520"/>
      <c r="QQN5826" s="520"/>
      <c r="QQO5826" s="520"/>
      <c r="QQP5826" s="520"/>
      <c r="QQQ5826" s="520"/>
      <c r="QQR5826" s="521"/>
      <c r="QQS5826" s="519"/>
      <c r="QQT5826" s="520"/>
      <c r="QQU5826" s="520"/>
      <c r="QQV5826" s="520"/>
      <c r="QQW5826" s="520"/>
      <c r="QQX5826" s="520"/>
      <c r="QQY5826" s="520"/>
      <c r="QQZ5826" s="521"/>
      <c r="QRA5826" s="519"/>
      <c r="QRB5826" s="520"/>
      <c r="QRC5826" s="520"/>
      <c r="QRD5826" s="520"/>
      <c r="QRE5826" s="520"/>
      <c r="QRF5826" s="520"/>
      <c r="QRG5826" s="520"/>
      <c r="QRH5826" s="521"/>
      <c r="QRI5826" s="519"/>
      <c r="QRJ5826" s="520"/>
      <c r="QRK5826" s="520"/>
      <c r="QRL5826" s="520"/>
      <c r="QRM5826" s="520"/>
      <c r="QRN5826" s="520"/>
      <c r="QRO5826" s="520"/>
      <c r="QRP5826" s="521"/>
      <c r="QRQ5826" s="519"/>
      <c r="QRR5826" s="520"/>
      <c r="QRS5826" s="520"/>
      <c r="QRT5826" s="520"/>
      <c r="QRU5826" s="520"/>
      <c r="QRV5826" s="520"/>
      <c r="QRW5826" s="520"/>
      <c r="QRX5826" s="521"/>
      <c r="QRY5826" s="519"/>
      <c r="QRZ5826" s="520"/>
      <c r="QSA5826" s="520"/>
      <c r="QSB5826" s="520"/>
      <c r="QSC5826" s="520"/>
      <c r="QSD5826" s="520"/>
      <c r="QSE5826" s="520"/>
      <c r="QSF5826" s="521"/>
      <c r="QSG5826" s="519"/>
      <c r="QSH5826" s="520"/>
      <c r="QSI5826" s="520"/>
      <c r="QSJ5826" s="520"/>
      <c r="QSK5826" s="520"/>
      <c r="QSL5826" s="520"/>
      <c r="QSM5826" s="520"/>
      <c r="QSN5826" s="521"/>
      <c r="QSO5826" s="519"/>
      <c r="QSP5826" s="520"/>
      <c r="QSQ5826" s="520"/>
      <c r="QSR5826" s="520"/>
      <c r="QSS5826" s="520"/>
      <c r="QST5826" s="520"/>
      <c r="QSU5826" s="520"/>
      <c r="QSV5826" s="521"/>
      <c r="QSW5826" s="519"/>
      <c r="QSX5826" s="520"/>
      <c r="QSY5826" s="520"/>
      <c r="QSZ5826" s="520"/>
      <c r="QTA5826" s="520"/>
      <c r="QTB5826" s="520"/>
      <c r="QTC5826" s="520"/>
      <c r="QTD5826" s="521"/>
      <c r="QTE5826" s="519"/>
      <c r="QTF5826" s="520"/>
      <c r="QTG5826" s="520"/>
      <c r="QTH5826" s="520"/>
      <c r="QTI5826" s="520"/>
      <c r="QTJ5826" s="520"/>
      <c r="QTK5826" s="520"/>
      <c r="QTL5826" s="521"/>
      <c r="QTM5826" s="519"/>
      <c r="QTN5826" s="520"/>
      <c r="QTO5826" s="520"/>
      <c r="QTP5826" s="520"/>
      <c r="QTQ5826" s="520"/>
      <c r="QTR5826" s="520"/>
      <c r="QTS5826" s="520"/>
      <c r="QTT5826" s="521"/>
      <c r="QTU5826" s="519"/>
      <c r="QTV5826" s="520"/>
      <c r="QTW5826" s="520"/>
      <c r="QTX5826" s="520"/>
      <c r="QTY5826" s="520"/>
      <c r="QTZ5826" s="520"/>
      <c r="QUA5826" s="520"/>
      <c r="QUB5826" s="521"/>
      <c r="QUC5826" s="519"/>
      <c r="QUD5826" s="520"/>
      <c r="QUE5826" s="520"/>
      <c r="QUF5826" s="520"/>
      <c r="QUG5826" s="520"/>
      <c r="QUH5826" s="520"/>
      <c r="QUI5826" s="520"/>
      <c r="QUJ5826" s="521"/>
      <c r="QUK5826" s="519"/>
      <c r="QUL5826" s="520"/>
      <c r="QUM5826" s="520"/>
      <c r="QUN5826" s="520"/>
      <c r="QUO5826" s="520"/>
      <c r="QUP5826" s="520"/>
      <c r="QUQ5826" s="520"/>
      <c r="QUR5826" s="521"/>
      <c r="QUS5826" s="519"/>
      <c r="QUT5826" s="520"/>
      <c r="QUU5826" s="520"/>
      <c r="QUV5826" s="520"/>
      <c r="QUW5826" s="520"/>
      <c r="QUX5826" s="520"/>
      <c r="QUY5826" s="520"/>
      <c r="QUZ5826" s="521"/>
      <c r="QVA5826" s="519"/>
      <c r="QVB5826" s="520"/>
      <c r="QVC5826" s="520"/>
      <c r="QVD5826" s="520"/>
      <c r="QVE5826" s="520"/>
      <c r="QVF5826" s="520"/>
      <c r="QVG5826" s="520"/>
      <c r="QVH5826" s="521"/>
      <c r="QVI5826" s="519"/>
      <c r="QVJ5826" s="520"/>
      <c r="QVK5826" s="520"/>
      <c r="QVL5826" s="520"/>
      <c r="QVM5826" s="520"/>
      <c r="QVN5826" s="520"/>
      <c r="QVO5826" s="520"/>
      <c r="QVP5826" s="521"/>
      <c r="QVQ5826" s="519"/>
      <c r="QVR5826" s="520"/>
      <c r="QVS5826" s="520"/>
      <c r="QVT5826" s="520"/>
      <c r="QVU5826" s="520"/>
      <c r="QVV5826" s="520"/>
      <c r="QVW5826" s="520"/>
      <c r="QVX5826" s="521"/>
      <c r="QVY5826" s="519"/>
      <c r="QVZ5826" s="520"/>
      <c r="QWA5826" s="520"/>
      <c r="QWB5826" s="520"/>
      <c r="QWC5826" s="520"/>
      <c r="QWD5826" s="520"/>
      <c r="QWE5826" s="520"/>
      <c r="QWF5826" s="521"/>
      <c r="QWG5826" s="519"/>
      <c r="QWH5826" s="520"/>
      <c r="QWI5826" s="520"/>
      <c r="QWJ5826" s="520"/>
      <c r="QWK5826" s="520"/>
      <c r="QWL5826" s="520"/>
      <c r="QWM5826" s="520"/>
      <c r="QWN5826" s="521"/>
      <c r="QWO5826" s="519"/>
      <c r="QWP5826" s="520"/>
      <c r="QWQ5826" s="520"/>
      <c r="QWR5826" s="520"/>
      <c r="QWS5826" s="520"/>
      <c r="QWT5826" s="520"/>
      <c r="QWU5826" s="520"/>
      <c r="QWV5826" s="521"/>
      <c r="QWW5826" s="519"/>
      <c r="QWX5826" s="520"/>
      <c r="QWY5826" s="520"/>
      <c r="QWZ5826" s="520"/>
      <c r="QXA5826" s="520"/>
      <c r="QXB5826" s="520"/>
      <c r="QXC5826" s="520"/>
      <c r="QXD5826" s="521"/>
      <c r="QXE5826" s="519"/>
      <c r="QXF5826" s="520"/>
      <c r="QXG5826" s="520"/>
      <c r="QXH5826" s="520"/>
      <c r="QXI5826" s="520"/>
      <c r="QXJ5826" s="520"/>
      <c r="QXK5826" s="520"/>
      <c r="QXL5826" s="521"/>
      <c r="QXM5826" s="519"/>
      <c r="QXN5826" s="520"/>
      <c r="QXO5826" s="520"/>
      <c r="QXP5826" s="520"/>
      <c r="QXQ5826" s="520"/>
      <c r="QXR5826" s="520"/>
      <c r="QXS5826" s="520"/>
      <c r="QXT5826" s="521"/>
      <c r="QXU5826" s="519"/>
      <c r="QXV5826" s="520"/>
      <c r="QXW5826" s="520"/>
      <c r="QXX5826" s="520"/>
      <c r="QXY5826" s="520"/>
      <c r="QXZ5826" s="520"/>
      <c r="QYA5826" s="520"/>
      <c r="QYB5826" s="521"/>
      <c r="QYC5826" s="519"/>
      <c r="QYD5826" s="520"/>
      <c r="QYE5826" s="520"/>
      <c r="QYF5826" s="520"/>
      <c r="QYG5826" s="520"/>
      <c r="QYH5826" s="520"/>
      <c r="QYI5826" s="520"/>
      <c r="QYJ5826" s="521"/>
      <c r="QYK5826" s="519"/>
      <c r="QYL5826" s="520"/>
      <c r="QYM5826" s="520"/>
      <c r="QYN5826" s="520"/>
      <c r="QYO5826" s="520"/>
      <c r="QYP5826" s="520"/>
      <c r="QYQ5826" s="520"/>
      <c r="QYR5826" s="521"/>
      <c r="QYS5826" s="519"/>
      <c r="QYT5826" s="520"/>
      <c r="QYU5826" s="520"/>
      <c r="QYV5826" s="520"/>
      <c r="QYW5826" s="520"/>
      <c r="QYX5826" s="520"/>
      <c r="QYY5826" s="520"/>
      <c r="QYZ5826" s="521"/>
      <c r="QZA5826" s="519"/>
      <c r="QZB5826" s="520"/>
      <c r="QZC5826" s="520"/>
      <c r="QZD5826" s="520"/>
      <c r="QZE5826" s="520"/>
      <c r="QZF5826" s="520"/>
      <c r="QZG5826" s="520"/>
      <c r="QZH5826" s="521"/>
      <c r="QZI5826" s="519"/>
      <c r="QZJ5826" s="520"/>
      <c r="QZK5826" s="520"/>
      <c r="QZL5826" s="520"/>
      <c r="QZM5826" s="520"/>
      <c r="QZN5826" s="520"/>
      <c r="QZO5826" s="520"/>
      <c r="QZP5826" s="521"/>
      <c r="QZQ5826" s="519"/>
      <c r="QZR5826" s="520"/>
      <c r="QZS5826" s="520"/>
      <c r="QZT5826" s="520"/>
      <c r="QZU5826" s="520"/>
      <c r="QZV5826" s="520"/>
      <c r="QZW5826" s="520"/>
      <c r="QZX5826" s="521"/>
      <c r="QZY5826" s="519"/>
      <c r="QZZ5826" s="520"/>
      <c r="RAA5826" s="520"/>
      <c r="RAB5826" s="520"/>
      <c r="RAC5826" s="520"/>
      <c r="RAD5826" s="520"/>
      <c r="RAE5826" s="520"/>
      <c r="RAF5826" s="521"/>
      <c r="RAG5826" s="519"/>
      <c r="RAH5826" s="520"/>
      <c r="RAI5826" s="520"/>
      <c r="RAJ5826" s="520"/>
      <c r="RAK5826" s="520"/>
      <c r="RAL5826" s="520"/>
      <c r="RAM5826" s="520"/>
      <c r="RAN5826" s="521"/>
      <c r="RAO5826" s="519"/>
      <c r="RAP5826" s="520"/>
      <c r="RAQ5826" s="520"/>
      <c r="RAR5826" s="520"/>
      <c r="RAS5826" s="520"/>
      <c r="RAT5826" s="520"/>
      <c r="RAU5826" s="520"/>
      <c r="RAV5826" s="521"/>
      <c r="RAW5826" s="519"/>
      <c r="RAX5826" s="520"/>
      <c r="RAY5826" s="520"/>
      <c r="RAZ5826" s="520"/>
      <c r="RBA5826" s="520"/>
      <c r="RBB5826" s="520"/>
      <c r="RBC5826" s="520"/>
      <c r="RBD5826" s="521"/>
      <c r="RBE5826" s="519"/>
      <c r="RBF5826" s="520"/>
      <c r="RBG5826" s="520"/>
      <c r="RBH5826" s="520"/>
      <c r="RBI5826" s="520"/>
      <c r="RBJ5826" s="520"/>
      <c r="RBK5826" s="520"/>
      <c r="RBL5826" s="521"/>
      <c r="RBM5826" s="519"/>
      <c r="RBN5826" s="520"/>
      <c r="RBO5826" s="520"/>
      <c r="RBP5826" s="520"/>
      <c r="RBQ5826" s="520"/>
      <c r="RBR5826" s="520"/>
      <c r="RBS5826" s="520"/>
      <c r="RBT5826" s="521"/>
      <c r="RBU5826" s="519"/>
      <c r="RBV5826" s="520"/>
      <c r="RBW5826" s="520"/>
      <c r="RBX5826" s="520"/>
      <c r="RBY5826" s="520"/>
      <c r="RBZ5826" s="520"/>
      <c r="RCA5826" s="520"/>
      <c r="RCB5826" s="521"/>
      <c r="RCC5826" s="519"/>
      <c r="RCD5826" s="520"/>
      <c r="RCE5826" s="520"/>
      <c r="RCF5826" s="520"/>
      <c r="RCG5826" s="520"/>
      <c r="RCH5826" s="520"/>
      <c r="RCI5826" s="520"/>
      <c r="RCJ5826" s="521"/>
      <c r="RCK5826" s="519"/>
      <c r="RCL5826" s="520"/>
      <c r="RCM5826" s="520"/>
      <c r="RCN5826" s="520"/>
      <c r="RCO5826" s="520"/>
      <c r="RCP5826" s="520"/>
      <c r="RCQ5826" s="520"/>
      <c r="RCR5826" s="521"/>
      <c r="RCS5826" s="519"/>
      <c r="RCT5826" s="520"/>
      <c r="RCU5826" s="520"/>
      <c r="RCV5826" s="520"/>
      <c r="RCW5826" s="520"/>
      <c r="RCX5826" s="520"/>
      <c r="RCY5826" s="520"/>
      <c r="RCZ5826" s="521"/>
      <c r="RDA5826" s="519"/>
      <c r="RDB5826" s="520"/>
      <c r="RDC5826" s="520"/>
      <c r="RDD5826" s="520"/>
      <c r="RDE5826" s="520"/>
      <c r="RDF5826" s="520"/>
      <c r="RDG5826" s="520"/>
      <c r="RDH5826" s="521"/>
      <c r="RDI5826" s="519"/>
      <c r="RDJ5826" s="520"/>
      <c r="RDK5826" s="520"/>
      <c r="RDL5826" s="520"/>
      <c r="RDM5826" s="520"/>
      <c r="RDN5826" s="520"/>
      <c r="RDO5826" s="520"/>
      <c r="RDP5826" s="521"/>
      <c r="RDQ5826" s="519"/>
      <c r="RDR5826" s="520"/>
      <c r="RDS5826" s="520"/>
      <c r="RDT5826" s="520"/>
      <c r="RDU5826" s="520"/>
      <c r="RDV5826" s="520"/>
      <c r="RDW5826" s="520"/>
      <c r="RDX5826" s="521"/>
      <c r="RDY5826" s="519"/>
      <c r="RDZ5826" s="520"/>
      <c r="REA5826" s="520"/>
      <c r="REB5826" s="520"/>
      <c r="REC5826" s="520"/>
      <c r="RED5826" s="520"/>
      <c r="REE5826" s="520"/>
      <c r="REF5826" s="521"/>
      <c r="REG5826" s="519"/>
      <c r="REH5826" s="520"/>
      <c r="REI5826" s="520"/>
      <c r="REJ5826" s="520"/>
      <c r="REK5826" s="520"/>
      <c r="REL5826" s="520"/>
      <c r="REM5826" s="520"/>
      <c r="REN5826" s="521"/>
      <c r="REO5826" s="519"/>
      <c r="REP5826" s="520"/>
      <c r="REQ5826" s="520"/>
      <c r="RER5826" s="520"/>
      <c r="RES5826" s="520"/>
      <c r="RET5826" s="520"/>
      <c r="REU5826" s="520"/>
      <c r="REV5826" s="521"/>
      <c r="REW5826" s="519"/>
      <c r="REX5826" s="520"/>
      <c r="REY5826" s="520"/>
      <c r="REZ5826" s="520"/>
      <c r="RFA5826" s="520"/>
      <c r="RFB5826" s="520"/>
      <c r="RFC5826" s="520"/>
      <c r="RFD5826" s="521"/>
      <c r="RFE5826" s="519"/>
      <c r="RFF5826" s="520"/>
      <c r="RFG5826" s="520"/>
      <c r="RFH5826" s="520"/>
      <c r="RFI5826" s="520"/>
      <c r="RFJ5826" s="520"/>
      <c r="RFK5826" s="520"/>
      <c r="RFL5826" s="521"/>
      <c r="RFM5826" s="519"/>
      <c r="RFN5826" s="520"/>
      <c r="RFO5826" s="520"/>
      <c r="RFP5826" s="520"/>
      <c r="RFQ5826" s="520"/>
      <c r="RFR5826" s="520"/>
      <c r="RFS5826" s="520"/>
      <c r="RFT5826" s="521"/>
      <c r="RFU5826" s="519"/>
      <c r="RFV5826" s="520"/>
      <c r="RFW5826" s="520"/>
      <c r="RFX5826" s="520"/>
      <c r="RFY5826" s="520"/>
      <c r="RFZ5826" s="520"/>
      <c r="RGA5826" s="520"/>
      <c r="RGB5826" s="521"/>
      <c r="RGC5826" s="519"/>
      <c r="RGD5826" s="520"/>
      <c r="RGE5826" s="520"/>
      <c r="RGF5826" s="520"/>
      <c r="RGG5826" s="520"/>
      <c r="RGH5826" s="520"/>
      <c r="RGI5826" s="520"/>
      <c r="RGJ5826" s="521"/>
      <c r="RGK5826" s="519"/>
      <c r="RGL5826" s="520"/>
      <c r="RGM5826" s="520"/>
      <c r="RGN5826" s="520"/>
      <c r="RGO5826" s="520"/>
      <c r="RGP5826" s="520"/>
      <c r="RGQ5826" s="520"/>
      <c r="RGR5826" s="521"/>
      <c r="RGS5826" s="519"/>
      <c r="RGT5826" s="520"/>
      <c r="RGU5826" s="520"/>
      <c r="RGV5826" s="520"/>
      <c r="RGW5826" s="520"/>
      <c r="RGX5826" s="520"/>
      <c r="RGY5826" s="520"/>
      <c r="RGZ5826" s="521"/>
      <c r="RHA5826" s="519"/>
      <c r="RHB5826" s="520"/>
      <c r="RHC5826" s="520"/>
      <c r="RHD5826" s="520"/>
      <c r="RHE5826" s="520"/>
      <c r="RHF5826" s="520"/>
      <c r="RHG5826" s="520"/>
      <c r="RHH5826" s="521"/>
      <c r="RHI5826" s="519"/>
      <c r="RHJ5826" s="520"/>
      <c r="RHK5826" s="520"/>
      <c r="RHL5826" s="520"/>
      <c r="RHM5826" s="520"/>
      <c r="RHN5826" s="520"/>
      <c r="RHO5826" s="520"/>
      <c r="RHP5826" s="521"/>
      <c r="RHQ5826" s="519"/>
      <c r="RHR5826" s="520"/>
      <c r="RHS5826" s="520"/>
      <c r="RHT5826" s="520"/>
      <c r="RHU5826" s="520"/>
      <c r="RHV5826" s="520"/>
      <c r="RHW5826" s="520"/>
      <c r="RHX5826" s="521"/>
      <c r="RHY5826" s="519"/>
      <c r="RHZ5826" s="520"/>
      <c r="RIA5826" s="520"/>
      <c r="RIB5826" s="520"/>
      <c r="RIC5826" s="520"/>
      <c r="RID5826" s="520"/>
      <c r="RIE5826" s="520"/>
      <c r="RIF5826" s="521"/>
      <c r="RIG5826" s="519"/>
      <c r="RIH5826" s="520"/>
      <c r="RII5826" s="520"/>
      <c r="RIJ5826" s="520"/>
      <c r="RIK5826" s="520"/>
      <c r="RIL5826" s="520"/>
      <c r="RIM5826" s="520"/>
      <c r="RIN5826" s="521"/>
      <c r="RIO5826" s="519"/>
      <c r="RIP5826" s="520"/>
      <c r="RIQ5826" s="520"/>
      <c r="RIR5826" s="520"/>
      <c r="RIS5826" s="520"/>
      <c r="RIT5826" s="520"/>
      <c r="RIU5826" s="520"/>
      <c r="RIV5826" s="521"/>
      <c r="RIW5826" s="519"/>
      <c r="RIX5826" s="520"/>
      <c r="RIY5826" s="520"/>
      <c r="RIZ5826" s="520"/>
      <c r="RJA5826" s="520"/>
      <c r="RJB5826" s="520"/>
      <c r="RJC5826" s="520"/>
      <c r="RJD5826" s="521"/>
      <c r="RJE5826" s="519"/>
      <c r="RJF5826" s="520"/>
      <c r="RJG5826" s="520"/>
      <c r="RJH5826" s="520"/>
      <c r="RJI5826" s="520"/>
      <c r="RJJ5826" s="520"/>
      <c r="RJK5826" s="520"/>
      <c r="RJL5826" s="521"/>
      <c r="RJM5826" s="519"/>
      <c r="RJN5826" s="520"/>
      <c r="RJO5826" s="520"/>
      <c r="RJP5826" s="520"/>
      <c r="RJQ5826" s="520"/>
      <c r="RJR5826" s="520"/>
      <c r="RJS5826" s="520"/>
      <c r="RJT5826" s="521"/>
      <c r="RJU5826" s="519"/>
      <c r="RJV5826" s="520"/>
      <c r="RJW5826" s="520"/>
      <c r="RJX5826" s="520"/>
      <c r="RJY5826" s="520"/>
      <c r="RJZ5826" s="520"/>
      <c r="RKA5826" s="520"/>
      <c r="RKB5826" s="521"/>
      <c r="RKC5826" s="519"/>
      <c r="RKD5826" s="520"/>
      <c r="RKE5826" s="520"/>
      <c r="RKF5826" s="520"/>
      <c r="RKG5826" s="520"/>
      <c r="RKH5826" s="520"/>
      <c r="RKI5826" s="520"/>
      <c r="RKJ5826" s="521"/>
      <c r="RKK5826" s="519"/>
      <c r="RKL5826" s="520"/>
      <c r="RKM5826" s="520"/>
      <c r="RKN5826" s="520"/>
      <c r="RKO5826" s="520"/>
      <c r="RKP5826" s="520"/>
      <c r="RKQ5826" s="520"/>
      <c r="RKR5826" s="521"/>
      <c r="RKS5826" s="519"/>
      <c r="RKT5826" s="520"/>
      <c r="RKU5826" s="520"/>
      <c r="RKV5826" s="520"/>
      <c r="RKW5826" s="520"/>
      <c r="RKX5826" s="520"/>
      <c r="RKY5826" s="520"/>
      <c r="RKZ5826" s="521"/>
      <c r="RLA5826" s="519"/>
      <c r="RLB5826" s="520"/>
      <c r="RLC5826" s="520"/>
      <c r="RLD5826" s="520"/>
      <c r="RLE5826" s="520"/>
      <c r="RLF5826" s="520"/>
      <c r="RLG5826" s="520"/>
      <c r="RLH5826" s="521"/>
      <c r="RLI5826" s="519"/>
      <c r="RLJ5826" s="520"/>
      <c r="RLK5826" s="520"/>
      <c r="RLL5826" s="520"/>
      <c r="RLM5826" s="520"/>
      <c r="RLN5826" s="520"/>
      <c r="RLO5826" s="520"/>
      <c r="RLP5826" s="521"/>
      <c r="RLQ5826" s="519"/>
      <c r="RLR5826" s="520"/>
      <c r="RLS5826" s="520"/>
      <c r="RLT5826" s="520"/>
      <c r="RLU5826" s="520"/>
      <c r="RLV5826" s="520"/>
      <c r="RLW5826" s="520"/>
      <c r="RLX5826" s="521"/>
      <c r="RLY5826" s="519"/>
      <c r="RLZ5826" s="520"/>
      <c r="RMA5826" s="520"/>
      <c r="RMB5826" s="520"/>
      <c r="RMC5826" s="520"/>
      <c r="RMD5826" s="520"/>
      <c r="RME5826" s="520"/>
      <c r="RMF5826" s="521"/>
      <c r="RMG5826" s="519"/>
      <c r="RMH5826" s="520"/>
      <c r="RMI5826" s="520"/>
      <c r="RMJ5826" s="520"/>
      <c r="RMK5826" s="520"/>
      <c r="RML5826" s="520"/>
      <c r="RMM5826" s="520"/>
      <c r="RMN5826" s="521"/>
      <c r="RMO5826" s="519"/>
      <c r="RMP5826" s="520"/>
      <c r="RMQ5826" s="520"/>
      <c r="RMR5826" s="520"/>
      <c r="RMS5826" s="520"/>
      <c r="RMT5826" s="520"/>
      <c r="RMU5826" s="520"/>
      <c r="RMV5826" s="521"/>
      <c r="RMW5826" s="519"/>
      <c r="RMX5826" s="520"/>
      <c r="RMY5826" s="520"/>
      <c r="RMZ5826" s="520"/>
      <c r="RNA5826" s="520"/>
      <c r="RNB5826" s="520"/>
      <c r="RNC5826" s="520"/>
      <c r="RND5826" s="521"/>
      <c r="RNE5826" s="519"/>
      <c r="RNF5826" s="520"/>
      <c r="RNG5826" s="520"/>
      <c r="RNH5826" s="520"/>
      <c r="RNI5826" s="520"/>
      <c r="RNJ5826" s="520"/>
      <c r="RNK5826" s="520"/>
      <c r="RNL5826" s="521"/>
      <c r="RNM5826" s="519"/>
      <c r="RNN5826" s="520"/>
      <c r="RNO5826" s="520"/>
      <c r="RNP5826" s="520"/>
      <c r="RNQ5826" s="520"/>
      <c r="RNR5826" s="520"/>
      <c r="RNS5826" s="520"/>
      <c r="RNT5826" s="521"/>
      <c r="RNU5826" s="519"/>
      <c r="RNV5826" s="520"/>
      <c r="RNW5826" s="520"/>
      <c r="RNX5826" s="520"/>
      <c r="RNY5826" s="520"/>
      <c r="RNZ5826" s="520"/>
      <c r="ROA5826" s="520"/>
      <c r="ROB5826" s="521"/>
      <c r="ROC5826" s="519"/>
      <c r="ROD5826" s="520"/>
      <c r="ROE5826" s="520"/>
      <c r="ROF5826" s="520"/>
      <c r="ROG5826" s="520"/>
      <c r="ROH5826" s="520"/>
      <c r="ROI5826" s="520"/>
      <c r="ROJ5826" s="521"/>
      <c r="ROK5826" s="519"/>
      <c r="ROL5826" s="520"/>
      <c r="ROM5826" s="520"/>
      <c r="RON5826" s="520"/>
      <c r="ROO5826" s="520"/>
      <c r="ROP5826" s="520"/>
      <c r="ROQ5826" s="520"/>
      <c r="ROR5826" s="521"/>
      <c r="ROS5826" s="519"/>
      <c r="ROT5826" s="520"/>
      <c r="ROU5826" s="520"/>
      <c r="ROV5826" s="520"/>
      <c r="ROW5826" s="520"/>
      <c r="ROX5826" s="520"/>
      <c r="ROY5826" s="520"/>
      <c r="ROZ5826" s="521"/>
      <c r="RPA5826" s="519"/>
      <c r="RPB5826" s="520"/>
      <c r="RPC5826" s="520"/>
      <c r="RPD5826" s="520"/>
      <c r="RPE5826" s="520"/>
      <c r="RPF5826" s="520"/>
      <c r="RPG5826" s="520"/>
      <c r="RPH5826" s="521"/>
      <c r="RPI5826" s="519"/>
      <c r="RPJ5826" s="520"/>
      <c r="RPK5826" s="520"/>
      <c r="RPL5826" s="520"/>
      <c r="RPM5826" s="520"/>
      <c r="RPN5826" s="520"/>
      <c r="RPO5826" s="520"/>
      <c r="RPP5826" s="521"/>
      <c r="RPQ5826" s="519"/>
      <c r="RPR5826" s="520"/>
      <c r="RPS5826" s="520"/>
      <c r="RPT5826" s="520"/>
      <c r="RPU5826" s="520"/>
      <c r="RPV5826" s="520"/>
      <c r="RPW5826" s="520"/>
      <c r="RPX5826" s="521"/>
      <c r="RPY5826" s="519"/>
      <c r="RPZ5826" s="520"/>
      <c r="RQA5826" s="520"/>
      <c r="RQB5826" s="520"/>
      <c r="RQC5826" s="520"/>
      <c r="RQD5826" s="520"/>
      <c r="RQE5826" s="520"/>
      <c r="RQF5826" s="521"/>
      <c r="RQG5826" s="519"/>
      <c r="RQH5826" s="520"/>
      <c r="RQI5826" s="520"/>
      <c r="RQJ5826" s="520"/>
      <c r="RQK5826" s="520"/>
      <c r="RQL5826" s="520"/>
      <c r="RQM5826" s="520"/>
      <c r="RQN5826" s="521"/>
      <c r="RQO5826" s="519"/>
      <c r="RQP5826" s="520"/>
      <c r="RQQ5826" s="520"/>
      <c r="RQR5826" s="520"/>
      <c r="RQS5826" s="520"/>
      <c r="RQT5826" s="520"/>
      <c r="RQU5826" s="520"/>
      <c r="RQV5826" s="521"/>
      <c r="RQW5826" s="519"/>
      <c r="RQX5826" s="520"/>
      <c r="RQY5826" s="520"/>
      <c r="RQZ5826" s="520"/>
      <c r="RRA5826" s="520"/>
      <c r="RRB5826" s="520"/>
      <c r="RRC5826" s="520"/>
      <c r="RRD5826" s="521"/>
      <c r="RRE5826" s="519"/>
      <c r="RRF5826" s="520"/>
      <c r="RRG5826" s="520"/>
      <c r="RRH5826" s="520"/>
      <c r="RRI5826" s="520"/>
      <c r="RRJ5826" s="520"/>
      <c r="RRK5826" s="520"/>
      <c r="RRL5826" s="521"/>
      <c r="RRM5826" s="519"/>
      <c r="RRN5826" s="520"/>
      <c r="RRO5826" s="520"/>
      <c r="RRP5826" s="520"/>
      <c r="RRQ5826" s="520"/>
      <c r="RRR5826" s="520"/>
      <c r="RRS5826" s="520"/>
      <c r="RRT5826" s="521"/>
      <c r="RRU5826" s="519"/>
      <c r="RRV5826" s="520"/>
      <c r="RRW5826" s="520"/>
      <c r="RRX5826" s="520"/>
      <c r="RRY5826" s="520"/>
      <c r="RRZ5826" s="520"/>
      <c r="RSA5826" s="520"/>
      <c r="RSB5826" s="521"/>
      <c r="RSC5826" s="519"/>
      <c r="RSD5826" s="520"/>
      <c r="RSE5826" s="520"/>
      <c r="RSF5826" s="520"/>
      <c r="RSG5826" s="520"/>
      <c r="RSH5826" s="520"/>
      <c r="RSI5826" s="520"/>
      <c r="RSJ5826" s="521"/>
      <c r="RSK5826" s="519"/>
      <c r="RSL5826" s="520"/>
      <c r="RSM5826" s="520"/>
      <c r="RSN5826" s="520"/>
      <c r="RSO5826" s="520"/>
      <c r="RSP5826" s="520"/>
      <c r="RSQ5826" s="520"/>
      <c r="RSR5826" s="521"/>
      <c r="RSS5826" s="519"/>
      <c r="RST5826" s="520"/>
      <c r="RSU5826" s="520"/>
      <c r="RSV5826" s="520"/>
      <c r="RSW5826" s="520"/>
      <c r="RSX5826" s="520"/>
      <c r="RSY5826" s="520"/>
      <c r="RSZ5826" s="521"/>
      <c r="RTA5826" s="519"/>
      <c r="RTB5826" s="520"/>
      <c r="RTC5826" s="520"/>
      <c r="RTD5826" s="520"/>
      <c r="RTE5826" s="520"/>
      <c r="RTF5826" s="520"/>
      <c r="RTG5826" s="520"/>
      <c r="RTH5826" s="521"/>
      <c r="RTI5826" s="519"/>
      <c r="RTJ5826" s="520"/>
      <c r="RTK5826" s="520"/>
      <c r="RTL5826" s="520"/>
      <c r="RTM5826" s="520"/>
      <c r="RTN5826" s="520"/>
      <c r="RTO5826" s="520"/>
      <c r="RTP5826" s="521"/>
      <c r="RTQ5826" s="519"/>
      <c r="RTR5826" s="520"/>
      <c r="RTS5826" s="520"/>
      <c r="RTT5826" s="520"/>
      <c r="RTU5826" s="520"/>
      <c r="RTV5826" s="520"/>
      <c r="RTW5826" s="520"/>
      <c r="RTX5826" s="521"/>
      <c r="RTY5826" s="519"/>
      <c r="RTZ5826" s="520"/>
      <c r="RUA5826" s="520"/>
      <c r="RUB5826" s="520"/>
      <c r="RUC5826" s="520"/>
      <c r="RUD5826" s="520"/>
      <c r="RUE5826" s="520"/>
      <c r="RUF5826" s="521"/>
      <c r="RUG5826" s="519"/>
      <c r="RUH5826" s="520"/>
      <c r="RUI5826" s="520"/>
      <c r="RUJ5826" s="520"/>
      <c r="RUK5826" s="520"/>
      <c r="RUL5826" s="520"/>
      <c r="RUM5826" s="520"/>
      <c r="RUN5826" s="521"/>
      <c r="RUO5826" s="519"/>
      <c r="RUP5826" s="520"/>
      <c r="RUQ5826" s="520"/>
      <c r="RUR5826" s="520"/>
      <c r="RUS5826" s="520"/>
      <c r="RUT5826" s="520"/>
      <c r="RUU5826" s="520"/>
      <c r="RUV5826" s="521"/>
      <c r="RUW5826" s="519"/>
      <c r="RUX5826" s="520"/>
      <c r="RUY5826" s="520"/>
      <c r="RUZ5826" s="520"/>
      <c r="RVA5826" s="520"/>
      <c r="RVB5826" s="520"/>
      <c r="RVC5826" s="520"/>
      <c r="RVD5826" s="521"/>
      <c r="RVE5826" s="519"/>
      <c r="RVF5826" s="520"/>
      <c r="RVG5826" s="520"/>
      <c r="RVH5826" s="520"/>
      <c r="RVI5826" s="520"/>
      <c r="RVJ5826" s="520"/>
      <c r="RVK5826" s="520"/>
      <c r="RVL5826" s="521"/>
      <c r="RVM5826" s="519"/>
      <c r="RVN5826" s="520"/>
      <c r="RVO5826" s="520"/>
      <c r="RVP5826" s="520"/>
      <c r="RVQ5826" s="520"/>
      <c r="RVR5826" s="520"/>
      <c r="RVS5826" s="520"/>
      <c r="RVT5826" s="521"/>
      <c r="RVU5826" s="519"/>
      <c r="RVV5826" s="520"/>
      <c r="RVW5826" s="520"/>
      <c r="RVX5826" s="520"/>
      <c r="RVY5826" s="520"/>
      <c r="RVZ5826" s="520"/>
      <c r="RWA5826" s="520"/>
      <c r="RWB5826" s="521"/>
      <c r="RWC5826" s="519"/>
      <c r="RWD5826" s="520"/>
      <c r="RWE5826" s="520"/>
      <c r="RWF5826" s="520"/>
      <c r="RWG5826" s="520"/>
      <c r="RWH5826" s="520"/>
      <c r="RWI5826" s="520"/>
      <c r="RWJ5826" s="521"/>
      <c r="RWK5826" s="519"/>
      <c r="RWL5826" s="520"/>
      <c r="RWM5826" s="520"/>
      <c r="RWN5826" s="520"/>
      <c r="RWO5826" s="520"/>
      <c r="RWP5826" s="520"/>
      <c r="RWQ5826" s="520"/>
      <c r="RWR5826" s="521"/>
      <c r="RWS5826" s="519"/>
      <c r="RWT5826" s="520"/>
      <c r="RWU5826" s="520"/>
      <c r="RWV5826" s="520"/>
      <c r="RWW5826" s="520"/>
      <c r="RWX5826" s="520"/>
      <c r="RWY5826" s="520"/>
      <c r="RWZ5826" s="521"/>
      <c r="RXA5826" s="519"/>
      <c r="RXB5826" s="520"/>
      <c r="RXC5826" s="520"/>
      <c r="RXD5826" s="520"/>
      <c r="RXE5826" s="520"/>
      <c r="RXF5826" s="520"/>
      <c r="RXG5826" s="520"/>
      <c r="RXH5826" s="521"/>
      <c r="RXI5826" s="519"/>
      <c r="RXJ5826" s="520"/>
      <c r="RXK5826" s="520"/>
      <c r="RXL5826" s="520"/>
      <c r="RXM5826" s="520"/>
      <c r="RXN5826" s="520"/>
      <c r="RXO5826" s="520"/>
      <c r="RXP5826" s="521"/>
      <c r="RXQ5826" s="519"/>
      <c r="RXR5826" s="520"/>
      <c r="RXS5826" s="520"/>
      <c r="RXT5826" s="520"/>
      <c r="RXU5826" s="520"/>
      <c r="RXV5826" s="520"/>
      <c r="RXW5826" s="520"/>
      <c r="RXX5826" s="521"/>
      <c r="RXY5826" s="519"/>
      <c r="RXZ5826" s="520"/>
      <c r="RYA5826" s="520"/>
      <c r="RYB5826" s="520"/>
      <c r="RYC5826" s="520"/>
      <c r="RYD5826" s="520"/>
      <c r="RYE5826" s="520"/>
      <c r="RYF5826" s="521"/>
      <c r="RYG5826" s="519"/>
      <c r="RYH5826" s="520"/>
      <c r="RYI5826" s="520"/>
      <c r="RYJ5826" s="520"/>
      <c r="RYK5826" s="520"/>
      <c r="RYL5826" s="520"/>
      <c r="RYM5826" s="520"/>
      <c r="RYN5826" s="521"/>
      <c r="RYO5826" s="519"/>
      <c r="RYP5826" s="520"/>
      <c r="RYQ5826" s="520"/>
      <c r="RYR5826" s="520"/>
      <c r="RYS5826" s="520"/>
      <c r="RYT5826" s="520"/>
      <c r="RYU5826" s="520"/>
      <c r="RYV5826" s="521"/>
      <c r="RYW5826" s="519"/>
      <c r="RYX5826" s="520"/>
      <c r="RYY5826" s="520"/>
      <c r="RYZ5826" s="520"/>
      <c r="RZA5826" s="520"/>
      <c r="RZB5826" s="520"/>
      <c r="RZC5826" s="520"/>
      <c r="RZD5826" s="521"/>
      <c r="RZE5826" s="519"/>
      <c r="RZF5826" s="520"/>
      <c r="RZG5826" s="520"/>
      <c r="RZH5826" s="520"/>
      <c r="RZI5826" s="520"/>
      <c r="RZJ5826" s="520"/>
      <c r="RZK5826" s="520"/>
      <c r="RZL5826" s="521"/>
      <c r="RZM5826" s="519"/>
      <c r="RZN5826" s="520"/>
      <c r="RZO5826" s="520"/>
      <c r="RZP5826" s="520"/>
      <c r="RZQ5826" s="520"/>
      <c r="RZR5826" s="520"/>
      <c r="RZS5826" s="520"/>
      <c r="RZT5826" s="521"/>
      <c r="RZU5826" s="519"/>
      <c r="RZV5826" s="520"/>
      <c r="RZW5826" s="520"/>
      <c r="RZX5826" s="520"/>
      <c r="RZY5826" s="520"/>
      <c r="RZZ5826" s="520"/>
      <c r="SAA5826" s="520"/>
      <c r="SAB5826" s="521"/>
      <c r="SAC5826" s="519"/>
      <c r="SAD5826" s="520"/>
      <c r="SAE5826" s="520"/>
      <c r="SAF5826" s="520"/>
      <c r="SAG5826" s="520"/>
      <c r="SAH5826" s="520"/>
      <c r="SAI5826" s="520"/>
      <c r="SAJ5826" s="521"/>
      <c r="SAK5826" s="519"/>
      <c r="SAL5826" s="520"/>
      <c r="SAM5826" s="520"/>
      <c r="SAN5826" s="520"/>
      <c r="SAO5826" s="520"/>
      <c r="SAP5826" s="520"/>
      <c r="SAQ5826" s="520"/>
      <c r="SAR5826" s="521"/>
      <c r="SAS5826" s="519"/>
      <c r="SAT5826" s="520"/>
      <c r="SAU5826" s="520"/>
      <c r="SAV5826" s="520"/>
      <c r="SAW5826" s="520"/>
      <c r="SAX5826" s="520"/>
      <c r="SAY5826" s="520"/>
      <c r="SAZ5826" s="521"/>
      <c r="SBA5826" s="519"/>
      <c r="SBB5826" s="520"/>
      <c r="SBC5826" s="520"/>
      <c r="SBD5826" s="520"/>
      <c r="SBE5826" s="520"/>
      <c r="SBF5826" s="520"/>
      <c r="SBG5826" s="520"/>
      <c r="SBH5826" s="521"/>
      <c r="SBI5826" s="519"/>
      <c r="SBJ5826" s="520"/>
      <c r="SBK5826" s="520"/>
      <c r="SBL5826" s="520"/>
      <c r="SBM5826" s="520"/>
      <c r="SBN5826" s="520"/>
      <c r="SBO5826" s="520"/>
      <c r="SBP5826" s="521"/>
      <c r="SBQ5826" s="519"/>
      <c r="SBR5826" s="520"/>
      <c r="SBS5826" s="520"/>
      <c r="SBT5826" s="520"/>
      <c r="SBU5826" s="520"/>
      <c r="SBV5826" s="520"/>
      <c r="SBW5826" s="520"/>
      <c r="SBX5826" s="521"/>
      <c r="SBY5826" s="519"/>
      <c r="SBZ5826" s="520"/>
      <c r="SCA5826" s="520"/>
      <c r="SCB5826" s="520"/>
      <c r="SCC5826" s="520"/>
      <c r="SCD5826" s="520"/>
      <c r="SCE5826" s="520"/>
      <c r="SCF5826" s="521"/>
      <c r="SCG5826" s="519"/>
      <c r="SCH5826" s="520"/>
      <c r="SCI5826" s="520"/>
      <c r="SCJ5826" s="520"/>
      <c r="SCK5826" s="520"/>
      <c r="SCL5826" s="520"/>
      <c r="SCM5826" s="520"/>
      <c r="SCN5826" s="521"/>
      <c r="SCO5826" s="519"/>
      <c r="SCP5826" s="520"/>
      <c r="SCQ5826" s="520"/>
      <c r="SCR5826" s="520"/>
      <c r="SCS5826" s="520"/>
      <c r="SCT5826" s="520"/>
      <c r="SCU5826" s="520"/>
      <c r="SCV5826" s="521"/>
      <c r="SCW5826" s="519"/>
      <c r="SCX5826" s="520"/>
      <c r="SCY5826" s="520"/>
      <c r="SCZ5826" s="520"/>
      <c r="SDA5826" s="520"/>
      <c r="SDB5826" s="520"/>
      <c r="SDC5826" s="520"/>
      <c r="SDD5826" s="521"/>
      <c r="SDE5826" s="519"/>
      <c r="SDF5826" s="520"/>
      <c r="SDG5826" s="520"/>
      <c r="SDH5826" s="520"/>
      <c r="SDI5826" s="520"/>
      <c r="SDJ5826" s="520"/>
      <c r="SDK5826" s="520"/>
      <c r="SDL5826" s="521"/>
      <c r="SDM5826" s="519"/>
      <c r="SDN5826" s="520"/>
      <c r="SDO5826" s="520"/>
      <c r="SDP5826" s="520"/>
      <c r="SDQ5826" s="520"/>
      <c r="SDR5826" s="520"/>
      <c r="SDS5826" s="520"/>
      <c r="SDT5826" s="521"/>
      <c r="SDU5826" s="519"/>
      <c r="SDV5826" s="520"/>
      <c r="SDW5826" s="520"/>
      <c r="SDX5826" s="520"/>
      <c r="SDY5826" s="520"/>
      <c r="SDZ5826" s="520"/>
      <c r="SEA5826" s="520"/>
      <c r="SEB5826" s="521"/>
      <c r="SEC5826" s="519"/>
      <c r="SED5826" s="520"/>
      <c r="SEE5826" s="520"/>
      <c r="SEF5826" s="520"/>
      <c r="SEG5826" s="520"/>
      <c r="SEH5826" s="520"/>
      <c r="SEI5826" s="520"/>
      <c r="SEJ5826" s="521"/>
      <c r="SEK5826" s="519"/>
      <c r="SEL5826" s="520"/>
      <c r="SEM5826" s="520"/>
      <c r="SEN5826" s="520"/>
      <c r="SEO5826" s="520"/>
      <c r="SEP5826" s="520"/>
      <c r="SEQ5826" s="520"/>
      <c r="SER5826" s="521"/>
      <c r="SES5826" s="519"/>
      <c r="SET5826" s="520"/>
      <c r="SEU5826" s="520"/>
      <c r="SEV5826" s="520"/>
      <c r="SEW5826" s="520"/>
      <c r="SEX5826" s="520"/>
      <c r="SEY5826" s="520"/>
      <c r="SEZ5826" s="521"/>
      <c r="SFA5826" s="519"/>
      <c r="SFB5826" s="520"/>
      <c r="SFC5826" s="520"/>
      <c r="SFD5826" s="520"/>
      <c r="SFE5826" s="520"/>
      <c r="SFF5826" s="520"/>
      <c r="SFG5826" s="520"/>
      <c r="SFH5826" s="521"/>
      <c r="SFI5826" s="519"/>
      <c r="SFJ5826" s="520"/>
      <c r="SFK5826" s="520"/>
      <c r="SFL5826" s="520"/>
      <c r="SFM5826" s="520"/>
      <c r="SFN5826" s="520"/>
      <c r="SFO5826" s="520"/>
      <c r="SFP5826" s="521"/>
      <c r="SFQ5826" s="519"/>
      <c r="SFR5826" s="520"/>
      <c r="SFS5826" s="520"/>
      <c r="SFT5826" s="520"/>
      <c r="SFU5826" s="520"/>
      <c r="SFV5826" s="520"/>
      <c r="SFW5826" s="520"/>
      <c r="SFX5826" s="521"/>
      <c r="SFY5826" s="519"/>
      <c r="SFZ5826" s="520"/>
      <c r="SGA5826" s="520"/>
      <c r="SGB5826" s="520"/>
      <c r="SGC5826" s="520"/>
      <c r="SGD5826" s="520"/>
      <c r="SGE5826" s="520"/>
      <c r="SGF5826" s="521"/>
      <c r="SGG5826" s="519"/>
      <c r="SGH5826" s="520"/>
      <c r="SGI5826" s="520"/>
      <c r="SGJ5826" s="520"/>
      <c r="SGK5826" s="520"/>
      <c r="SGL5826" s="520"/>
      <c r="SGM5826" s="520"/>
      <c r="SGN5826" s="521"/>
      <c r="SGO5826" s="519"/>
      <c r="SGP5826" s="520"/>
      <c r="SGQ5826" s="520"/>
      <c r="SGR5826" s="520"/>
      <c r="SGS5826" s="520"/>
      <c r="SGT5826" s="520"/>
      <c r="SGU5826" s="520"/>
      <c r="SGV5826" s="521"/>
      <c r="SGW5826" s="519"/>
      <c r="SGX5826" s="520"/>
      <c r="SGY5826" s="520"/>
      <c r="SGZ5826" s="520"/>
      <c r="SHA5826" s="520"/>
      <c r="SHB5826" s="520"/>
      <c r="SHC5826" s="520"/>
      <c r="SHD5826" s="521"/>
      <c r="SHE5826" s="519"/>
      <c r="SHF5826" s="520"/>
      <c r="SHG5826" s="520"/>
      <c r="SHH5826" s="520"/>
      <c r="SHI5826" s="520"/>
      <c r="SHJ5826" s="520"/>
      <c r="SHK5826" s="520"/>
      <c r="SHL5826" s="521"/>
      <c r="SHM5826" s="519"/>
      <c r="SHN5826" s="520"/>
      <c r="SHO5826" s="520"/>
      <c r="SHP5826" s="520"/>
      <c r="SHQ5826" s="520"/>
      <c r="SHR5826" s="520"/>
      <c r="SHS5826" s="520"/>
      <c r="SHT5826" s="521"/>
      <c r="SHU5826" s="519"/>
      <c r="SHV5826" s="520"/>
      <c r="SHW5826" s="520"/>
      <c r="SHX5826" s="520"/>
      <c r="SHY5826" s="520"/>
      <c r="SHZ5826" s="520"/>
      <c r="SIA5826" s="520"/>
      <c r="SIB5826" s="521"/>
      <c r="SIC5826" s="519"/>
      <c r="SID5826" s="520"/>
      <c r="SIE5826" s="520"/>
      <c r="SIF5826" s="520"/>
      <c r="SIG5826" s="520"/>
      <c r="SIH5826" s="520"/>
      <c r="SII5826" s="520"/>
      <c r="SIJ5826" s="521"/>
      <c r="SIK5826" s="519"/>
      <c r="SIL5826" s="520"/>
      <c r="SIM5826" s="520"/>
      <c r="SIN5826" s="520"/>
      <c r="SIO5826" s="520"/>
      <c r="SIP5826" s="520"/>
      <c r="SIQ5826" s="520"/>
      <c r="SIR5826" s="521"/>
      <c r="SIS5826" s="519"/>
      <c r="SIT5826" s="520"/>
      <c r="SIU5826" s="520"/>
      <c r="SIV5826" s="520"/>
      <c r="SIW5826" s="520"/>
      <c r="SIX5826" s="520"/>
      <c r="SIY5826" s="520"/>
      <c r="SIZ5826" s="521"/>
      <c r="SJA5826" s="519"/>
      <c r="SJB5826" s="520"/>
      <c r="SJC5826" s="520"/>
      <c r="SJD5826" s="520"/>
      <c r="SJE5826" s="520"/>
      <c r="SJF5826" s="520"/>
      <c r="SJG5826" s="520"/>
      <c r="SJH5826" s="521"/>
      <c r="SJI5826" s="519"/>
      <c r="SJJ5826" s="520"/>
      <c r="SJK5826" s="520"/>
      <c r="SJL5826" s="520"/>
      <c r="SJM5826" s="520"/>
      <c r="SJN5826" s="520"/>
      <c r="SJO5826" s="520"/>
      <c r="SJP5826" s="521"/>
      <c r="SJQ5826" s="519"/>
      <c r="SJR5826" s="520"/>
      <c r="SJS5826" s="520"/>
      <c r="SJT5826" s="520"/>
      <c r="SJU5826" s="520"/>
      <c r="SJV5826" s="520"/>
      <c r="SJW5826" s="520"/>
      <c r="SJX5826" s="521"/>
      <c r="SJY5826" s="519"/>
      <c r="SJZ5826" s="520"/>
      <c r="SKA5826" s="520"/>
      <c r="SKB5826" s="520"/>
      <c r="SKC5826" s="520"/>
      <c r="SKD5826" s="520"/>
      <c r="SKE5826" s="520"/>
      <c r="SKF5826" s="521"/>
      <c r="SKG5826" s="519"/>
      <c r="SKH5826" s="520"/>
      <c r="SKI5826" s="520"/>
      <c r="SKJ5826" s="520"/>
      <c r="SKK5826" s="520"/>
      <c r="SKL5826" s="520"/>
      <c r="SKM5826" s="520"/>
      <c r="SKN5826" s="521"/>
      <c r="SKO5826" s="519"/>
      <c r="SKP5826" s="520"/>
      <c r="SKQ5826" s="520"/>
      <c r="SKR5826" s="520"/>
      <c r="SKS5826" s="520"/>
      <c r="SKT5826" s="520"/>
      <c r="SKU5826" s="520"/>
      <c r="SKV5826" s="521"/>
      <c r="SKW5826" s="519"/>
      <c r="SKX5826" s="520"/>
      <c r="SKY5826" s="520"/>
      <c r="SKZ5826" s="520"/>
      <c r="SLA5826" s="520"/>
      <c r="SLB5826" s="520"/>
      <c r="SLC5826" s="520"/>
      <c r="SLD5826" s="521"/>
      <c r="SLE5826" s="519"/>
      <c r="SLF5826" s="520"/>
      <c r="SLG5826" s="520"/>
      <c r="SLH5826" s="520"/>
      <c r="SLI5826" s="520"/>
      <c r="SLJ5826" s="520"/>
      <c r="SLK5826" s="520"/>
      <c r="SLL5826" s="521"/>
      <c r="SLM5826" s="519"/>
      <c r="SLN5826" s="520"/>
      <c r="SLO5826" s="520"/>
      <c r="SLP5826" s="520"/>
      <c r="SLQ5826" s="520"/>
      <c r="SLR5826" s="520"/>
      <c r="SLS5826" s="520"/>
      <c r="SLT5826" s="521"/>
      <c r="SLU5826" s="519"/>
      <c r="SLV5826" s="520"/>
      <c r="SLW5826" s="520"/>
      <c r="SLX5826" s="520"/>
      <c r="SLY5826" s="520"/>
      <c r="SLZ5826" s="520"/>
      <c r="SMA5826" s="520"/>
      <c r="SMB5826" s="521"/>
      <c r="SMC5826" s="519"/>
      <c r="SMD5826" s="520"/>
      <c r="SME5826" s="520"/>
      <c r="SMF5826" s="520"/>
      <c r="SMG5826" s="520"/>
      <c r="SMH5826" s="520"/>
      <c r="SMI5826" s="520"/>
      <c r="SMJ5826" s="521"/>
      <c r="SMK5826" s="519"/>
      <c r="SML5826" s="520"/>
      <c r="SMM5826" s="520"/>
      <c r="SMN5826" s="520"/>
      <c r="SMO5826" s="520"/>
      <c r="SMP5826" s="520"/>
      <c r="SMQ5826" s="520"/>
      <c r="SMR5826" s="521"/>
      <c r="SMS5826" s="519"/>
      <c r="SMT5826" s="520"/>
      <c r="SMU5826" s="520"/>
      <c r="SMV5826" s="520"/>
      <c r="SMW5826" s="520"/>
      <c r="SMX5826" s="520"/>
      <c r="SMY5826" s="520"/>
      <c r="SMZ5826" s="521"/>
      <c r="SNA5826" s="519"/>
      <c r="SNB5826" s="520"/>
      <c r="SNC5826" s="520"/>
      <c r="SND5826" s="520"/>
      <c r="SNE5826" s="520"/>
      <c r="SNF5826" s="520"/>
      <c r="SNG5826" s="520"/>
      <c r="SNH5826" s="521"/>
      <c r="SNI5826" s="519"/>
      <c r="SNJ5826" s="520"/>
      <c r="SNK5826" s="520"/>
      <c r="SNL5826" s="520"/>
      <c r="SNM5826" s="520"/>
      <c r="SNN5826" s="520"/>
      <c r="SNO5826" s="520"/>
      <c r="SNP5826" s="521"/>
      <c r="SNQ5826" s="519"/>
      <c r="SNR5826" s="520"/>
      <c r="SNS5826" s="520"/>
      <c r="SNT5826" s="520"/>
      <c r="SNU5826" s="520"/>
      <c r="SNV5826" s="520"/>
      <c r="SNW5826" s="520"/>
      <c r="SNX5826" s="521"/>
      <c r="SNY5826" s="519"/>
      <c r="SNZ5826" s="520"/>
      <c r="SOA5826" s="520"/>
      <c r="SOB5826" s="520"/>
      <c r="SOC5826" s="520"/>
      <c r="SOD5826" s="520"/>
      <c r="SOE5826" s="520"/>
      <c r="SOF5826" s="521"/>
      <c r="SOG5826" s="519"/>
      <c r="SOH5826" s="520"/>
      <c r="SOI5826" s="520"/>
      <c r="SOJ5826" s="520"/>
      <c r="SOK5826" s="520"/>
      <c r="SOL5826" s="520"/>
      <c r="SOM5826" s="520"/>
      <c r="SON5826" s="521"/>
      <c r="SOO5826" s="519"/>
      <c r="SOP5826" s="520"/>
      <c r="SOQ5826" s="520"/>
      <c r="SOR5826" s="520"/>
      <c r="SOS5826" s="520"/>
      <c r="SOT5826" s="520"/>
      <c r="SOU5826" s="520"/>
      <c r="SOV5826" s="521"/>
      <c r="SOW5826" s="519"/>
      <c r="SOX5826" s="520"/>
      <c r="SOY5826" s="520"/>
      <c r="SOZ5826" s="520"/>
      <c r="SPA5826" s="520"/>
      <c r="SPB5826" s="520"/>
      <c r="SPC5826" s="520"/>
      <c r="SPD5826" s="521"/>
      <c r="SPE5826" s="519"/>
      <c r="SPF5826" s="520"/>
      <c r="SPG5826" s="520"/>
      <c r="SPH5826" s="520"/>
      <c r="SPI5826" s="520"/>
      <c r="SPJ5826" s="520"/>
      <c r="SPK5826" s="520"/>
      <c r="SPL5826" s="521"/>
      <c r="SPM5826" s="519"/>
      <c r="SPN5826" s="520"/>
      <c r="SPO5826" s="520"/>
      <c r="SPP5826" s="520"/>
      <c r="SPQ5826" s="520"/>
      <c r="SPR5826" s="520"/>
      <c r="SPS5826" s="520"/>
      <c r="SPT5826" s="521"/>
      <c r="SPU5826" s="519"/>
      <c r="SPV5826" s="520"/>
      <c r="SPW5826" s="520"/>
      <c r="SPX5826" s="520"/>
      <c r="SPY5826" s="520"/>
      <c r="SPZ5826" s="520"/>
      <c r="SQA5826" s="520"/>
      <c r="SQB5826" s="521"/>
      <c r="SQC5826" s="519"/>
      <c r="SQD5826" s="520"/>
      <c r="SQE5826" s="520"/>
      <c r="SQF5826" s="520"/>
      <c r="SQG5826" s="520"/>
      <c r="SQH5826" s="520"/>
      <c r="SQI5826" s="520"/>
      <c r="SQJ5826" s="521"/>
      <c r="SQK5826" s="519"/>
      <c r="SQL5826" s="520"/>
      <c r="SQM5826" s="520"/>
      <c r="SQN5826" s="520"/>
      <c r="SQO5826" s="520"/>
      <c r="SQP5826" s="520"/>
      <c r="SQQ5826" s="520"/>
      <c r="SQR5826" s="521"/>
      <c r="SQS5826" s="519"/>
      <c r="SQT5826" s="520"/>
      <c r="SQU5826" s="520"/>
      <c r="SQV5826" s="520"/>
      <c r="SQW5826" s="520"/>
      <c r="SQX5826" s="520"/>
      <c r="SQY5826" s="520"/>
      <c r="SQZ5826" s="521"/>
      <c r="SRA5826" s="519"/>
      <c r="SRB5826" s="520"/>
      <c r="SRC5826" s="520"/>
      <c r="SRD5826" s="520"/>
      <c r="SRE5826" s="520"/>
      <c r="SRF5826" s="520"/>
      <c r="SRG5826" s="520"/>
      <c r="SRH5826" s="521"/>
      <c r="SRI5826" s="519"/>
      <c r="SRJ5826" s="520"/>
      <c r="SRK5826" s="520"/>
      <c r="SRL5826" s="520"/>
      <c r="SRM5826" s="520"/>
      <c r="SRN5826" s="520"/>
      <c r="SRO5826" s="520"/>
      <c r="SRP5826" s="521"/>
      <c r="SRQ5826" s="519"/>
      <c r="SRR5826" s="520"/>
      <c r="SRS5826" s="520"/>
      <c r="SRT5826" s="520"/>
      <c r="SRU5826" s="520"/>
      <c r="SRV5826" s="520"/>
      <c r="SRW5826" s="520"/>
      <c r="SRX5826" s="521"/>
      <c r="SRY5826" s="519"/>
      <c r="SRZ5826" s="520"/>
      <c r="SSA5826" s="520"/>
      <c r="SSB5826" s="520"/>
      <c r="SSC5826" s="520"/>
      <c r="SSD5826" s="520"/>
      <c r="SSE5826" s="520"/>
      <c r="SSF5826" s="521"/>
      <c r="SSG5826" s="519"/>
      <c r="SSH5826" s="520"/>
      <c r="SSI5826" s="520"/>
      <c r="SSJ5826" s="520"/>
      <c r="SSK5826" s="520"/>
      <c r="SSL5826" s="520"/>
      <c r="SSM5826" s="520"/>
      <c r="SSN5826" s="521"/>
      <c r="SSO5826" s="519"/>
      <c r="SSP5826" s="520"/>
      <c r="SSQ5826" s="520"/>
      <c r="SSR5826" s="520"/>
      <c r="SSS5826" s="520"/>
      <c r="SST5826" s="520"/>
      <c r="SSU5826" s="520"/>
      <c r="SSV5826" s="521"/>
      <c r="SSW5826" s="519"/>
      <c r="SSX5826" s="520"/>
      <c r="SSY5826" s="520"/>
      <c r="SSZ5826" s="520"/>
      <c r="STA5826" s="520"/>
      <c r="STB5826" s="520"/>
      <c r="STC5826" s="520"/>
      <c r="STD5826" s="521"/>
      <c r="STE5826" s="519"/>
      <c r="STF5826" s="520"/>
      <c r="STG5826" s="520"/>
      <c r="STH5826" s="520"/>
      <c r="STI5826" s="520"/>
      <c r="STJ5826" s="520"/>
      <c r="STK5826" s="520"/>
      <c r="STL5826" s="521"/>
      <c r="STM5826" s="519"/>
      <c r="STN5826" s="520"/>
      <c r="STO5826" s="520"/>
      <c r="STP5826" s="520"/>
      <c r="STQ5826" s="520"/>
      <c r="STR5826" s="520"/>
      <c r="STS5826" s="520"/>
      <c r="STT5826" s="521"/>
      <c r="STU5826" s="519"/>
      <c r="STV5826" s="520"/>
      <c r="STW5826" s="520"/>
      <c r="STX5826" s="520"/>
      <c r="STY5826" s="520"/>
      <c r="STZ5826" s="520"/>
      <c r="SUA5826" s="520"/>
      <c r="SUB5826" s="521"/>
      <c r="SUC5826" s="519"/>
      <c r="SUD5826" s="520"/>
      <c r="SUE5826" s="520"/>
      <c r="SUF5826" s="520"/>
      <c r="SUG5826" s="520"/>
      <c r="SUH5826" s="520"/>
      <c r="SUI5826" s="520"/>
      <c r="SUJ5826" s="521"/>
      <c r="SUK5826" s="519"/>
      <c r="SUL5826" s="520"/>
      <c r="SUM5826" s="520"/>
      <c r="SUN5826" s="520"/>
      <c r="SUO5826" s="520"/>
      <c r="SUP5826" s="520"/>
      <c r="SUQ5826" s="520"/>
      <c r="SUR5826" s="521"/>
      <c r="SUS5826" s="519"/>
      <c r="SUT5826" s="520"/>
      <c r="SUU5826" s="520"/>
      <c r="SUV5826" s="520"/>
      <c r="SUW5826" s="520"/>
      <c r="SUX5826" s="520"/>
      <c r="SUY5826" s="520"/>
      <c r="SUZ5826" s="521"/>
      <c r="SVA5826" s="519"/>
      <c r="SVB5826" s="520"/>
      <c r="SVC5826" s="520"/>
      <c r="SVD5826" s="520"/>
      <c r="SVE5826" s="520"/>
      <c r="SVF5826" s="520"/>
      <c r="SVG5826" s="520"/>
      <c r="SVH5826" s="521"/>
      <c r="SVI5826" s="519"/>
      <c r="SVJ5826" s="520"/>
      <c r="SVK5826" s="520"/>
      <c r="SVL5826" s="520"/>
      <c r="SVM5826" s="520"/>
      <c r="SVN5826" s="520"/>
      <c r="SVO5826" s="520"/>
      <c r="SVP5826" s="521"/>
      <c r="SVQ5826" s="519"/>
      <c r="SVR5826" s="520"/>
      <c r="SVS5826" s="520"/>
      <c r="SVT5826" s="520"/>
      <c r="SVU5826" s="520"/>
      <c r="SVV5826" s="520"/>
      <c r="SVW5826" s="520"/>
      <c r="SVX5826" s="521"/>
      <c r="SVY5826" s="519"/>
      <c r="SVZ5826" s="520"/>
      <c r="SWA5826" s="520"/>
      <c r="SWB5826" s="520"/>
      <c r="SWC5826" s="520"/>
      <c r="SWD5826" s="520"/>
      <c r="SWE5826" s="520"/>
      <c r="SWF5826" s="521"/>
      <c r="SWG5826" s="519"/>
      <c r="SWH5826" s="520"/>
      <c r="SWI5826" s="520"/>
      <c r="SWJ5826" s="520"/>
      <c r="SWK5826" s="520"/>
      <c r="SWL5826" s="520"/>
      <c r="SWM5826" s="520"/>
      <c r="SWN5826" s="521"/>
      <c r="SWO5826" s="519"/>
      <c r="SWP5826" s="520"/>
      <c r="SWQ5826" s="520"/>
      <c r="SWR5826" s="520"/>
      <c r="SWS5826" s="520"/>
      <c r="SWT5826" s="520"/>
      <c r="SWU5826" s="520"/>
      <c r="SWV5826" s="521"/>
      <c r="SWW5826" s="519"/>
      <c r="SWX5826" s="520"/>
      <c r="SWY5826" s="520"/>
      <c r="SWZ5826" s="520"/>
      <c r="SXA5826" s="520"/>
      <c r="SXB5826" s="520"/>
      <c r="SXC5826" s="520"/>
      <c r="SXD5826" s="521"/>
      <c r="SXE5826" s="519"/>
      <c r="SXF5826" s="520"/>
      <c r="SXG5826" s="520"/>
      <c r="SXH5826" s="520"/>
      <c r="SXI5826" s="520"/>
      <c r="SXJ5826" s="520"/>
      <c r="SXK5826" s="520"/>
      <c r="SXL5826" s="521"/>
      <c r="SXM5826" s="519"/>
      <c r="SXN5826" s="520"/>
      <c r="SXO5826" s="520"/>
      <c r="SXP5826" s="520"/>
      <c r="SXQ5826" s="520"/>
      <c r="SXR5826" s="520"/>
      <c r="SXS5826" s="520"/>
      <c r="SXT5826" s="521"/>
      <c r="SXU5826" s="519"/>
      <c r="SXV5826" s="520"/>
      <c r="SXW5826" s="520"/>
      <c r="SXX5826" s="520"/>
      <c r="SXY5826" s="520"/>
      <c r="SXZ5826" s="520"/>
      <c r="SYA5826" s="520"/>
      <c r="SYB5826" s="521"/>
      <c r="SYC5826" s="519"/>
      <c r="SYD5826" s="520"/>
      <c r="SYE5826" s="520"/>
      <c r="SYF5826" s="520"/>
      <c r="SYG5826" s="520"/>
      <c r="SYH5826" s="520"/>
      <c r="SYI5826" s="520"/>
      <c r="SYJ5826" s="521"/>
      <c r="SYK5826" s="519"/>
      <c r="SYL5826" s="520"/>
      <c r="SYM5826" s="520"/>
      <c r="SYN5826" s="520"/>
      <c r="SYO5826" s="520"/>
      <c r="SYP5826" s="520"/>
      <c r="SYQ5826" s="520"/>
      <c r="SYR5826" s="521"/>
      <c r="SYS5826" s="519"/>
      <c r="SYT5826" s="520"/>
      <c r="SYU5826" s="520"/>
      <c r="SYV5826" s="520"/>
      <c r="SYW5826" s="520"/>
      <c r="SYX5826" s="520"/>
      <c r="SYY5826" s="520"/>
      <c r="SYZ5826" s="521"/>
      <c r="SZA5826" s="519"/>
      <c r="SZB5826" s="520"/>
      <c r="SZC5826" s="520"/>
      <c r="SZD5826" s="520"/>
      <c r="SZE5826" s="520"/>
      <c r="SZF5826" s="520"/>
      <c r="SZG5826" s="520"/>
      <c r="SZH5826" s="521"/>
      <c r="SZI5826" s="519"/>
      <c r="SZJ5826" s="520"/>
      <c r="SZK5826" s="520"/>
      <c r="SZL5826" s="520"/>
      <c r="SZM5826" s="520"/>
      <c r="SZN5826" s="520"/>
      <c r="SZO5826" s="520"/>
      <c r="SZP5826" s="521"/>
      <c r="SZQ5826" s="519"/>
      <c r="SZR5826" s="520"/>
      <c r="SZS5826" s="520"/>
      <c r="SZT5826" s="520"/>
      <c r="SZU5826" s="520"/>
      <c r="SZV5826" s="520"/>
      <c r="SZW5826" s="520"/>
      <c r="SZX5826" s="521"/>
      <c r="SZY5826" s="519"/>
      <c r="SZZ5826" s="520"/>
      <c r="TAA5826" s="520"/>
      <c r="TAB5826" s="520"/>
      <c r="TAC5826" s="520"/>
      <c r="TAD5826" s="520"/>
      <c r="TAE5826" s="520"/>
      <c r="TAF5826" s="521"/>
      <c r="TAG5826" s="519"/>
      <c r="TAH5826" s="520"/>
      <c r="TAI5826" s="520"/>
      <c r="TAJ5826" s="520"/>
      <c r="TAK5826" s="520"/>
      <c r="TAL5826" s="520"/>
      <c r="TAM5826" s="520"/>
      <c r="TAN5826" s="521"/>
      <c r="TAO5826" s="519"/>
      <c r="TAP5826" s="520"/>
      <c r="TAQ5826" s="520"/>
      <c r="TAR5826" s="520"/>
      <c r="TAS5826" s="520"/>
      <c r="TAT5826" s="520"/>
      <c r="TAU5826" s="520"/>
      <c r="TAV5826" s="521"/>
      <c r="TAW5826" s="519"/>
      <c r="TAX5826" s="520"/>
      <c r="TAY5826" s="520"/>
      <c r="TAZ5826" s="520"/>
      <c r="TBA5826" s="520"/>
      <c r="TBB5826" s="520"/>
      <c r="TBC5826" s="520"/>
      <c r="TBD5826" s="521"/>
      <c r="TBE5826" s="519"/>
      <c r="TBF5826" s="520"/>
      <c r="TBG5826" s="520"/>
      <c r="TBH5826" s="520"/>
      <c r="TBI5826" s="520"/>
      <c r="TBJ5826" s="520"/>
      <c r="TBK5826" s="520"/>
      <c r="TBL5826" s="521"/>
      <c r="TBM5826" s="519"/>
      <c r="TBN5826" s="520"/>
      <c r="TBO5826" s="520"/>
      <c r="TBP5826" s="520"/>
      <c r="TBQ5826" s="520"/>
      <c r="TBR5826" s="520"/>
      <c r="TBS5826" s="520"/>
      <c r="TBT5826" s="521"/>
      <c r="TBU5826" s="519"/>
      <c r="TBV5826" s="520"/>
      <c r="TBW5826" s="520"/>
      <c r="TBX5826" s="520"/>
      <c r="TBY5826" s="520"/>
      <c r="TBZ5826" s="520"/>
      <c r="TCA5826" s="520"/>
      <c r="TCB5826" s="521"/>
      <c r="TCC5826" s="519"/>
      <c r="TCD5826" s="520"/>
      <c r="TCE5826" s="520"/>
      <c r="TCF5826" s="520"/>
      <c r="TCG5826" s="520"/>
      <c r="TCH5826" s="520"/>
      <c r="TCI5826" s="520"/>
      <c r="TCJ5826" s="521"/>
      <c r="TCK5826" s="519"/>
      <c r="TCL5826" s="520"/>
      <c r="TCM5826" s="520"/>
      <c r="TCN5826" s="520"/>
      <c r="TCO5826" s="520"/>
      <c r="TCP5826" s="520"/>
      <c r="TCQ5826" s="520"/>
      <c r="TCR5826" s="521"/>
      <c r="TCS5826" s="519"/>
      <c r="TCT5826" s="520"/>
      <c r="TCU5826" s="520"/>
      <c r="TCV5826" s="520"/>
      <c r="TCW5826" s="520"/>
      <c r="TCX5826" s="520"/>
      <c r="TCY5826" s="520"/>
      <c r="TCZ5826" s="521"/>
      <c r="TDA5826" s="519"/>
      <c r="TDB5826" s="520"/>
      <c r="TDC5826" s="520"/>
      <c r="TDD5826" s="520"/>
      <c r="TDE5826" s="520"/>
      <c r="TDF5826" s="520"/>
      <c r="TDG5826" s="520"/>
      <c r="TDH5826" s="521"/>
      <c r="TDI5826" s="519"/>
      <c r="TDJ5826" s="520"/>
      <c r="TDK5826" s="520"/>
      <c r="TDL5826" s="520"/>
      <c r="TDM5826" s="520"/>
      <c r="TDN5826" s="520"/>
      <c r="TDO5826" s="520"/>
      <c r="TDP5826" s="521"/>
      <c r="TDQ5826" s="519"/>
      <c r="TDR5826" s="520"/>
      <c r="TDS5826" s="520"/>
      <c r="TDT5826" s="520"/>
      <c r="TDU5826" s="520"/>
      <c r="TDV5826" s="520"/>
      <c r="TDW5826" s="520"/>
      <c r="TDX5826" s="521"/>
      <c r="TDY5826" s="519"/>
      <c r="TDZ5826" s="520"/>
      <c r="TEA5826" s="520"/>
      <c r="TEB5826" s="520"/>
      <c r="TEC5826" s="520"/>
      <c r="TED5826" s="520"/>
      <c r="TEE5826" s="520"/>
      <c r="TEF5826" s="521"/>
      <c r="TEG5826" s="519"/>
      <c r="TEH5826" s="520"/>
      <c r="TEI5826" s="520"/>
      <c r="TEJ5826" s="520"/>
      <c r="TEK5826" s="520"/>
      <c r="TEL5826" s="520"/>
      <c r="TEM5826" s="520"/>
      <c r="TEN5826" s="521"/>
      <c r="TEO5826" s="519"/>
      <c r="TEP5826" s="520"/>
      <c r="TEQ5826" s="520"/>
      <c r="TER5826" s="520"/>
      <c r="TES5826" s="520"/>
      <c r="TET5826" s="520"/>
      <c r="TEU5826" s="520"/>
      <c r="TEV5826" s="521"/>
      <c r="TEW5826" s="519"/>
      <c r="TEX5826" s="520"/>
      <c r="TEY5826" s="520"/>
      <c r="TEZ5826" s="520"/>
      <c r="TFA5826" s="520"/>
      <c r="TFB5826" s="520"/>
      <c r="TFC5826" s="520"/>
      <c r="TFD5826" s="521"/>
      <c r="TFE5826" s="519"/>
      <c r="TFF5826" s="520"/>
      <c r="TFG5826" s="520"/>
      <c r="TFH5826" s="520"/>
      <c r="TFI5826" s="520"/>
      <c r="TFJ5826" s="520"/>
      <c r="TFK5826" s="520"/>
      <c r="TFL5826" s="521"/>
      <c r="TFM5826" s="519"/>
      <c r="TFN5826" s="520"/>
      <c r="TFO5826" s="520"/>
      <c r="TFP5826" s="520"/>
      <c r="TFQ5826" s="520"/>
      <c r="TFR5826" s="520"/>
      <c r="TFS5826" s="520"/>
      <c r="TFT5826" s="521"/>
      <c r="TFU5826" s="519"/>
      <c r="TFV5826" s="520"/>
      <c r="TFW5826" s="520"/>
      <c r="TFX5826" s="520"/>
      <c r="TFY5826" s="520"/>
      <c r="TFZ5826" s="520"/>
      <c r="TGA5826" s="520"/>
      <c r="TGB5826" s="521"/>
      <c r="TGC5826" s="519"/>
      <c r="TGD5826" s="520"/>
      <c r="TGE5826" s="520"/>
      <c r="TGF5826" s="520"/>
      <c r="TGG5826" s="520"/>
      <c r="TGH5826" s="520"/>
      <c r="TGI5826" s="520"/>
      <c r="TGJ5826" s="521"/>
      <c r="TGK5826" s="519"/>
      <c r="TGL5826" s="520"/>
      <c r="TGM5826" s="520"/>
      <c r="TGN5826" s="520"/>
      <c r="TGO5826" s="520"/>
      <c r="TGP5826" s="520"/>
      <c r="TGQ5826" s="520"/>
      <c r="TGR5826" s="521"/>
      <c r="TGS5826" s="519"/>
      <c r="TGT5826" s="520"/>
      <c r="TGU5826" s="520"/>
      <c r="TGV5826" s="520"/>
      <c r="TGW5826" s="520"/>
      <c r="TGX5826" s="520"/>
      <c r="TGY5826" s="520"/>
      <c r="TGZ5826" s="521"/>
      <c r="THA5826" s="519"/>
      <c r="THB5826" s="520"/>
      <c r="THC5826" s="520"/>
      <c r="THD5826" s="520"/>
      <c r="THE5826" s="520"/>
      <c r="THF5826" s="520"/>
      <c r="THG5826" s="520"/>
      <c r="THH5826" s="521"/>
      <c r="THI5826" s="519"/>
      <c r="THJ5826" s="520"/>
      <c r="THK5826" s="520"/>
      <c r="THL5826" s="520"/>
      <c r="THM5826" s="520"/>
      <c r="THN5826" s="520"/>
      <c r="THO5826" s="520"/>
      <c r="THP5826" s="521"/>
      <c r="THQ5826" s="519"/>
      <c r="THR5826" s="520"/>
      <c r="THS5826" s="520"/>
      <c r="THT5826" s="520"/>
      <c r="THU5826" s="520"/>
      <c r="THV5826" s="520"/>
      <c r="THW5826" s="520"/>
      <c r="THX5826" s="521"/>
      <c r="THY5826" s="519"/>
      <c r="THZ5826" s="520"/>
      <c r="TIA5826" s="520"/>
      <c r="TIB5826" s="520"/>
      <c r="TIC5826" s="520"/>
      <c r="TID5826" s="520"/>
      <c r="TIE5826" s="520"/>
      <c r="TIF5826" s="521"/>
      <c r="TIG5826" s="519"/>
      <c r="TIH5826" s="520"/>
      <c r="TII5826" s="520"/>
      <c r="TIJ5826" s="520"/>
      <c r="TIK5826" s="520"/>
      <c r="TIL5826" s="520"/>
      <c r="TIM5826" s="520"/>
      <c r="TIN5826" s="521"/>
      <c r="TIO5826" s="519"/>
      <c r="TIP5826" s="520"/>
      <c r="TIQ5826" s="520"/>
      <c r="TIR5826" s="520"/>
      <c r="TIS5826" s="520"/>
      <c r="TIT5826" s="520"/>
      <c r="TIU5826" s="520"/>
      <c r="TIV5826" s="521"/>
      <c r="TIW5826" s="519"/>
      <c r="TIX5826" s="520"/>
      <c r="TIY5826" s="520"/>
      <c r="TIZ5826" s="520"/>
      <c r="TJA5826" s="520"/>
      <c r="TJB5826" s="520"/>
      <c r="TJC5826" s="520"/>
      <c r="TJD5826" s="521"/>
      <c r="TJE5826" s="519"/>
      <c r="TJF5826" s="520"/>
      <c r="TJG5826" s="520"/>
      <c r="TJH5826" s="520"/>
      <c r="TJI5826" s="520"/>
      <c r="TJJ5826" s="520"/>
      <c r="TJK5826" s="520"/>
      <c r="TJL5826" s="521"/>
      <c r="TJM5826" s="519"/>
      <c r="TJN5826" s="520"/>
      <c r="TJO5826" s="520"/>
      <c r="TJP5826" s="520"/>
      <c r="TJQ5826" s="520"/>
      <c r="TJR5826" s="520"/>
      <c r="TJS5826" s="520"/>
      <c r="TJT5826" s="521"/>
      <c r="TJU5826" s="519"/>
      <c r="TJV5826" s="520"/>
      <c r="TJW5826" s="520"/>
      <c r="TJX5826" s="520"/>
      <c r="TJY5826" s="520"/>
      <c r="TJZ5826" s="520"/>
      <c r="TKA5826" s="520"/>
      <c r="TKB5826" s="521"/>
      <c r="TKC5826" s="519"/>
      <c r="TKD5826" s="520"/>
      <c r="TKE5826" s="520"/>
      <c r="TKF5826" s="520"/>
      <c r="TKG5826" s="520"/>
      <c r="TKH5826" s="520"/>
      <c r="TKI5826" s="520"/>
      <c r="TKJ5826" s="521"/>
      <c r="TKK5826" s="519"/>
      <c r="TKL5826" s="520"/>
      <c r="TKM5826" s="520"/>
      <c r="TKN5826" s="520"/>
      <c r="TKO5826" s="520"/>
      <c r="TKP5826" s="520"/>
      <c r="TKQ5826" s="520"/>
      <c r="TKR5826" s="521"/>
      <c r="TKS5826" s="519"/>
      <c r="TKT5826" s="520"/>
      <c r="TKU5826" s="520"/>
      <c r="TKV5826" s="520"/>
      <c r="TKW5826" s="520"/>
      <c r="TKX5826" s="520"/>
      <c r="TKY5826" s="520"/>
      <c r="TKZ5826" s="521"/>
      <c r="TLA5826" s="519"/>
      <c r="TLB5826" s="520"/>
      <c r="TLC5826" s="520"/>
      <c r="TLD5826" s="520"/>
      <c r="TLE5826" s="520"/>
      <c r="TLF5826" s="520"/>
      <c r="TLG5826" s="520"/>
      <c r="TLH5826" s="521"/>
      <c r="TLI5826" s="519"/>
      <c r="TLJ5826" s="520"/>
      <c r="TLK5826" s="520"/>
      <c r="TLL5826" s="520"/>
      <c r="TLM5826" s="520"/>
      <c r="TLN5826" s="520"/>
      <c r="TLO5826" s="520"/>
      <c r="TLP5826" s="521"/>
      <c r="TLQ5826" s="519"/>
      <c r="TLR5826" s="520"/>
      <c r="TLS5826" s="520"/>
      <c r="TLT5826" s="520"/>
      <c r="TLU5826" s="520"/>
      <c r="TLV5826" s="520"/>
      <c r="TLW5826" s="520"/>
      <c r="TLX5826" s="521"/>
      <c r="TLY5826" s="519"/>
      <c r="TLZ5826" s="520"/>
      <c r="TMA5826" s="520"/>
      <c r="TMB5826" s="520"/>
      <c r="TMC5826" s="520"/>
      <c r="TMD5826" s="520"/>
      <c r="TME5826" s="520"/>
      <c r="TMF5826" s="521"/>
      <c r="TMG5826" s="519"/>
      <c r="TMH5826" s="520"/>
      <c r="TMI5826" s="520"/>
      <c r="TMJ5826" s="520"/>
      <c r="TMK5826" s="520"/>
      <c r="TML5826" s="520"/>
      <c r="TMM5826" s="520"/>
      <c r="TMN5826" s="521"/>
      <c r="TMO5826" s="519"/>
      <c r="TMP5826" s="520"/>
      <c r="TMQ5826" s="520"/>
      <c r="TMR5826" s="520"/>
      <c r="TMS5826" s="520"/>
      <c r="TMT5826" s="520"/>
      <c r="TMU5826" s="520"/>
      <c r="TMV5826" s="521"/>
      <c r="TMW5826" s="519"/>
      <c r="TMX5826" s="520"/>
      <c r="TMY5826" s="520"/>
      <c r="TMZ5826" s="520"/>
      <c r="TNA5826" s="520"/>
      <c r="TNB5826" s="520"/>
      <c r="TNC5826" s="520"/>
      <c r="TND5826" s="521"/>
      <c r="TNE5826" s="519"/>
      <c r="TNF5826" s="520"/>
      <c r="TNG5826" s="520"/>
      <c r="TNH5826" s="520"/>
      <c r="TNI5826" s="520"/>
      <c r="TNJ5826" s="520"/>
      <c r="TNK5826" s="520"/>
      <c r="TNL5826" s="521"/>
      <c r="TNM5826" s="519"/>
      <c r="TNN5826" s="520"/>
      <c r="TNO5826" s="520"/>
      <c r="TNP5826" s="520"/>
      <c r="TNQ5826" s="520"/>
      <c r="TNR5826" s="520"/>
      <c r="TNS5826" s="520"/>
      <c r="TNT5826" s="521"/>
      <c r="TNU5826" s="519"/>
      <c r="TNV5826" s="520"/>
      <c r="TNW5826" s="520"/>
      <c r="TNX5826" s="520"/>
      <c r="TNY5826" s="520"/>
      <c r="TNZ5826" s="520"/>
      <c r="TOA5826" s="520"/>
      <c r="TOB5826" s="521"/>
      <c r="TOC5826" s="519"/>
      <c r="TOD5826" s="520"/>
      <c r="TOE5826" s="520"/>
      <c r="TOF5826" s="520"/>
      <c r="TOG5826" s="520"/>
      <c r="TOH5826" s="520"/>
      <c r="TOI5826" s="520"/>
      <c r="TOJ5826" s="521"/>
      <c r="TOK5826" s="519"/>
      <c r="TOL5826" s="520"/>
      <c r="TOM5826" s="520"/>
      <c r="TON5826" s="520"/>
      <c r="TOO5826" s="520"/>
      <c r="TOP5826" s="520"/>
      <c r="TOQ5826" s="520"/>
      <c r="TOR5826" s="521"/>
      <c r="TOS5826" s="519"/>
      <c r="TOT5826" s="520"/>
      <c r="TOU5826" s="520"/>
      <c r="TOV5826" s="520"/>
      <c r="TOW5826" s="520"/>
      <c r="TOX5826" s="520"/>
      <c r="TOY5826" s="520"/>
      <c r="TOZ5826" s="521"/>
      <c r="TPA5826" s="519"/>
      <c r="TPB5826" s="520"/>
      <c r="TPC5826" s="520"/>
      <c r="TPD5826" s="520"/>
      <c r="TPE5826" s="520"/>
      <c r="TPF5826" s="520"/>
      <c r="TPG5826" s="520"/>
      <c r="TPH5826" s="521"/>
      <c r="TPI5826" s="519"/>
      <c r="TPJ5826" s="520"/>
      <c r="TPK5826" s="520"/>
      <c r="TPL5826" s="520"/>
      <c r="TPM5826" s="520"/>
      <c r="TPN5826" s="520"/>
      <c r="TPO5826" s="520"/>
      <c r="TPP5826" s="521"/>
      <c r="TPQ5826" s="519"/>
      <c r="TPR5826" s="520"/>
      <c r="TPS5826" s="520"/>
      <c r="TPT5826" s="520"/>
      <c r="TPU5826" s="520"/>
      <c r="TPV5826" s="520"/>
      <c r="TPW5826" s="520"/>
      <c r="TPX5826" s="521"/>
      <c r="TPY5826" s="519"/>
      <c r="TPZ5826" s="520"/>
      <c r="TQA5826" s="520"/>
      <c r="TQB5826" s="520"/>
      <c r="TQC5826" s="520"/>
      <c r="TQD5826" s="520"/>
      <c r="TQE5826" s="520"/>
      <c r="TQF5826" s="521"/>
      <c r="TQG5826" s="519"/>
      <c r="TQH5826" s="520"/>
      <c r="TQI5826" s="520"/>
      <c r="TQJ5826" s="520"/>
      <c r="TQK5826" s="520"/>
      <c r="TQL5826" s="520"/>
      <c r="TQM5826" s="520"/>
      <c r="TQN5826" s="521"/>
      <c r="TQO5826" s="519"/>
      <c r="TQP5826" s="520"/>
      <c r="TQQ5826" s="520"/>
      <c r="TQR5826" s="520"/>
      <c r="TQS5826" s="520"/>
      <c r="TQT5826" s="520"/>
      <c r="TQU5826" s="520"/>
      <c r="TQV5826" s="521"/>
      <c r="TQW5826" s="519"/>
      <c r="TQX5826" s="520"/>
      <c r="TQY5826" s="520"/>
      <c r="TQZ5826" s="520"/>
      <c r="TRA5826" s="520"/>
      <c r="TRB5826" s="520"/>
      <c r="TRC5826" s="520"/>
      <c r="TRD5826" s="521"/>
      <c r="TRE5826" s="519"/>
      <c r="TRF5826" s="520"/>
      <c r="TRG5826" s="520"/>
      <c r="TRH5826" s="520"/>
      <c r="TRI5826" s="520"/>
      <c r="TRJ5826" s="520"/>
      <c r="TRK5826" s="520"/>
      <c r="TRL5826" s="521"/>
      <c r="TRM5826" s="519"/>
      <c r="TRN5826" s="520"/>
      <c r="TRO5826" s="520"/>
      <c r="TRP5826" s="520"/>
      <c r="TRQ5826" s="520"/>
      <c r="TRR5826" s="520"/>
      <c r="TRS5826" s="520"/>
      <c r="TRT5826" s="521"/>
      <c r="TRU5826" s="519"/>
      <c r="TRV5826" s="520"/>
      <c r="TRW5826" s="520"/>
      <c r="TRX5826" s="520"/>
      <c r="TRY5826" s="520"/>
      <c r="TRZ5826" s="520"/>
      <c r="TSA5826" s="520"/>
      <c r="TSB5826" s="521"/>
      <c r="TSC5826" s="519"/>
      <c r="TSD5826" s="520"/>
      <c r="TSE5826" s="520"/>
      <c r="TSF5826" s="520"/>
      <c r="TSG5826" s="520"/>
      <c r="TSH5826" s="520"/>
      <c r="TSI5826" s="520"/>
      <c r="TSJ5826" s="521"/>
      <c r="TSK5826" s="519"/>
      <c r="TSL5826" s="520"/>
      <c r="TSM5826" s="520"/>
      <c r="TSN5826" s="520"/>
      <c r="TSO5826" s="520"/>
      <c r="TSP5826" s="520"/>
      <c r="TSQ5826" s="520"/>
      <c r="TSR5826" s="521"/>
      <c r="TSS5826" s="519"/>
      <c r="TST5826" s="520"/>
      <c r="TSU5826" s="520"/>
      <c r="TSV5826" s="520"/>
      <c r="TSW5826" s="520"/>
      <c r="TSX5826" s="520"/>
      <c r="TSY5826" s="520"/>
      <c r="TSZ5826" s="521"/>
      <c r="TTA5826" s="519"/>
      <c r="TTB5826" s="520"/>
      <c r="TTC5826" s="520"/>
      <c r="TTD5826" s="520"/>
      <c r="TTE5826" s="520"/>
      <c r="TTF5826" s="520"/>
      <c r="TTG5826" s="520"/>
      <c r="TTH5826" s="521"/>
      <c r="TTI5826" s="519"/>
      <c r="TTJ5826" s="520"/>
      <c r="TTK5826" s="520"/>
      <c r="TTL5826" s="520"/>
      <c r="TTM5826" s="520"/>
      <c r="TTN5826" s="520"/>
      <c r="TTO5826" s="520"/>
      <c r="TTP5826" s="521"/>
      <c r="TTQ5826" s="519"/>
      <c r="TTR5826" s="520"/>
      <c r="TTS5826" s="520"/>
      <c r="TTT5826" s="520"/>
      <c r="TTU5826" s="520"/>
      <c r="TTV5826" s="520"/>
      <c r="TTW5826" s="520"/>
      <c r="TTX5826" s="521"/>
      <c r="TTY5826" s="519"/>
      <c r="TTZ5826" s="520"/>
      <c r="TUA5826" s="520"/>
      <c r="TUB5826" s="520"/>
      <c r="TUC5826" s="520"/>
      <c r="TUD5826" s="520"/>
      <c r="TUE5826" s="520"/>
      <c r="TUF5826" s="521"/>
      <c r="TUG5826" s="519"/>
      <c r="TUH5826" s="520"/>
      <c r="TUI5826" s="520"/>
      <c r="TUJ5826" s="520"/>
      <c r="TUK5826" s="520"/>
      <c r="TUL5826" s="520"/>
      <c r="TUM5826" s="520"/>
      <c r="TUN5826" s="521"/>
      <c r="TUO5826" s="519"/>
      <c r="TUP5826" s="520"/>
      <c r="TUQ5826" s="520"/>
      <c r="TUR5826" s="520"/>
      <c r="TUS5826" s="520"/>
      <c r="TUT5826" s="520"/>
      <c r="TUU5826" s="520"/>
      <c r="TUV5826" s="521"/>
      <c r="TUW5826" s="519"/>
      <c r="TUX5826" s="520"/>
      <c r="TUY5826" s="520"/>
      <c r="TUZ5826" s="520"/>
      <c r="TVA5826" s="520"/>
      <c r="TVB5826" s="520"/>
      <c r="TVC5826" s="520"/>
      <c r="TVD5826" s="521"/>
      <c r="TVE5826" s="519"/>
      <c r="TVF5826" s="520"/>
      <c r="TVG5826" s="520"/>
      <c r="TVH5826" s="520"/>
      <c r="TVI5826" s="520"/>
      <c r="TVJ5826" s="520"/>
      <c r="TVK5826" s="520"/>
      <c r="TVL5826" s="521"/>
      <c r="TVM5826" s="519"/>
      <c r="TVN5826" s="520"/>
      <c r="TVO5826" s="520"/>
      <c r="TVP5826" s="520"/>
      <c r="TVQ5826" s="520"/>
      <c r="TVR5826" s="520"/>
      <c r="TVS5826" s="520"/>
      <c r="TVT5826" s="521"/>
      <c r="TVU5826" s="519"/>
      <c r="TVV5826" s="520"/>
      <c r="TVW5826" s="520"/>
      <c r="TVX5826" s="520"/>
      <c r="TVY5826" s="520"/>
      <c r="TVZ5826" s="520"/>
      <c r="TWA5826" s="520"/>
      <c r="TWB5826" s="521"/>
      <c r="TWC5826" s="519"/>
      <c r="TWD5826" s="520"/>
      <c r="TWE5826" s="520"/>
      <c r="TWF5826" s="520"/>
      <c r="TWG5826" s="520"/>
      <c r="TWH5826" s="520"/>
      <c r="TWI5826" s="520"/>
      <c r="TWJ5826" s="521"/>
      <c r="TWK5826" s="519"/>
      <c r="TWL5826" s="520"/>
      <c r="TWM5826" s="520"/>
      <c r="TWN5826" s="520"/>
      <c r="TWO5826" s="520"/>
      <c r="TWP5826" s="520"/>
      <c r="TWQ5826" s="520"/>
      <c r="TWR5826" s="521"/>
      <c r="TWS5826" s="519"/>
      <c r="TWT5826" s="520"/>
      <c r="TWU5826" s="520"/>
      <c r="TWV5826" s="520"/>
      <c r="TWW5826" s="520"/>
      <c r="TWX5826" s="520"/>
      <c r="TWY5826" s="520"/>
      <c r="TWZ5826" s="521"/>
      <c r="TXA5826" s="519"/>
      <c r="TXB5826" s="520"/>
      <c r="TXC5826" s="520"/>
      <c r="TXD5826" s="520"/>
      <c r="TXE5826" s="520"/>
      <c r="TXF5826" s="520"/>
      <c r="TXG5826" s="520"/>
      <c r="TXH5826" s="521"/>
      <c r="TXI5826" s="519"/>
      <c r="TXJ5826" s="520"/>
      <c r="TXK5826" s="520"/>
      <c r="TXL5826" s="520"/>
      <c r="TXM5826" s="520"/>
      <c r="TXN5826" s="520"/>
      <c r="TXO5826" s="520"/>
      <c r="TXP5826" s="521"/>
      <c r="TXQ5826" s="519"/>
      <c r="TXR5826" s="520"/>
      <c r="TXS5826" s="520"/>
      <c r="TXT5826" s="520"/>
      <c r="TXU5826" s="520"/>
      <c r="TXV5826" s="520"/>
      <c r="TXW5826" s="520"/>
      <c r="TXX5826" s="521"/>
      <c r="TXY5826" s="519"/>
      <c r="TXZ5826" s="520"/>
      <c r="TYA5826" s="520"/>
      <c r="TYB5826" s="520"/>
      <c r="TYC5826" s="520"/>
      <c r="TYD5826" s="520"/>
      <c r="TYE5826" s="520"/>
      <c r="TYF5826" s="521"/>
      <c r="TYG5826" s="519"/>
      <c r="TYH5826" s="520"/>
      <c r="TYI5826" s="520"/>
      <c r="TYJ5826" s="520"/>
      <c r="TYK5826" s="520"/>
      <c r="TYL5826" s="520"/>
      <c r="TYM5826" s="520"/>
      <c r="TYN5826" s="521"/>
      <c r="TYO5826" s="519"/>
      <c r="TYP5826" s="520"/>
      <c r="TYQ5826" s="520"/>
      <c r="TYR5826" s="520"/>
      <c r="TYS5826" s="520"/>
      <c r="TYT5826" s="520"/>
      <c r="TYU5826" s="520"/>
      <c r="TYV5826" s="521"/>
      <c r="TYW5826" s="519"/>
      <c r="TYX5826" s="520"/>
      <c r="TYY5826" s="520"/>
      <c r="TYZ5826" s="520"/>
      <c r="TZA5826" s="520"/>
      <c r="TZB5826" s="520"/>
      <c r="TZC5826" s="520"/>
      <c r="TZD5826" s="521"/>
      <c r="TZE5826" s="519"/>
      <c r="TZF5826" s="520"/>
      <c r="TZG5826" s="520"/>
      <c r="TZH5826" s="520"/>
      <c r="TZI5826" s="520"/>
      <c r="TZJ5826" s="520"/>
      <c r="TZK5826" s="520"/>
      <c r="TZL5826" s="521"/>
      <c r="TZM5826" s="519"/>
      <c r="TZN5826" s="520"/>
      <c r="TZO5826" s="520"/>
      <c r="TZP5826" s="520"/>
      <c r="TZQ5826" s="520"/>
      <c r="TZR5826" s="520"/>
      <c r="TZS5826" s="520"/>
      <c r="TZT5826" s="521"/>
      <c r="TZU5826" s="519"/>
      <c r="TZV5826" s="520"/>
      <c r="TZW5826" s="520"/>
      <c r="TZX5826" s="520"/>
      <c r="TZY5826" s="520"/>
      <c r="TZZ5826" s="520"/>
      <c r="UAA5826" s="520"/>
      <c r="UAB5826" s="521"/>
      <c r="UAC5826" s="519"/>
      <c r="UAD5826" s="520"/>
      <c r="UAE5826" s="520"/>
      <c r="UAF5826" s="520"/>
      <c r="UAG5826" s="520"/>
      <c r="UAH5826" s="520"/>
      <c r="UAI5826" s="520"/>
      <c r="UAJ5826" s="521"/>
      <c r="UAK5826" s="519"/>
      <c r="UAL5826" s="520"/>
      <c r="UAM5826" s="520"/>
      <c r="UAN5826" s="520"/>
      <c r="UAO5826" s="520"/>
      <c r="UAP5826" s="520"/>
      <c r="UAQ5826" s="520"/>
      <c r="UAR5826" s="521"/>
      <c r="UAS5826" s="519"/>
      <c r="UAT5826" s="520"/>
      <c r="UAU5826" s="520"/>
      <c r="UAV5826" s="520"/>
      <c r="UAW5826" s="520"/>
      <c r="UAX5826" s="520"/>
      <c r="UAY5826" s="520"/>
      <c r="UAZ5826" s="521"/>
      <c r="UBA5826" s="519"/>
      <c r="UBB5826" s="520"/>
      <c r="UBC5826" s="520"/>
      <c r="UBD5826" s="520"/>
      <c r="UBE5826" s="520"/>
      <c r="UBF5826" s="520"/>
      <c r="UBG5826" s="520"/>
      <c r="UBH5826" s="521"/>
      <c r="UBI5826" s="519"/>
      <c r="UBJ5826" s="520"/>
      <c r="UBK5826" s="520"/>
      <c r="UBL5826" s="520"/>
      <c r="UBM5826" s="520"/>
      <c r="UBN5826" s="520"/>
      <c r="UBO5826" s="520"/>
      <c r="UBP5826" s="521"/>
      <c r="UBQ5826" s="519"/>
      <c r="UBR5826" s="520"/>
      <c r="UBS5826" s="520"/>
      <c r="UBT5826" s="520"/>
      <c r="UBU5826" s="520"/>
      <c r="UBV5826" s="520"/>
      <c r="UBW5826" s="520"/>
      <c r="UBX5826" s="521"/>
      <c r="UBY5826" s="519"/>
      <c r="UBZ5826" s="520"/>
      <c r="UCA5826" s="520"/>
      <c r="UCB5826" s="520"/>
      <c r="UCC5826" s="520"/>
      <c r="UCD5826" s="520"/>
      <c r="UCE5826" s="520"/>
      <c r="UCF5826" s="521"/>
      <c r="UCG5826" s="519"/>
      <c r="UCH5826" s="520"/>
      <c r="UCI5826" s="520"/>
      <c r="UCJ5826" s="520"/>
      <c r="UCK5826" s="520"/>
      <c r="UCL5826" s="520"/>
      <c r="UCM5826" s="520"/>
      <c r="UCN5826" s="521"/>
      <c r="UCO5826" s="519"/>
      <c r="UCP5826" s="520"/>
      <c r="UCQ5826" s="520"/>
      <c r="UCR5826" s="520"/>
      <c r="UCS5826" s="520"/>
      <c r="UCT5826" s="520"/>
      <c r="UCU5826" s="520"/>
      <c r="UCV5826" s="521"/>
      <c r="UCW5826" s="519"/>
      <c r="UCX5826" s="520"/>
      <c r="UCY5826" s="520"/>
      <c r="UCZ5826" s="520"/>
      <c r="UDA5826" s="520"/>
      <c r="UDB5826" s="520"/>
      <c r="UDC5826" s="520"/>
      <c r="UDD5826" s="521"/>
      <c r="UDE5826" s="519"/>
      <c r="UDF5826" s="520"/>
      <c r="UDG5826" s="520"/>
      <c r="UDH5826" s="520"/>
      <c r="UDI5826" s="520"/>
      <c r="UDJ5826" s="520"/>
      <c r="UDK5826" s="520"/>
      <c r="UDL5826" s="521"/>
      <c r="UDM5826" s="519"/>
      <c r="UDN5826" s="520"/>
      <c r="UDO5826" s="520"/>
      <c r="UDP5826" s="520"/>
      <c r="UDQ5826" s="520"/>
      <c r="UDR5826" s="520"/>
      <c r="UDS5826" s="520"/>
      <c r="UDT5826" s="521"/>
      <c r="UDU5826" s="519"/>
      <c r="UDV5826" s="520"/>
      <c r="UDW5826" s="520"/>
      <c r="UDX5826" s="520"/>
      <c r="UDY5826" s="520"/>
      <c r="UDZ5826" s="520"/>
      <c r="UEA5826" s="520"/>
      <c r="UEB5826" s="521"/>
      <c r="UEC5826" s="519"/>
      <c r="UED5826" s="520"/>
      <c r="UEE5826" s="520"/>
      <c r="UEF5826" s="520"/>
      <c r="UEG5826" s="520"/>
      <c r="UEH5826" s="520"/>
      <c r="UEI5826" s="520"/>
      <c r="UEJ5826" s="521"/>
      <c r="UEK5826" s="519"/>
      <c r="UEL5826" s="520"/>
      <c r="UEM5826" s="520"/>
      <c r="UEN5826" s="520"/>
      <c r="UEO5826" s="520"/>
      <c r="UEP5826" s="520"/>
      <c r="UEQ5826" s="520"/>
      <c r="UER5826" s="521"/>
      <c r="UES5826" s="519"/>
      <c r="UET5826" s="520"/>
      <c r="UEU5826" s="520"/>
      <c r="UEV5826" s="520"/>
      <c r="UEW5826" s="520"/>
      <c r="UEX5826" s="520"/>
      <c r="UEY5826" s="520"/>
      <c r="UEZ5826" s="521"/>
      <c r="UFA5826" s="519"/>
      <c r="UFB5826" s="520"/>
      <c r="UFC5826" s="520"/>
      <c r="UFD5826" s="520"/>
      <c r="UFE5826" s="520"/>
      <c r="UFF5826" s="520"/>
      <c r="UFG5826" s="520"/>
      <c r="UFH5826" s="521"/>
      <c r="UFI5826" s="519"/>
      <c r="UFJ5826" s="520"/>
      <c r="UFK5826" s="520"/>
      <c r="UFL5826" s="520"/>
      <c r="UFM5826" s="520"/>
      <c r="UFN5826" s="520"/>
      <c r="UFO5826" s="520"/>
      <c r="UFP5826" s="521"/>
      <c r="UFQ5826" s="519"/>
      <c r="UFR5826" s="520"/>
      <c r="UFS5826" s="520"/>
      <c r="UFT5826" s="520"/>
      <c r="UFU5826" s="520"/>
      <c r="UFV5826" s="520"/>
      <c r="UFW5826" s="520"/>
      <c r="UFX5826" s="521"/>
      <c r="UFY5826" s="519"/>
      <c r="UFZ5826" s="520"/>
      <c r="UGA5826" s="520"/>
      <c r="UGB5826" s="520"/>
      <c r="UGC5826" s="520"/>
      <c r="UGD5826" s="520"/>
      <c r="UGE5826" s="520"/>
      <c r="UGF5826" s="521"/>
      <c r="UGG5826" s="519"/>
      <c r="UGH5826" s="520"/>
      <c r="UGI5826" s="520"/>
      <c r="UGJ5826" s="520"/>
      <c r="UGK5826" s="520"/>
      <c r="UGL5826" s="520"/>
      <c r="UGM5826" s="520"/>
      <c r="UGN5826" s="521"/>
      <c r="UGO5826" s="519"/>
      <c r="UGP5826" s="520"/>
      <c r="UGQ5826" s="520"/>
      <c r="UGR5826" s="520"/>
      <c r="UGS5826" s="520"/>
      <c r="UGT5826" s="520"/>
      <c r="UGU5826" s="520"/>
      <c r="UGV5826" s="521"/>
      <c r="UGW5826" s="519"/>
      <c r="UGX5826" s="520"/>
      <c r="UGY5826" s="520"/>
      <c r="UGZ5826" s="520"/>
      <c r="UHA5826" s="520"/>
      <c r="UHB5826" s="520"/>
      <c r="UHC5826" s="520"/>
      <c r="UHD5826" s="521"/>
      <c r="UHE5826" s="519"/>
      <c r="UHF5826" s="520"/>
      <c r="UHG5826" s="520"/>
      <c r="UHH5826" s="520"/>
      <c r="UHI5826" s="520"/>
      <c r="UHJ5826" s="520"/>
      <c r="UHK5826" s="520"/>
      <c r="UHL5826" s="521"/>
      <c r="UHM5826" s="519"/>
      <c r="UHN5826" s="520"/>
      <c r="UHO5826" s="520"/>
      <c r="UHP5826" s="520"/>
      <c r="UHQ5826" s="520"/>
      <c r="UHR5826" s="520"/>
      <c r="UHS5826" s="520"/>
      <c r="UHT5826" s="521"/>
      <c r="UHU5826" s="519"/>
      <c r="UHV5826" s="520"/>
      <c r="UHW5826" s="520"/>
      <c r="UHX5826" s="520"/>
      <c r="UHY5826" s="520"/>
      <c r="UHZ5826" s="520"/>
      <c r="UIA5826" s="520"/>
      <c r="UIB5826" s="521"/>
      <c r="UIC5826" s="519"/>
      <c r="UID5826" s="520"/>
      <c r="UIE5826" s="520"/>
      <c r="UIF5826" s="520"/>
      <c r="UIG5826" s="520"/>
      <c r="UIH5826" s="520"/>
      <c r="UII5826" s="520"/>
      <c r="UIJ5826" s="521"/>
      <c r="UIK5826" s="519"/>
      <c r="UIL5826" s="520"/>
      <c r="UIM5826" s="520"/>
      <c r="UIN5826" s="520"/>
      <c r="UIO5826" s="520"/>
      <c r="UIP5826" s="520"/>
      <c r="UIQ5826" s="520"/>
      <c r="UIR5826" s="521"/>
      <c r="UIS5826" s="519"/>
      <c r="UIT5826" s="520"/>
      <c r="UIU5826" s="520"/>
      <c r="UIV5826" s="520"/>
      <c r="UIW5826" s="520"/>
      <c r="UIX5826" s="520"/>
      <c r="UIY5826" s="520"/>
      <c r="UIZ5826" s="521"/>
      <c r="UJA5826" s="519"/>
      <c r="UJB5826" s="520"/>
      <c r="UJC5826" s="520"/>
      <c r="UJD5826" s="520"/>
      <c r="UJE5826" s="520"/>
      <c r="UJF5826" s="520"/>
      <c r="UJG5826" s="520"/>
      <c r="UJH5826" s="521"/>
      <c r="UJI5826" s="519"/>
      <c r="UJJ5826" s="520"/>
      <c r="UJK5826" s="520"/>
      <c r="UJL5826" s="520"/>
      <c r="UJM5826" s="520"/>
      <c r="UJN5826" s="520"/>
      <c r="UJO5826" s="520"/>
      <c r="UJP5826" s="521"/>
      <c r="UJQ5826" s="519"/>
      <c r="UJR5826" s="520"/>
      <c r="UJS5826" s="520"/>
      <c r="UJT5826" s="520"/>
      <c r="UJU5826" s="520"/>
      <c r="UJV5826" s="520"/>
      <c r="UJW5826" s="520"/>
      <c r="UJX5826" s="521"/>
      <c r="UJY5826" s="519"/>
      <c r="UJZ5826" s="520"/>
      <c r="UKA5826" s="520"/>
      <c r="UKB5826" s="520"/>
      <c r="UKC5826" s="520"/>
      <c r="UKD5826" s="520"/>
      <c r="UKE5826" s="520"/>
      <c r="UKF5826" s="521"/>
      <c r="UKG5826" s="519"/>
      <c r="UKH5826" s="520"/>
      <c r="UKI5826" s="520"/>
      <c r="UKJ5826" s="520"/>
      <c r="UKK5826" s="520"/>
      <c r="UKL5826" s="520"/>
      <c r="UKM5826" s="520"/>
      <c r="UKN5826" s="521"/>
      <c r="UKO5826" s="519"/>
      <c r="UKP5826" s="520"/>
      <c r="UKQ5826" s="520"/>
      <c r="UKR5826" s="520"/>
      <c r="UKS5826" s="520"/>
      <c r="UKT5826" s="520"/>
      <c r="UKU5826" s="520"/>
      <c r="UKV5826" s="521"/>
      <c r="UKW5826" s="519"/>
      <c r="UKX5826" s="520"/>
      <c r="UKY5826" s="520"/>
      <c r="UKZ5826" s="520"/>
      <c r="ULA5826" s="520"/>
      <c r="ULB5826" s="520"/>
      <c r="ULC5826" s="520"/>
      <c r="ULD5826" s="521"/>
      <c r="ULE5826" s="519"/>
      <c r="ULF5826" s="520"/>
      <c r="ULG5826" s="520"/>
      <c r="ULH5826" s="520"/>
      <c r="ULI5826" s="520"/>
      <c r="ULJ5826" s="520"/>
      <c r="ULK5826" s="520"/>
      <c r="ULL5826" s="521"/>
      <c r="ULM5826" s="519"/>
      <c r="ULN5826" s="520"/>
      <c r="ULO5826" s="520"/>
      <c r="ULP5826" s="520"/>
      <c r="ULQ5826" s="520"/>
      <c r="ULR5826" s="520"/>
      <c r="ULS5826" s="520"/>
      <c r="ULT5826" s="521"/>
      <c r="ULU5826" s="519"/>
      <c r="ULV5826" s="520"/>
      <c r="ULW5826" s="520"/>
      <c r="ULX5826" s="520"/>
      <c r="ULY5826" s="520"/>
      <c r="ULZ5826" s="520"/>
      <c r="UMA5826" s="520"/>
      <c r="UMB5826" s="521"/>
      <c r="UMC5826" s="519"/>
      <c r="UMD5826" s="520"/>
      <c r="UME5826" s="520"/>
      <c r="UMF5826" s="520"/>
      <c r="UMG5826" s="520"/>
      <c r="UMH5826" s="520"/>
      <c r="UMI5826" s="520"/>
      <c r="UMJ5826" s="521"/>
      <c r="UMK5826" s="519"/>
      <c r="UML5826" s="520"/>
      <c r="UMM5826" s="520"/>
      <c r="UMN5826" s="520"/>
      <c r="UMO5826" s="520"/>
      <c r="UMP5826" s="520"/>
      <c r="UMQ5826" s="520"/>
      <c r="UMR5826" s="521"/>
      <c r="UMS5826" s="519"/>
      <c r="UMT5826" s="520"/>
      <c r="UMU5826" s="520"/>
      <c r="UMV5826" s="520"/>
      <c r="UMW5826" s="520"/>
      <c r="UMX5826" s="520"/>
      <c r="UMY5826" s="520"/>
      <c r="UMZ5826" s="521"/>
      <c r="UNA5826" s="519"/>
      <c r="UNB5826" s="520"/>
      <c r="UNC5826" s="520"/>
      <c r="UND5826" s="520"/>
      <c r="UNE5826" s="520"/>
      <c r="UNF5826" s="520"/>
      <c r="UNG5826" s="520"/>
      <c r="UNH5826" s="521"/>
      <c r="UNI5826" s="519"/>
      <c r="UNJ5826" s="520"/>
      <c r="UNK5826" s="520"/>
      <c r="UNL5826" s="520"/>
      <c r="UNM5826" s="520"/>
      <c r="UNN5826" s="520"/>
      <c r="UNO5826" s="520"/>
      <c r="UNP5826" s="521"/>
      <c r="UNQ5826" s="519"/>
      <c r="UNR5826" s="520"/>
      <c r="UNS5826" s="520"/>
      <c r="UNT5826" s="520"/>
      <c r="UNU5826" s="520"/>
      <c r="UNV5826" s="520"/>
      <c r="UNW5826" s="520"/>
      <c r="UNX5826" s="521"/>
      <c r="UNY5826" s="519"/>
      <c r="UNZ5826" s="520"/>
      <c r="UOA5826" s="520"/>
      <c r="UOB5826" s="520"/>
      <c r="UOC5826" s="520"/>
      <c r="UOD5826" s="520"/>
      <c r="UOE5826" s="520"/>
      <c r="UOF5826" s="521"/>
      <c r="UOG5826" s="519"/>
      <c r="UOH5826" s="520"/>
      <c r="UOI5826" s="520"/>
      <c r="UOJ5826" s="520"/>
      <c r="UOK5826" s="520"/>
      <c r="UOL5826" s="520"/>
      <c r="UOM5826" s="520"/>
      <c r="UON5826" s="521"/>
      <c r="UOO5826" s="519"/>
      <c r="UOP5826" s="520"/>
      <c r="UOQ5826" s="520"/>
      <c r="UOR5826" s="520"/>
      <c r="UOS5826" s="520"/>
      <c r="UOT5826" s="520"/>
      <c r="UOU5826" s="520"/>
      <c r="UOV5826" s="521"/>
      <c r="UOW5826" s="519"/>
      <c r="UOX5826" s="520"/>
      <c r="UOY5826" s="520"/>
      <c r="UOZ5826" s="520"/>
      <c r="UPA5826" s="520"/>
      <c r="UPB5826" s="520"/>
      <c r="UPC5826" s="520"/>
      <c r="UPD5826" s="521"/>
      <c r="UPE5826" s="519"/>
      <c r="UPF5826" s="520"/>
      <c r="UPG5826" s="520"/>
      <c r="UPH5826" s="520"/>
      <c r="UPI5826" s="520"/>
      <c r="UPJ5826" s="520"/>
      <c r="UPK5826" s="520"/>
      <c r="UPL5826" s="521"/>
      <c r="UPM5826" s="519"/>
      <c r="UPN5826" s="520"/>
      <c r="UPO5826" s="520"/>
      <c r="UPP5826" s="520"/>
      <c r="UPQ5826" s="520"/>
      <c r="UPR5826" s="520"/>
      <c r="UPS5826" s="520"/>
      <c r="UPT5826" s="521"/>
      <c r="UPU5826" s="519"/>
      <c r="UPV5826" s="520"/>
      <c r="UPW5826" s="520"/>
      <c r="UPX5826" s="520"/>
      <c r="UPY5826" s="520"/>
      <c r="UPZ5826" s="520"/>
      <c r="UQA5826" s="520"/>
      <c r="UQB5826" s="521"/>
      <c r="UQC5826" s="519"/>
      <c r="UQD5826" s="520"/>
      <c r="UQE5826" s="520"/>
      <c r="UQF5826" s="520"/>
      <c r="UQG5826" s="520"/>
      <c r="UQH5826" s="520"/>
      <c r="UQI5826" s="520"/>
      <c r="UQJ5826" s="521"/>
      <c r="UQK5826" s="519"/>
      <c r="UQL5826" s="520"/>
      <c r="UQM5826" s="520"/>
      <c r="UQN5826" s="520"/>
      <c r="UQO5826" s="520"/>
      <c r="UQP5826" s="520"/>
      <c r="UQQ5826" s="520"/>
      <c r="UQR5826" s="521"/>
      <c r="UQS5826" s="519"/>
      <c r="UQT5826" s="520"/>
      <c r="UQU5826" s="520"/>
      <c r="UQV5826" s="520"/>
      <c r="UQW5826" s="520"/>
      <c r="UQX5826" s="520"/>
      <c r="UQY5826" s="520"/>
      <c r="UQZ5826" s="521"/>
      <c r="URA5826" s="519"/>
      <c r="URB5826" s="520"/>
      <c r="URC5826" s="520"/>
      <c r="URD5826" s="520"/>
      <c r="URE5826" s="520"/>
      <c r="URF5826" s="520"/>
      <c r="URG5826" s="520"/>
      <c r="URH5826" s="521"/>
      <c r="URI5826" s="519"/>
      <c r="URJ5826" s="520"/>
      <c r="URK5826" s="520"/>
      <c r="URL5826" s="520"/>
      <c r="URM5826" s="520"/>
      <c r="URN5826" s="520"/>
      <c r="URO5826" s="520"/>
      <c r="URP5826" s="521"/>
      <c r="URQ5826" s="519"/>
      <c r="URR5826" s="520"/>
      <c r="URS5826" s="520"/>
      <c r="URT5826" s="520"/>
      <c r="URU5826" s="520"/>
      <c r="URV5826" s="520"/>
      <c r="URW5826" s="520"/>
      <c r="URX5826" s="521"/>
      <c r="URY5826" s="519"/>
      <c r="URZ5826" s="520"/>
      <c r="USA5826" s="520"/>
      <c r="USB5826" s="520"/>
      <c r="USC5826" s="520"/>
      <c r="USD5826" s="520"/>
      <c r="USE5826" s="520"/>
      <c r="USF5826" s="521"/>
      <c r="USG5826" s="519"/>
      <c r="USH5826" s="520"/>
      <c r="USI5826" s="520"/>
      <c r="USJ5826" s="520"/>
      <c r="USK5826" s="520"/>
      <c r="USL5826" s="520"/>
      <c r="USM5826" s="520"/>
      <c r="USN5826" s="521"/>
      <c r="USO5826" s="519"/>
      <c r="USP5826" s="520"/>
      <c r="USQ5826" s="520"/>
      <c r="USR5826" s="520"/>
      <c r="USS5826" s="520"/>
      <c r="UST5826" s="520"/>
      <c r="USU5826" s="520"/>
      <c r="USV5826" s="521"/>
      <c r="USW5826" s="519"/>
      <c r="USX5826" s="520"/>
      <c r="USY5826" s="520"/>
      <c r="USZ5826" s="520"/>
      <c r="UTA5826" s="520"/>
      <c r="UTB5826" s="520"/>
      <c r="UTC5826" s="520"/>
      <c r="UTD5826" s="521"/>
      <c r="UTE5826" s="519"/>
      <c r="UTF5826" s="520"/>
      <c r="UTG5826" s="520"/>
      <c r="UTH5826" s="520"/>
      <c r="UTI5826" s="520"/>
      <c r="UTJ5826" s="520"/>
      <c r="UTK5826" s="520"/>
      <c r="UTL5826" s="521"/>
      <c r="UTM5826" s="519"/>
      <c r="UTN5826" s="520"/>
      <c r="UTO5826" s="520"/>
      <c r="UTP5826" s="520"/>
      <c r="UTQ5826" s="520"/>
      <c r="UTR5826" s="520"/>
      <c r="UTS5826" s="520"/>
      <c r="UTT5826" s="521"/>
      <c r="UTU5826" s="519"/>
      <c r="UTV5826" s="520"/>
      <c r="UTW5826" s="520"/>
      <c r="UTX5826" s="520"/>
      <c r="UTY5826" s="520"/>
      <c r="UTZ5826" s="520"/>
      <c r="UUA5826" s="520"/>
      <c r="UUB5826" s="521"/>
      <c r="UUC5826" s="519"/>
      <c r="UUD5826" s="520"/>
      <c r="UUE5826" s="520"/>
      <c r="UUF5826" s="520"/>
      <c r="UUG5826" s="520"/>
      <c r="UUH5826" s="520"/>
      <c r="UUI5826" s="520"/>
      <c r="UUJ5826" s="521"/>
      <c r="UUK5826" s="519"/>
      <c r="UUL5826" s="520"/>
      <c r="UUM5826" s="520"/>
      <c r="UUN5826" s="520"/>
      <c r="UUO5826" s="520"/>
      <c r="UUP5826" s="520"/>
      <c r="UUQ5826" s="520"/>
      <c r="UUR5826" s="521"/>
      <c r="UUS5826" s="519"/>
      <c r="UUT5826" s="520"/>
      <c r="UUU5826" s="520"/>
      <c r="UUV5826" s="520"/>
      <c r="UUW5826" s="520"/>
      <c r="UUX5826" s="520"/>
      <c r="UUY5826" s="520"/>
      <c r="UUZ5826" s="521"/>
      <c r="UVA5826" s="519"/>
      <c r="UVB5826" s="520"/>
      <c r="UVC5826" s="520"/>
      <c r="UVD5826" s="520"/>
      <c r="UVE5826" s="520"/>
      <c r="UVF5826" s="520"/>
      <c r="UVG5826" s="520"/>
      <c r="UVH5826" s="521"/>
      <c r="UVI5826" s="519"/>
      <c r="UVJ5826" s="520"/>
      <c r="UVK5826" s="520"/>
      <c r="UVL5826" s="520"/>
      <c r="UVM5826" s="520"/>
      <c r="UVN5826" s="520"/>
      <c r="UVO5826" s="520"/>
      <c r="UVP5826" s="521"/>
      <c r="UVQ5826" s="519"/>
      <c r="UVR5826" s="520"/>
      <c r="UVS5826" s="520"/>
      <c r="UVT5826" s="520"/>
      <c r="UVU5826" s="520"/>
      <c r="UVV5826" s="520"/>
      <c r="UVW5826" s="520"/>
      <c r="UVX5826" s="521"/>
      <c r="UVY5826" s="519"/>
      <c r="UVZ5826" s="520"/>
      <c r="UWA5826" s="520"/>
      <c r="UWB5826" s="520"/>
      <c r="UWC5826" s="520"/>
      <c r="UWD5826" s="520"/>
      <c r="UWE5826" s="520"/>
      <c r="UWF5826" s="521"/>
      <c r="UWG5826" s="519"/>
      <c r="UWH5826" s="520"/>
      <c r="UWI5826" s="520"/>
      <c r="UWJ5826" s="520"/>
      <c r="UWK5826" s="520"/>
      <c r="UWL5826" s="520"/>
      <c r="UWM5826" s="520"/>
      <c r="UWN5826" s="521"/>
      <c r="UWO5826" s="519"/>
      <c r="UWP5826" s="520"/>
      <c r="UWQ5826" s="520"/>
      <c r="UWR5826" s="520"/>
      <c r="UWS5826" s="520"/>
      <c r="UWT5826" s="520"/>
      <c r="UWU5826" s="520"/>
      <c r="UWV5826" s="521"/>
      <c r="UWW5826" s="519"/>
      <c r="UWX5826" s="520"/>
      <c r="UWY5826" s="520"/>
      <c r="UWZ5826" s="520"/>
      <c r="UXA5826" s="520"/>
      <c r="UXB5826" s="520"/>
      <c r="UXC5826" s="520"/>
      <c r="UXD5826" s="521"/>
      <c r="UXE5826" s="519"/>
      <c r="UXF5826" s="520"/>
      <c r="UXG5826" s="520"/>
      <c r="UXH5826" s="520"/>
      <c r="UXI5826" s="520"/>
      <c r="UXJ5826" s="520"/>
      <c r="UXK5826" s="520"/>
      <c r="UXL5826" s="521"/>
      <c r="UXM5826" s="519"/>
      <c r="UXN5826" s="520"/>
      <c r="UXO5826" s="520"/>
      <c r="UXP5826" s="520"/>
      <c r="UXQ5826" s="520"/>
      <c r="UXR5826" s="520"/>
      <c r="UXS5826" s="520"/>
      <c r="UXT5826" s="521"/>
      <c r="UXU5826" s="519"/>
      <c r="UXV5826" s="520"/>
      <c r="UXW5826" s="520"/>
      <c r="UXX5826" s="520"/>
      <c r="UXY5826" s="520"/>
      <c r="UXZ5826" s="520"/>
      <c r="UYA5826" s="520"/>
      <c r="UYB5826" s="521"/>
      <c r="UYC5826" s="519"/>
      <c r="UYD5826" s="520"/>
      <c r="UYE5826" s="520"/>
      <c r="UYF5826" s="520"/>
      <c r="UYG5826" s="520"/>
      <c r="UYH5826" s="520"/>
      <c r="UYI5826" s="520"/>
      <c r="UYJ5826" s="521"/>
      <c r="UYK5826" s="519"/>
      <c r="UYL5826" s="520"/>
      <c r="UYM5826" s="520"/>
      <c r="UYN5826" s="520"/>
      <c r="UYO5826" s="520"/>
      <c r="UYP5826" s="520"/>
      <c r="UYQ5826" s="520"/>
      <c r="UYR5826" s="521"/>
      <c r="UYS5826" s="519"/>
      <c r="UYT5826" s="520"/>
      <c r="UYU5826" s="520"/>
      <c r="UYV5826" s="520"/>
      <c r="UYW5826" s="520"/>
      <c r="UYX5826" s="520"/>
      <c r="UYY5826" s="520"/>
      <c r="UYZ5826" s="521"/>
      <c r="UZA5826" s="519"/>
      <c r="UZB5826" s="520"/>
      <c r="UZC5826" s="520"/>
      <c r="UZD5826" s="520"/>
      <c r="UZE5826" s="520"/>
      <c r="UZF5826" s="520"/>
      <c r="UZG5826" s="520"/>
      <c r="UZH5826" s="521"/>
      <c r="UZI5826" s="519"/>
      <c r="UZJ5826" s="520"/>
      <c r="UZK5826" s="520"/>
      <c r="UZL5826" s="520"/>
      <c r="UZM5826" s="520"/>
      <c r="UZN5826" s="520"/>
      <c r="UZO5826" s="520"/>
      <c r="UZP5826" s="521"/>
      <c r="UZQ5826" s="519"/>
      <c r="UZR5826" s="520"/>
      <c r="UZS5826" s="520"/>
      <c r="UZT5826" s="520"/>
      <c r="UZU5826" s="520"/>
      <c r="UZV5826" s="520"/>
      <c r="UZW5826" s="520"/>
      <c r="UZX5826" s="521"/>
      <c r="UZY5826" s="519"/>
      <c r="UZZ5826" s="520"/>
      <c r="VAA5826" s="520"/>
      <c r="VAB5826" s="520"/>
      <c r="VAC5826" s="520"/>
      <c r="VAD5826" s="520"/>
      <c r="VAE5826" s="520"/>
      <c r="VAF5826" s="521"/>
      <c r="VAG5826" s="519"/>
      <c r="VAH5826" s="520"/>
      <c r="VAI5826" s="520"/>
      <c r="VAJ5826" s="520"/>
      <c r="VAK5826" s="520"/>
      <c r="VAL5826" s="520"/>
      <c r="VAM5826" s="520"/>
      <c r="VAN5826" s="521"/>
      <c r="VAO5826" s="519"/>
      <c r="VAP5826" s="520"/>
      <c r="VAQ5826" s="520"/>
      <c r="VAR5826" s="520"/>
      <c r="VAS5826" s="520"/>
      <c r="VAT5826" s="520"/>
      <c r="VAU5826" s="520"/>
      <c r="VAV5826" s="521"/>
      <c r="VAW5826" s="519"/>
      <c r="VAX5826" s="520"/>
      <c r="VAY5826" s="520"/>
      <c r="VAZ5826" s="520"/>
      <c r="VBA5826" s="520"/>
      <c r="VBB5826" s="520"/>
      <c r="VBC5826" s="520"/>
      <c r="VBD5826" s="521"/>
      <c r="VBE5826" s="519"/>
      <c r="VBF5826" s="520"/>
      <c r="VBG5826" s="520"/>
      <c r="VBH5826" s="520"/>
      <c r="VBI5826" s="520"/>
      <c r="VBJ5826" s="520"/>
      <c r="VBK5826" s="520"/>
      <c r="VBL5826" s="521"/>
      <c r="VBM5826" s="519"/>
      <c r="VBN5826" s="520"/>
      <c r="VBO5826" s="520"/>
      <c r="VBP5826" s="520"/>
      <c r="VBQ5826" s="520"/>
      <c r="VBR5826" s="520"/>
      <c r="VBS5826" s="520"/>
      <c r="VBT5826" s="521"/>
      <c r="VBU5826" s="519"/>
      <c r="VBV5826" s="520"/>
      <c r="VBW5826" s="520"/>
      <c r="VBX5826" s="520"/>
      <c r="VBY5826" s="520"/>
      <c r="VBZ5826" s="520"/>
      <c r="VCA5826" s="520"/>
      <c r="VCB5826" s="521"/>
      <c r="VCC5826" s="519"/>
      <c r="VCD5826" s="520"/>
      <c r="VCE5826" s="520"/>
      <c r="VCF5826" s="520"/>
      <c r="VCG5826" s="520"/>
      <c r="VCH5826" s="520"/>
      <c r="VCI5826" s="520"/>
      <c r="VCJ5826" s="521"/>
      <c r="VCK5826" s="519"/>
      <c r="VCL5826" s="520"/>
      <c r="VCM5826" s="520"/>
      <c r="VCN5826" s="520"/>
      <c r="VCO5826" s="520"/>
      <c r="VCP5826" s="520"/>
      <c r="VCQ5826" s="520"/>
      <c r="VCR5826" s="521"/>
      <c r="VCS5826" s="519"/>
      <c r="VCT5826" s="520"/>
      <c r="VCU5826" s="520"/>
      <c r="VCV5826" s="520"/>
      <c r="VCW5826" s="520"/>
      <c r="VCX5826" s="520"/>
      <c r="VCY5826" s="520"/>
      <c r="VCZ5826" s="521"/>
      <c r="VDA5826" s="519"/>
      <c r="VDB5826" s="520"/>
      <c r="VDC5826" s="520"/>
      <c r="VDD5826" s="520"/>
      <c r="VDE5826" s="520"/>
      <c r="VDF5826" s="520"/>
      <c r="VDG5826" s="520"/>
      <c r="VDH5826" s="521"/>
      <c r="VDI5826" s="519"/>
      <c r="VDJ5826" s="520"/>
      <c r="VDK5826" s="520"/>
      <c r="VDL5826" s="520"/>
      <c r="VDM5826" s="520"/>
      <c r="VDN5826" s="520"/>
      <c r="VDO5826" s="520"/>
      <c r="VDP5826" s="521"/>
      <c r="VDQ5826" s="519"/>
      <c r="VDR5826" s="520"/>
      <c r="VDS5826" s="520"/>
      <c r="VDT5826" s="520"/>
      <c r="VDU5826" s="520"/>
      <c r="VDV5826" s="520"/>
      <c r="VDW5826" s="520"/>
      <c r="VDX5826" s="521"/>
      <c r="VDY5826" s="519"/>
      <c r="VDZ5826" s="520"/>
      <c r="VEA5826" s="520"/>
      <c r="VEB5826" s="520"/>
      <c r="VEC5826" s="520"/>
      <c r="VED5826" s="520"/>
      <c r="VEE5826" s="520"/>
      <c r="VEF5826" s="521"/>
      <c r="VEG5826" s="519"/>
      <c r="VEH5826" s="520"/>
      <c r="VEI5826" s="520"/>
      <c r="VEJ5826" s="520"/>
      <c r="VEK5826" s="520"/>
      <c r="VEL5826" s="520"/>
      <c r="VEM5826" s="520"/>
      <c r="VEN5826" s="521"/>
      <c r="VEO5826" s="519"/>
      <c r="VEP5826" s="520"/>
      <c r="VEQ5826" s="520"/>
      <c r="VER5826" s="520"/>
      <c r="VES5826" s="520"/>
      <c r="VET5826" s="520"/>
      <c r="VEU5826" s="520"/>
      <c r="VEV5826" s="521"/>
      <c r="VEW5826" s="519"/>
      <c r="VEX5826" s="520"/>
      <c r="VEY5826" s="520"/>
      <c r="VEZ5826" s="520"/>
      <c r="VFA5826" s="520"/>
      <c r="VFB5826" s="520"/>
      <c r="VFC5826" s="520"/>
      <c r="VFD5826" s="521"/>
      <c r="VFE5826" s="519"/>
      <c r="VFF5826" s="520"/>
      <c r="VFG5826" s="520"/>
      <c r="VFH5826" s="520"/>
      <c r="VFI5826" s="520"/>
      <c r="VFJ5826" s="520"/>
      <c r="VFK5826" s="520"/>
      <c r="VFL5826" s="521"/>
      <c r="VFM5826" s="519"/>
      <c r="VFN5826" s="520"/>
      <c r="VFO5826" s="520"/>
      <c r="VFP5826" s="520"/>
      <c r="VFQ5826" s="520"/>
      <c r="VFR5826" s="520"/>
      <c r="VFS5826" s="520"/>
      <c r="VFT5826" s="521"/>
      <c r="VFU5826" s="519"/>
      <c r="VFV5826" s="520"/>
      <c r="VFW5826" s="520"/>
      <c r="VFX5826" s="520"/>
      <c r="VFY5826" s="520"/>
      <c r="VFZ5826" s="520"/>
      <c r="VGA5826" s="520"/>
      <c r="VGB5826" s="521"/>
      <c r="VGC5826" s="519"/>
      <c r="VGD5826" s="520"/>
      <c r="VGE5826" s="520"/>
      <c r="VGF5826" s="520"/>
      <c r="VGG5826" s="520"/>
      <c r="VGH5826" s="520"/>
      <c r="VGI5826" s="520"/>
      <c r="VGJ5826" s="521"/>
      <c r="VGK5826" s="519"/>
      <c r="VGL5826" s="520"/>
      <c r="VGM5826" s="520"/>
      <c r="VGN5826" s="520"/>
      <c r="VGO5826" s="520"/>
      <c r="VGP5826" s="520"/>
      <c r="VGQ5826" s="520"/>
      <c r="VGR5826" s="521"/>
      <c r="VGS5826" s="519"/>
      <c r="VGT5826" s="520"/>
      <c r="VGU5826" s="520"/>
      <c r="VGV5826" s="520"/>
      <c r="VGW5826" s="520"/>
      <c r="VGX5826" s="520"/>
      <c r="VGY5826" s="520"/>
      <c r="VGZ5826" s="521"/>
      <c r="VHA5826" s="519"/>
      <c r="VHB5826" s="520"/>
      <c r="VHC5826" s="520"/>
      <c r="VHD5826" s="520"/>
      <c r="VHE5826" s="520"/>
      <c r="VHF5826" s="520"/>
      <c r="VHG5826" s="520"/>
      <c r="VHH5826" s="521"/>
      <c r="VHI5826" s="519"/>
      <c r="VHJ5826" s="520"/>
      <c r="VHK5826" s="520"/>
      <c r="VHL5826" s="520"/>
      <c r="VHM5826" s="520"/>
      <c r="VHN5826" s="520"/>
      <c r="VHO5826" s="520"/>
      <c r="VHP5826" s="521"/>
      <c r="VHQ5826" s="519"/>
      <c r="VHR5826" s="520"/>
      <c r="VHS5826" s="520"/>
      <c r="VHT5826" s="520"/>
      <c r="VHU5826" s="520"/>
      <c r="VHV5826" s="520"/>
      <c r="VHW5826" s="520"/>
      <c r="VHX5826" s="521"/>
      <c r="VHY5826" s="519"/>
      <c r="VHZ5826" s="520"/>
      <c r="VIA5826" s="520"/>
      <c r="VIB5826" s="520"/>
      <c r="VIC5826" s="520"/>
      <c r="VID5826" s="520"/>
      <c r="VIE5826" s="520"/>
      <c r="VIF5826" s="521"/>
      <c r="VIG5826" s="519"/>
      <c r="VIH5826" s="520"/>
      <c r="VII5826" s="520"/>
      <c r="VIJ5826" s="520"/>
      <c r="VIK5826" s="520"/>
      <c r="VIL5826" s="520"/>
      <c r="VIM5826" s="520"/>
      <c r="VIN5826" s="521"/>
      <c r="VIO5826" s="519"/>
      <c r="VIP5826" s="520"/>
      <c r="VIQ5826" s="520"/>
      <c r="VIR5826" s="520"/>
      <c r="VIS5826" s="520"/>
      <c r="VIT5826" s="520"/>
      <c r="VIU5826" s="520"/>
      <c r="VIV5826" s="521"/>
      <c r="VIW5826" s="519"/>
      <c r="VIX5826" s="520"/>
      <c r="VIY5826" s="520"/>
      <c r="VIZ5826" s="520"/>
      <c r="VJA5826" s="520"/>
      <c r="VJB5826" s="520"/>
      <c r="VJC5826" s="520"/>
      <c r="VJD5826" s="521"/>
      <c r="VJE5826" s="519"/>
      <c r="VJF5826" s="520"/>
      <c r="VJG5826" s="520"/>
      <c r="VJH5826" s="520"/>
      <c r="VJI5826" s="520"/>
      <c r="VJJ5826" s="520"/>
      <c r="VJK5826" s="520"/>
      <c r="VJL5826" s="521"/>
      <c r="VJM5826" s="519"/>
      <c r="VJN5826" s="520"/>
      <c r="VJO5826" s="520"/>
      <c r="VJP5826" s="520"/>
      <c r="VJQ5826" s="520"/>
      <c r="VJR5826" s="520"/>
      <c r="VJS5826" s="520"/>
      <c r="VJT5826" s="521"/>
      <c r="VJU5826" s="519"/>
      <c r="VJV5826" s="520"/>
      <c r="VJW5826" s="520"/>
      <c r="VJX5826" s="520"/>
      <c r="VJY5826" s="520"/>
      <c r="VJZ5826" s="520"/>
      <c r="VKA5826" s="520"/>
      <c r="VKB5826" s="521"/>
      <c r="VKC5826" s="519"/>
      <c r="VKD5826" s="520"/>
      <c r="VKE5826" s="520"/>
      <c r="VKF5826" s="520"/>
      <c r="VKG5826" s="520"/>
      <c r="VKH5826" s="520"/>
      <c r="VKI5826" s="520"/>
      <c r="VKJ5826" s="521"/>
      <c r="VKK5826" s="519"/>
      <c r="VKL5826" s="520"/>
      <c r="VKM5826" s="520"/>
      <c r="VKN5826" s="520"/>
      <c r="VKO5826" s="520"/>
      <c r="VKP5826" s="520"/>
      <c r="VKQ5826" s="520"/>
      <c r="VKR5826" s="521"/>
      <c r="VKS5826" s="519"/>
      <c r="VKT5826" s="520"/>
      <c r="VKU5826" s="520"/>
      <c r="VKV5826" s="520"/>
      <c r="VKW5826" s="520"/>
      <c r="VKX5826" s="520"/>
      <c r="VKY5826" s="520"/>
      <c r="VKZ5826" s="521"/>
      <c r="VLA5826" s="519"/>
      <c r="VLB5826" s="520"/>
      <c r="VLC5826" s="520"/>
      <c r="VLD5826" s="520"/>
      <c r="VLE5826" s="520"/>
      <c r="VLF5826" s="520"/>
      <c r="VLG5826" s="520"/>
      <c r="VLH5826" s="521"/>
      <c r="VLI5826" s="519"/>
      <c r="VLJ5826" s="520"/>
      <c r="VLK5826" s="520"/>
      <c r="VLL5826" s="520"/>
      <c r="VLM5826" s="520"/>
      <c r="VLN5826" s="520"/>
      <c r="VLO5826" s="520"/>
      <c r="VLP5826" s="521"/>
      <c r="VLQ5826" s="519"/>
      <c r="VLR5826" s="520"/>
      <c r="VLS5826" s="520"/>
      <c r="VLT5826" s="520"/>
      <c r="VLU5826" s="520"/>
      <c r="VLV5826" s="520"/>
      <c r="VLW5826" s="520"/>
      <c r="VLX5826" s="521"/>
      <c r="VLY5826" s="519"/>
      <c r="VLZ5826" s="520"/>
      <c r="VMA5826" s="520"/>
      <c r="VMB5826" s="520"/>
      <c r="VMC5826" s="520"/>
      <c r="VMD5826" s="520"/>
      <c r="VME5826" s="520"/>
      <c r="VMF5826" s="521"/>
      <c r="VMG5826" s="519"/>
      <c r="VMH5826" s="520"/>
      <c r="VMI5826" s="520"/>
      <c r="VMJ5826" s="520"/>
      <c r="VMK5826" s="520"/>
      <c r="VML5826" s="520"/>
      <c r="VMM5826" s="520"/>
      <c r="VMN5826" s="521"/>
      <c r="VMO5826" s="519"/>
      <c r="VMP5826" s="520"/>
      <c r="VMQ5826" s="520"/>
      <c r="VMR5826" s="520"/>
      <c r="VMS5826" s="520"/>
      <c r="VMT5826" s="520"/>
      <c r="VMU5826" s="520"/>
      <c r="VMV5826" s="521"/>
      <c r="VMW5826" s="519"/>
      <c r="VMX5826" s="520"/>
      <c r="VMY5826" s="520"/>
      <c r="VMZ5826" s="520"/>
      <c r="VNA5826" s="520"/>
      <c r="VNB5826" s="520"/>
      <c r="VNC5826" s="520"/>
      <c r="VND5826" s="521"/>
      <c r="VNE5826" s="519"/>
      <c r="VNF5826" s="520"/>
      <c r="VNG5826" s="520"/>
      <c r="VNH5826" s="520"/>
      <c r="VNI5826" s="520"/>
      <c r="VNJ5826" s="520"/>
      <c r="VNK5826" s="520"/>
      <c r="VNL5826" s="521"/>
      <c r="VNM5826" s="519"/>
      <c r="VNN5826" s="520"/>
      <c r="VNO5826" s="520"/>
      <c r="VNP5826" s="520"/>
      <c r="VNQ5826" s="520"/>
      <c r="VNR5826" s="520"/>
      <c r="VNS5826" s="520"/>
      <c r="VNT5826" s="521"/>
      <c r="VNU5826" s="519"/>
      <c r="VNV5826" s="520"/>
      <c r="VNW5826" s="520"/>
      <c r="VNX5826" s="520"/>
      <c r="VNY5826" s="520"/>
      <c r="VNZ5826" s="520"/>
      <c r="VOA5826" s="520"/>
      <c r="VOB5826" s="521"/>
      <c r="VOC5826" s="519"/>
      <c r="VOD5826" s="520"/>
      <c r="VOE5826" s="520"/>
      <c r="VOF5826" s="520"/>
      <c r="VOG5826" s="520"/>
      <c r="VOH5826" s="520"/>
      <c r="VOI5826" s="520"/>
      <c r="VOJ5826" s="521"/>
      <c r="VOK5826" s="519"/>
      <c r="VOL5826" s="520"/>
      <c r="VOM5826" s="520"/>
      <c r="VON5826" s="520"/>
      <c r="VOO5826" s="520"/>
      <c r="VOP5826" s="520"/>
      <c r="VOQ5826" s="520"/>
      <c r="VOR5826" s="521"/>
      <c r="VOS5826" s="519"/>
      <c r="VOT5826" s="520"/>
      <c r="VOU5826" s="520"/>
      <c r="VOV5826" s="520"/>
      <c r="VOW5826" s="520"/>
      <c r="VOX5826" s="520"/>
      <c r="VOY5826" s="520"/>
      <c r="VOZ5826" s="521"/>
      <c r="VPA5826" s="519"/>
      <c r="VPB5826" s="520"/>
      <c r="VPC5826" s="520"/>
      <c r="VPD5826" s="520"/>
      <c r="VPE5826" s="520"/>
      <c r="VPF5826" s="520"/>
      <c r="VPG5826" s="520"/>
      <c r="VPH5826" s="521"/>
      <c r="VPI5826" s="519"/>
      <c r="VPJ5826" s="520"/>
      <c r="VPK5826" s="520"/>
      <c r="VPL5826" s="520"/>
      <c r="VPM5826" s="520"/>
      <c r="VPN5826" s="520"/>
      <c r="VPO5826" s="520"/>
      <c r="VPP5826" s="521"/>
      <c r="VPQ5826" s="519"/>
      <c r="VPR5826" s="520"/>
      <c r="VPS5826" s="520"/>
      <c r="VPT5826" s="520"/>
      <c r="VPU5826" s="520"/>
      <c r="VPV5826" s="520"/>
      <c r="VPW5826" s="520"/>
      <c r="VPX5826" s="521"/>
      <c r="VPY5826" s="519"/>
      <c r="VPZ5826" s="520"/>
      <c r="VQA5826" s="520"/>
      <c r="VQB5826" s="520"/>
      <c r="VQC5826" s="520"/>
      <c r="VQD5826" s="520"/>
      <c r="VQE5826" s="520"/>
      <c r="VQF5826" s="521"/>
      <c r="VQG5826" s="519"/>
      <c r="VQH5826" s="520"/>
      <c r="VQI5826" s="520"/>
      <c r="VQJ5826" s="520"/>
      <c r="VQK5826" s="520"/>
      <c r="VQL5826" s="520"/>
      <c r="VQM5826" s="520"/>
      <c r="VQN5826" s="521"/>
      <c r="VQO5826" s="519"/>
      <c r="VQP5826" s="520"/>
      <c r="VQQ5826" s="520"/>
      <c r="VQR5826" s="520"/>
      <c r="VQS5826" s="520"/>
      <c r="VQT5826" s="520"/>
      <c r="VQU5826" s="520"/>
      <c r="VQV5826" s="521"/>
      <c r="VQW5826" s="519"/>
      <c r="VQX5826" s="520"/>
      <c r="VQY5826" s="520"/>
      <c r="VQZ5826" s="520"/>
      <c r="VRA5826" s="520"/>
      <c r="VRB5826" s="520"/>
      <c r="VRC5826" s="520"/>
      <c r="VRD5826" s="521"/>
      <c r="VRE5826" s="519"/>
      <c r="VRF5826" s="520"/>
      <c r="VRG5826" s="520"/>
      <c r="VRH5826" s="520"/>
      <c r="VRI5826" s="520"/>
      <c r="VRJ5826" s="520"/>
      <c r="VRK5826" s="520"/>
      <c r="VRL5826" s="521"/>
      <c r="VRM5826" s="519"/>
      <c r="VRN5826" s="520"/>
      <c r="VRO5826" s="520"/>
      <c r="VRP5826" s="520"/>
      <c r="VRQ5826" s="520"/>
      <c r="VRR5826" s="520"/>
      <c r="VRS5826" s="520"/>
      <c r="VRT5826" s="521"/>
      <c r="VRU5826" s="519"/>
      <c r="VRV5826" s="520"/>
      <c r="VRW5826" s="520"/>
      <c r="VRX5826" s="520"/>
      <c r="VRY5826" s="520"/>
      <c r="VRZ5826" s="520"/>
      <c r="VSA5826" s="520"/>
      <c r="VSB5826" s="521"/>
      <c r="VSC5826" s="519"/>
      <c r="VSD5826" s="520"/>
      <c r="VSE5826" s="520"/>
      <c r="VSF5826" s="520"/>
      <c r="VSG5826" s="520"/>
      <c r="VSH5826" s="520"/>
      <c r="VSI5826" s="520"/>
      <c r="VSJ5826" s="521"/>
      <c r="VSK5826" s="519"/>
      <c r="VSL5826" s="520"/>
      <c r="VSM5826" s="520"/>
      <c r="VSN5826" s="520"/>
      <c r="VSO5826" s="520"/>
      <c r="VSP5826" s="520"/>
      <c r="VSQ5826" s="520"/>
      <c r="VSR5826" s="521"/>
      <c r="VSS5826" s="519"/>
      <c r="VST5826" s="520"/>
      <c r="VSU5826" s="520"/>
      <c r="VSV5826" s="520"/>
      <c r="VSW5826" s="520"/>
      <c r="VSX5826" s="520"/>
      <c r="VSY5826" s="520"/>
      <c r="VSZ5826" s="521"/>
      <c r="VTA5826" s="519"/>
      <c r="VTB5826" s="520"/>
      <c r="VTC5826" s="520"/>
      <c r="VTD5826" s="520"/>
      <c r="VTE5826" s="520"/>
      <c r="VTF5826" s="520"/>
      <c r="VTG5826" s="520"/>
      <c r="VTH5826" s="521"/>
      <c r="VTI5826" s="519"/>
      <c r="VTJ5826" s="520"/>
      <c r="VTK5826" s="520"/>
      <c r="VTL5826" s="520"/>
      <c r="VTM5826" s="520"/>
      <c r="VTN5826" s="520"/>
      <c r="VTO5826" s="520"/>
      <c r="VTP5826" s="521"/>
      <c r="VTQ5826" s="519"/>
      <c r="VTR5826" s="520"/>
      <c r="VTS5826" s="520"/>
      <c r="VTT5826" s="520"/>
      <c r="VTU5826" s="520"/>
      <c r="VTV5826" s="520"/>
      <c r="VTW5826" s="520"/>
      <c r="VTX5826" s="521"/>
      <c r="VTY5826" s="519"/>
      <c r="VTZ5826" s="520"/>
      <c r="VUA5826" s="520"/>
      <c r="VUB5826" s="520"/>
      <c r="VUC5826" s="520"/>
      <c r="VUD5826" s="520"/>
      <c r="VUE5826" s="520"/>
      <c r="VUF5826" s="521"/>
      <c r="VUG5826" s="519"/>
      <c r="VUH5826" s="520"/>
      <c r="VUI5826" s="520"/>
      <c r="VUJ5826" s="520"/>
      <c r="VUK5826" s="520"/>
      <c r="VUL5826" s="520"/>
      <c r="VUM5826" s="520"/>
      <c r="VUN5826" s="521"/>
      <c r="VUO5826" s="519"/>
      <c r="VUP5826" s="520"/>
      <c r="VUQ5826" s="520"/>
      <c r="VUR5826" s="520"/>
      <c r="VUS5826" s="520"/>
      <c r="VUT5826" s="520"/>
      <c r="VUU5826" s="520"/>
      <c r="VUV5826" s="521"/>
      <c r="VUW5826" s="519"/>
      <c r="VUX5826" s="520"/>
      <c r="VUY5826" s="520"/>
      <c r="VUZ5826" s="520"/>
      <c r="VVA5826" s="520"/>
      <c r="VVB5826" s="520"/>
      <c r="VVC5826" s="520"/>
      <c r="VVD5826" s="521"/>
      <c r="VVE5826" s="519"/>
      <c r="VVF5826" s="520"/>
      <c r="VVG5826" s="520"/>
      <c r="VVH5826" s="520"/>
      <c r="VVI5826" s="520"/>
      <c r="VVJ5826" s="520"/>
      <c r="VVK5826" s="520"/>
      <c r="VVL5826" s="521"/>
      <c r="VVM5826" s="519"/>
      <c r="VVN5826" s="520"/>
      <c r="VVO5826" s="520"/>
      <c r="VVP5826" s="520"/>
      <c r="VVQ5826" s="520"/>
      <c r="VVR5826" s="520"/>
      <c r="VVS5826" s="520"/>
      <c r="VVT5826" s="521"/>
      <c r="VVU5826" s="519"/>
      <c r="VVV5826" s="520"/>
      <c r="VVW5826" s="520"/>
      <c r="VVX5826" s="520"/>
      <c r="VVY5826" s="520"/>
      <c r="VVZ5826" s="520"/>
      <c r="VWA5826" s="520"/>
      <c r="VWB5826" s="521"/>
      <c r="VWC5826" s="519"/>
      <c r="VWD5826" s="520"/>
      <c r="VWE5826" s="520"/>
      <c r="VWF5826" s="520"/>
      <c r="VWG5826" s="520"/>
      <c r="VWH5826" s="520"/>
      <c r="VWI5826" s="520"/>
      <c r="VWJ5826" s="521"/>
      <c r="VWK5826" s="519"/>
      <c r="VWL5826" s="520"/>
      <c r="VWM5826" s="520"/>
      <c r="VWN5826" s="520"/>
      <c r="VWO5826" s="520"/>
      <c r="VWP5826" s="520"/>
      <c r="VWQ5826" s="520"/>
      <c r="VWR5826" s="521"/>
      <c r="VWS5826" s="519"/>
      <c r="VWT5826" s="520"/>
      <c r="VWU5826" s="520"/>
      <c r="VWV5826" s="520"/>
      <c r="VWW5826" s="520"/>
      <c r="VWX5826" s="520"/>
      <c r="VWY5826" s="520"/>
      <c r="VWZ5826" s="521"/>
      <c r="VXA5826" s="519"/>
      <c r="VXB5826" s="520"/>
      <c r="VXC5826" s="520"/>
      <c r="VXD5826" s="520"/>
      <c r="VXE5826" s="520"/>
      <c r="VXF5826" s="520"/>
      <c r="VXG5826" s="520"/>
      <c r="VXH5826" s="521"/>
      <c r="VXI5826" s="519"/>
      <c r="VXJ5826" s="520"/>
      <c r="VXK5826" s="520"/>
      <c r="VXL5826" s="520"/>
      <c r="VXM5826" s="520"/>
      <c r="VXN5826" s="520"/>
      <c r="VXO5826" s="520"/>
      <c r="VXP5826" s="521"/>
      <c r="VXQ5826" s="519"/>
      <c r="VXR5826" s="520"/>
      <c r="VXS5826" s="520"/>
      <c r="VXT5826" s="520"/>
      <c r="VXU5826" s="520"/>
      <c r="VXV5826" s="520"/>
      <c r="VXW5826" s="520"/>
      <c r="VXX5826" s="521"/>
      <c r="VXY5826" s="519"/>
      <c r="VXZ5826" s="520"/>
      <c r="VYA5826" s="520"/>
      <c r="VYB5826" s="520"/>
      <c r="VYC5826" s="520"/>
      <c r="VYD5826" s="520"/>
      <c r="VYE5826" s="520"/>
      <c r="VYF5826" s="521"/>
      <c r="VYG5826" s="519"/>
      <c r="VYH5826" s="520"/>
      <c r="VYI5826" s="520"/>
      <c r="VYJ5826" s="520"/>
      <c r="VYK5826" s="520"/>
      <c r="VYL5826" s="520"/>
      <c r="VYM5826" s="520"/>
      <c r="VYN5826" s="521"/>
      <c r="VYO5826" s="519"/>
      <c r="VYP5826" s="520"/>
      <c r="VYQ5826" s="520"/>
      <c r="VYR5826" s="520"/>
      <c r="VYS5826" s="520"/>
      <c r="VYT5826" s="520"/>
      <c r="VYU5826" s="520"/>
      <c r="VYV5826" s="521"/>
      <c r="VYW5826" s="519"/>
      <c r="VYX5826" s="520"/>
      <c r="VYY5826" s="520"/>
      <c r="VYZ5826" s="520"/>
      <c r="VZA5826" s="520"/>
      <c r="VZB5826" s="520"/>
      <c r="VZC5826" s="520"/>
      <c r="VZD5826" s="521"/>
      <c r="VZE5826" s="519"/>
      <c r="VZF5826" s="520"/>
      <c r="VZG5826" s="520"/>
      <c r="VZH5826" s="520"/>
      <c r="VZI5826" s="520"/>
      <c r="VZJ5826" s="520"/>
      <c r="VZK5826" s="520"/>
      <c r="VZL5826" s="521"/>
      <c r="VZM5826" s="519"/>
      <c r="VZN5826" s="520"/>
      <c r="VZO5826" s="520"/>
      <c r="VZP5826" s="520"/>
      <c r="VZQ5826" s="520"/>
      <c r="VZR5826" s="520"/>
      <c r="VZS5826" s="520"/>
      <c r="VZT5826" s="521"/>
      <c r="VZU5826" s="519"/>
      <c r="VZV5826" s="520"/>
      <c r="VZW5826" s="520"/>
      <c r="VZX5826" s="520"/>
      <c r="VZY5826" s="520"/>
      <c r="VZZ5826" s="520"/>
      <c r="WAA5826" s="520"/>
      <c r="WAB5826" s="521"/>
      <c r="WAC5826" s="519"/>
      <c r="WAD5826" s="520"/>
      <c r="WAE5826" s="520"/>
      <c r="WAF5826" s="520"/>
      <c r="WAG5826" s="520"/>
      <c r="WAH5826" s="520"/>
      <c r="WAI5826" s="520"/>
      <c r="WAJ5826" s="521"/>
      <c r="WAK5826" s="519"/>
      <c r="WAL5826" s="520"/>
      <c r="WAM5826" s="520"/>
      <c r="WAN5826" s="520"/>
      <c r="WAO5826" s="520"/>
      <c r="WAP5826" s="520"/>
      <c r="WAQ5826" s="520"/>
      <c r="WAR5826" s="521"/>
      <c r="WAS5826" s="519"/>
      <c r="WAT5826" s="520"/>
      <c r="WAU5826" s="520"/>
      <c r="WAV5826" s="520"/>
      <c r="WAW5826" s="520"/>
      <c r="WAX5826" s="520"/>
      <c r="WAY5826" s="520"/>
      <c r="WAZ5826" s="521"/>
      <c r="WBA5826" s="519"/>
      <c r="WBB5826" s="520"/>
      <c r="WBC5826" s="520"/>
      <c r="WBD5826" s="520"/>
      <c r="WBE5826" s="520"/>
      <c r="WBF5826" s="520"/>
      <c r="WBG5826" s="520"/>
      <c r="WBH5826" s="521"/>
      <c r="WBI5826" s="519"/>
      <c r="WBJ5826" s="520"/>
      <c r="WBK5826" s="520"/>
      <c r="WBL5826" s="520"/>
      <c r="WBM5826" s="520"/>
      <c r="WBN5826" s="520"/>
      <c r="WBO5826" s="520"/>
      <c r="WBP5826" s="521"/>
      <c r="WBQ5826" s="519"/>
      <c r="WBR5826" s="520"/>
      <c r="WBS5826" s="520"/>
      <c r="WBT5826" s="520"/>
      <c r="WBU5826" s="520"/>
      <c r="WBV5826" s="520"/>
      <c r="WBW5826" s="520"/>
      <c r="WBX5826" s="521"/>
      <c r="WBY5826" s="519"/>
      <c r="WBZ5826" s="520"/>
      <c r="WCA5826" s="520"/>
      <c r="WCB5826" s="520"/>
      <c r="WCC5826" s="520"/>
      <c r="WCD5826" s="520"/>
      <c r="WCE5826" s="520"/>
      <c r="WCF5826" s="521"/>
      <c r="WCG5826" s="519"/>
      <c r="WCH5826" s="520"/>
      <c r="WCI5826" s="520"/>
      <c r="WCJ5826" s="520"/>
      <c r="WCK5826" s="520"/>
      <c r="WCL5826" s="520"/>
      <c r="WCM5826" s="520"/>
      <c r="WCN5826" s="521"/>
      <c r="WCO5826" s="519"/>
      <c r="WCP5826" s="520"/>
      <c r="WCQ5826" s="520"/>
      <c r="WCR5826" s="520"/>
      <c r="WCS5826" s="520"/>
      <c r="WCT5826" s="520"/>
      <c r="WCU5826" s="520"/>
      <c r="WCV5826" s="521"/>
      <c r="WCW5826" s="519"/>
      <c r="WCX5826" s="520"/>
      <c r="WCY5826" s="520"/>
      <c r="WCZ5826" s="520"/>
      <c r="WDA5826" s="520"/>
      <c r="WDB5826" s="520"/>
      <c r="WDC5826" s="520"/>
      <c r="WDD5826" s="521"/>
      <c r="WDE5826" s="519"/>
      <c r="WDF5826" s="520"/>
      <c r="WDG5826" s="520"/>
      <c r="WDH5826" s="520"/>
      <c r="WDI5826" s="520"/>
      <c r="WDJ5826" s="520"/>
      <c r="WDK5826" s="520"/>
      <c r="WDL5826" s="521"/>
      <c r="WDM5826" s="519"/>
      <c r="WDN5826" s="520"/>
      <c r="WDO5826" s="520"/>
      <c r="WDP5826" s="520"/>
      <c r="WDQ5826" s="520"/>
      <c r="WDR5826" s="520"/>
      <c r="WDS5826" s="520"/>
      <c r="WDT5826" s="521"/>
      <c r="WDU5826" s="519"/>
      <c r="WDV5826" s="520"/>
      <c r="WDW5826" s="520"/>
      <c r="WDX5826" s="520"/>
      <c r="WDY5826" s="520"/>
      <c r="WDZ5826" s="520"/>
      <c r="WEA5826" s="520"/>
      <c r="WEB5826" s="521"/>
      <c r="WEC5826" s="519"/>
      <c r="WED5826" s="520"/>
      <c r="WEE5826" s="520"/>
      <c r="WEF5826" s="520"/>
      <c r="WEG5826" s="520"/>
      <c r="WEH5826" s="520"/>
      <c r="WEI5826" s="520"/>
      <c r="WEJ5826" s="521"/>
      <c r="WEK5826" s="519"/>
      <c r="WEL5826" s="520"/>
      <c r="WEM5826" s="520"/>
      <c r="WEN5826" s="520"/>
      <c r="WEO5826" s="520"/>
      <c r="WEP5826" s="520"/>
      <c r="WEQ5826" s="520"/>
      <c r="WER5826" s="521"/>
      <c r="WES5826" s="519"/>
      <c r="WET5826" s="520"/>
      <c r="WEU5826" s="520"/>
      <c r="WEV5826" s="520"/>
      <c r="WEW5826" s="520"/>
      <c r="WEX5826" s="520"/>
      <c r="WEY5826" s="520"/>
      <c r="WEZ5826" s="521"/>
      <c r="WFA5826" s="519"/>
      <c r="WFB5826" s="520"/>
      <c r="WFC5826" s="520"/>
      <c r="WFD5826" s="520"/>
      <c r="WFE5826" s="520"/>
      <c r="WFF5826" s="520"/>
      <c r="WFG5826" s="520"/>
      <c r="WFH5826" s="521"/>
      <c r="WFI5826" s="519"/>
      <c r="WFJ5826" s="520"/>
      <c r="WFK5826" s="520"/>
      <c r="WFL5826" s="520"/>
      <c r="WFM5826" s="520"/>
      <c r="WFN5826" s="520"/>
      <c r="WFO5826" s="520"/>
      <c r="WFP5826" s="521"/>
      <c r="WFQ5826" s="519"/>
      <c r="WFR5826" s="520"/>
      <c r="WFS5826" s="520"/>
      <c r="WFT5826" s="520"/>
      <c r="WFU5826" s="520"/>
      <c r="WFV5826" s="520"/>
      <c r="WFW5826" s="520"/>
      <c r="WFX5826" s="521"/>
      <c r="WFY5826" s="519"/>
      <c r="WFZ5826" s="520"/>
      <c r="WGA5826" s="520"/>
      <c r="WGB5826" s="520"/>
      <c r="WGC5826" s="520"/>
      <c r="WGD5826" s="520"/>
      <c r="WGE5826" s="520"/>
      <c r="WGF5826" s="521"/>
      <c r="WGG5826" s="519"/>
      <c r="WGH5826" s="520"/>
      <c r="WGI5826" s="520"/>
      <c r="WGJ5826" s="520"/>
      <c r="WGK5826" s="520"/>
      <c r="WGL5826" s="520"/>
      <c r="WGM5826" s="520"/>
      <c r="WGN5826" s="521"/>
      <c r="WGO5826" s="519"/>
      <c r="WGP5826" s="520"/>
      <c r="WGQ5826" s="520"/>
      <c r="WGR5826" s="520"/>
      <c r="WGS5826" s="520"/>
      <c r="WGT5826" s="520"/>
      <c r="WGU5826" s="520"/>
      <c r="WGV5826" s="521"/>
      <c r="WGW5826" s="519"/>
      <c r="WGX5826" s="520"/>
      <c r="WGY5826" s="520"/>
      <c r="WGZ5826" s="520"/>
      <c r="WHA5826" s="520"/>
      <c r="WHB5826" s="520"/>
      <c r="WHC5826" s="520"/>
      <c r="WHD5826" s="521"/>
      <c r="WHE5826" s="519"/>
      <c r="WHF5826" s="520"/>
      <c r="WHG5826" s="520"/>
      <c r="WHH5826" s="520"/>
      <c r="WHI5826" s="520"/>
      <c r="WHJ5826" s="520"/>
      <c r="WHK5826" s="520"/>
      <c r="WHL5826" s="521"/>
      <c r="WHM5826" s="519"/>
      <c r="WHN5826" s="520"/>
      <c r="WHO5826" s="520"/>
      <c r="WHP5826" s="520"/>
      <c r="WHQ5826" s="520"/>
      <c r="WHR5826" s="520"/>
      <c r="WHS5826" s="520"/>
      <c r="WHT5826" s="521"/>
      <c r="WHU5826" s="519"/>
      <c r="WHV5826" s="520"/>
      <c r="WHW5826" s="520"/>
      <c r="WHX5826" s="520"/>
      <c r="WHY5826" s="520"/>
      <c r="WHZ5826" s="520"/>
      <c r="WIA5826" s="520"/>
      <c r="WIB5826" s="521"/>
      <c r="WIC5826" s="519"/>
      <c r="WID5826" s="520"/>
      <c r="WIE5826" s="520"/>
      <c r="WIF5826" s="520"/>
      <c r="WIG5826" s="520"/>
      <c r="WIH5826" s="520"/>
      <c r="WII5826" s="520"/>
      <c r="WIJ5826" s="521"/>
      <c r="WIK5826" s="519"/>
      <c r="WIL5826" s="520"/>
      <c r="WIM5826" s="520"/>
      <c r="WIN5826" s="520"/>
      <c r="WIO5826" s="520"/>
      <c r="WIP5826" s="520"/>
      <c r="WIQ5826" s="520"/>
      <c r="WIR5826" s="521"/>
      <c r="WIS5826" s="519"/>
      <c r="WIT5826" s="520"/>
      <c r="WIU5826" s="520"/>
      <c r="WIV5826" s="520"/>
      <c r="WIW5826" s="520"/>
      <c r="WIX5826" s="520"/>
      <c r="WIY5826" s="520"/>
      <c r="WIZ5826" s="521"/>
      <c r="WJA5826" s="519"/>
      <c r="WJB5826" s="520"/>
      <c r="WJC5826" s="520"/>
      <c r="WJD5826" s="520"/>
      <c r="WJE5826" s="520"/>
      <c r="WJF5826" s="520"/>
      <c r="WJG5826" s="520"/>
      <c r="WJH5826" s="521"/>
      <c r="WJI5826" s="519"/>
      <c r="WJJ5826" s="520"/>
      <c r="WJK5826" s="520"/>
      <c r="WJL5826" s="520"/>
      <c r="WJM5826" s="520"/>
      <c r="WJN5826" s="520"/>
      <c r="WJO5826" s="520"/>
      <c r="WJP5826" s="521"/>
      <c r="WJQ5826" s="519"/>
      <c r="WJR5826" s="520"/>
      <c r="WJS5826" s="520"/>
      <c r="WJT5826" s="520"/>
      <c r="WJU5826" s="520"/>
      <c r="WJV5826" s="520"/>
      <c r="WJW5826" s="520"/>
      <c r="WJX5826" s="521"/>
      <c r="WJY5826" s="519"/>
      <c r="WJZ5826" s="520"/>
      <c r="WKA5826" s="520"/>
      <c r="WKB5826" s="520"/>
      <c r="WKC5826" s="520"/>
      <c r="WKD5826" s="520"/>
      <c r="WKE5826" s="520"/>
      <c r="WKF5826" s="521"/>
      <c r="WKG5826" s="519"/>
      <c r="WKH5826" s="520"/>
      <c r="WKI5826" s="520"/>
      <c r="WKJ5826" s="520"/>
      <c r="WKK5826" s="520"/>
      <c r="WKL5826" s="520"/>
      <c r="WKM5826" s="520"/>
      <c r="WKN5826" s="521"/>
      <c r="WKO5826" s="519"/>
      <c r="WKP5826" s="520"/>
      <c r="WKQ5826" s="520"/>
      <c r="WKR5826" s="520"/>
      <c r="WKS5826" s="520"/>
      <c r="WKT5826" s="520"/>
      <c r="WKU5826" s="520"/>
      <c r="WKV5826" s="521"/>
      <c r="WKW5826" s="519"/>
      <c r="WKX5826" s="520"/>
      <c r="WKY5826" s="520"/>
      <c r="WKZ5826" s="520"/>
      <c r="WLA5826" s="520"/>
      <c r="WLB5826" s="520"/>
      <c r="WLC5826" s="520"/>
      <c r="WLD5826" s="521"/>
      <c r="WLE5826" s="519"/>
      <c r="WLF5826" s="520"/>
      <c r="WLG5826" s="520"/>
      <c r="WLH5826" s="520"/>
      <c r="WLI5826" s="520"/>
      <c r="WLJ5826" s="520"/>
      <c r="WLK5826" s="520"/>
      <c r="WLL5826" s="521"/>
      <c r="WLM5826" s="519"/>
      <c r="WLN5826" s="520"/>
      <c r="WLO5826" s="520"/>
      <c r="WLP5826" s="520"/>
      <c r="WLQ5826" s="520"/>
      <c r="WLR5826" s="520"/>
      <c r="WLS5826" s="520"/>
      <c r="WLT5826" s="521"/>
      <c r="WLU5826" s="519"/>
      <c r="WLV5826" s="520"/>
      <c r="WLW5826" s="520"/>
      <c r="WLX5826" s="520"/>
      <c r="WLY5826" s="520"/>
      <c r="WLZ5826" s="520"/>
      <c r="WMA5826" s="520"/>
      <c r="WMB5826" s="521"/>
      <c r="WMC5826" s="519"/>
      <c r="WMD5826" s="520"/>
      <c r="WME5826" s="520"/>
      <c r="WMF5826" s="520"/>
      <c r="WMG5826" s="520"/>
      <c r="WMH5826" s="520"/>
      <c r="WMI5826" s="520"/>
      <c r="WMJ5826" s="521"/>
      <c r="WMK5826" s="519"/>
      <c r="WML5826" s="520"/>
      <c r="WMM5826" s="520"/>
      <c r="WMN5826" s="520"/>
      <c r="WMO5826" s="520"/>
      <c r="WMP5826" s="520"/>
      <c r="WMQ5826" s="520"/>
      <c r="WMR5826" s="521"/>
      <c r="WMS5826" s="519"/>
      <c r="WMT5826" s="520"/>
      <c r="WMU5826" s="520"/>
      <c r="WMV5826" s="520"/>
      <c r="WMW5826" s="520"/>
      <c r="WMX5826" s="520"/>
      <c r="WMY5826" s="520"/>
      <c r="WMZ5826" s="521"/>
      <c r="WNA5826" s="519"/>
      <c r="WNB5826" s="520"/>
      <c r="WNC5826" s="520"/>
      <c r="WND5826" s="520"/>
      <c r="WNE5826" s="520"/>
      <c r="WNF5826" s="520"/>
      <c r="WNG5826" s="520"/>
      <c r="WNH5826" s="521"/>
      <c r="WNI5826" s="519"/>
      <c r="WNJ5826" s="520"/>
      <c r="WNK5826" s="520"/>
      <c r="WNL5826" s="520"/>
      <c r="WNM5826" s="520"/>
      <c r="WNN5826" s="520"/>
      <c r="WNO5826" s="520"/>
      <c r="WNP5826" s="521"/>
      <c r="WNQ5826" s="519"/>
      <c r="WNR5826" s="520"/>
      <c r="WNS5826" s="520"/>
      <c r="WNT5826" s="520"/>
      <c r="WNU5826" s="520"/>
      <c r="WNV5826" s="520"/>
      <c r="WNW5826" s="520"/>
      <c r="WNX5826" s="521"/>
      <c r="WNY5826" s="519"/>
      <c r="WNZ5826" s="520"/>
      <c r="WOA5826" s="520"/>
      <c r="WOB5826" s="520"/>
      <c r="WOC5826" s="520"/>
      <c r="WOD5826" s="520"/>
      <c r="WOE5826" s="520"/>
      <c r="WOF5826" s="521"/>
      <c r="WOG5826" s="519"/>
      <c r="WOH5826" s="520"/>
      <c r="WOI5826" s="520"/>
      <c r="WOJ5826" s="520"/>
      <c r="WOK5826" s="520"/>
      <c r="WOL5826" s="520"/>
      <c r="WOM5826" s="520"/>
      <c r="WON5826" s="521"/>
      <c r="WOO5826" s="519"/>
      <c r="WOP5826" s="520"/>
      <c r="WOQ5826" s="520"/>
      <c r="WOR5826" s="520"/>
      <c r="WOS5826" s="520"/>
      <c r="WOT5826" s="520"/>
      <c r="WOU5826" s="520"/>
      <c r="WOV5826" s="521"/>
      <c r="WOW5826" s="519"/>
      <c r="WOX5826" s="520"/>
      <c r="WOY5826" s="520"/>
      <c r="WOZ5826" s="520"/>
      <c r="WPA5826" s="520"/>
      <c r="WPB5826" s="520"/>
      <c r="WPC5826" s="520"/>
      <c r="WPD5826" s="521"/>
      <c r="WPE5826" s="519"/>
      <c r="WPF5826" s="520"/>
      <c r="WPG5826" s="520"/>
      <c r="WPH5826" s="520"/>
      <c r="WPI5826" s="520"/>
      <c r="WPJ5826" s="520"/>
      <c r="WPK5826" s="520"/>
      <c r="WPL5826" s="521"/>
      <c r="WPM5826" s="519"/>
      <c r="WPN5826" s="520"/>
      <c r="WPO5826" s="520"/>
      <c r="WPP5826" s="520"/>
      <c r="WPQ5826" s="520"/>
      <c r="WPR5826" s="520"/>
      <c r="WPS5826" s="520"/>
      <c r="WPT5826" s="521"/>
      <c r="WPU5826" s="519"/>
      <c r="WPV5826" s="520"/>
      <c r="WPW5826" s="520"/>
      <c r="WPX5826" s="520"/>
      <c r="WPY5826" s="520"/>
      <c r="WPZ5826" s="520"/>
      <c r="WQA5826" s="520"/>
      <c r="WQB5826" s="521"/>
      <c r="WQC5826" s="519"/>
      <c r="WQD5826" s="520"/>
      <c r="WQE5826" s="520"/>
      <c r="WQF5826" s="520"/>
      <c r="WQG5826" s="520"/>
      <c r="WQH5826" s="520"/>
      <c r="WQI5826" s="520"/>
      <c r="WQJ5826" s="521"/>
      <c r="WQK5826" s="519"/>
      <c r="WQL5826" s="520"/>
      <c r="WQM5826" s="520"/>
      <c r="WQN5826" s="520"/>
      <c r="WQO5826" s="520"/>
      <c r="WQP5826" s="520"/>
      <c r="WQQ5826" s="520"/>
      <c r="WQR5826" s="521"/>
      <c r="WQS5826" s="519"/>
      <c r="WQT5826" s="520"/>
      <c r="WQU5826" s="520"/>
      <c r="WQV5826" s="520"/>
      <c r="WQW5826" s="520"/>
      <c r="WQX5826" s="520"/>
      <c r="WQY5826" s="520"/>
      <c r="WQZ5826" s="521"/>
      <c r="WRA5826" s="519"/>
      <c r="WRB5826" s="520"/>
      <c r="WRC5826" s="520"/>
      <c r="WRD5826" s="520"/>
      <c r="WRE5826" s="520"/>
      <c r="WRF5826" s="520"/>
      <c r="WRG5826" s="520"/>
      <c r="WRH5826" s="521"/>
      <c r="WRI5826" s="519"/>
      <c r="WRJ5826" s="520"/>
      <c r="WRK5826" s="520"/>
      <c r="WRL5826" s="520"/>
      <c r="WRM5826" s="520"/>
      <c r="WRN5826" s="520"/>
      <c r="WRO5826" s="520"/>
      <c r="WRP5826" s="521"/>
      <c r="WRQ5826" s="519"/>
      <c r="WRR5826" s="520"/>
      <c r="WRS5826" s="520"/>
      <c r="WRT5826" s="520"/>
      <c r="WRU5826" s="520"/>
      <c r="WRV5826" s="520"/>
      <c r="WRW5826" s="520"/>
      <c r="WRX5826" s="521"/>
      <c r="WRY5826" s="519"/>
      <c r="WRZ5826" s="520"/>
      <c r="WSA5826" s="520"/>
      <c r="WSB5826" s="520"/>
      <c r="WSC5826" s="520"/>
      <c r="WSD5826" s="520"/>
      <c r="WSE5826" s="520"/>
      <c r="WSF5826" s="521"/>
      <c r="WSG5826" s="519"/>
      <c r="WSH5826" s="520"/>
      <c r="WSI5826" s="520"/>
      <c r="WSJ5826" s="520"/>
      <c r="WSK5826" s="520"/>
      <c r="WSL5826" s="520"/>
      <c r="WSM5826" s="520"/>
      <c r="WSN5826" s="521"/>
      <c r="WSO5826" s="519"/>
      <c r="WSP5826" s="520"/>
      <c r="WSQ5826" s="520"/>
      <c r="WSR5826" s="520"/>
      <c r="WSS5826" s="520"/>
      <c r="WST5826" s="520"/>
      <c r="WSU5826" s="520"/>
      <c r="WSV5826" s="521"/>
      <c r="WSW5826" s="519"/>
      <c r="WSX5826" s="520"/>
      <c r="WSY5826" s="520"/>
      <c r="WSZ5826" s="520"/>
      <c r="WTA5826" s="520"/>
      <c r="WTB5826" s="520"/>
      <c r="WTC5826" s="520"/>
      <c r="WTD5826" s="521"/>
      <c r="WTE5826" s="519"/>
      <c r="WTF5826" s="520"/>
      <c r="WTG5826" s="520"/>
      <c r="WTH5826" s="520"/>
      <c r="WTI5826" s="520"/>
      <c r="WTJ5826" s="520"/>
      <c r="WTK5826" s="520"/>
      <c r="WTL5826" s="521"/>
      <c r="WTM5826" s="519"/>
      <c r="WTN5826" s="520"/>
      <c r="WTO5826" s="520"/>
      <c r="WTP5826" s="520"/>
      <c r="WTQ5826" s="520"/>
      <c r="WTR5826" s="520"/>
      <c r="WTS5826" s="520"/>
      <c r="WTT5826" s="521"/>
      <c r="WTU5826" s="519"/>
      <c r="WTV5826" s="520"/>
      <c r="WTW5826" s="520"/>
      <c r="WTX5826" s="520"/>
      <c r="WTY5826" s="520"/>
      <c r="WTZ5826" s="520"/>
      <c r="WUA5826" s="520"/>
      <c r="WUB5826" s="521"/>
      <c r="WUC5826" s="519"/>
      <c r="WUD5826" s="520"/>
      <c r="WUE5826" s="520"/>
      <c r="WUF5826" s="520"/>
      <c r="WUG5826" s="520"/>
      <c r="WUH5826" s="520"/>
      <c r="WUI5826" s="520"/>
      <c r="WUJ5826" s="521"/>
      <c r="WUK5826" s="519"/>
      <c r="WUL5826" s="520"/>
      <c r="WUM5826" s="520"/>
      <c r="WUN5826" s="520"/>
      <c r="WUO5826" s="520"/>
      <c r="WUP5826" s="520"/>
      <c r="WUQ5826" s="520"/>
      <c r="WUR5826" s="521"/>
      <c r="WUS5826" s="519"/>
      <c r="WUT5826" s="520"/>
      <c r="WUU5826" s="520"/>
      <c r="WUV5826" s="520"/>
      <c r="WUW5826" s="520"/>
      <c r="WUX5826" s="520"/>
      <c r="WUY5826" s="520"/>
      <c r="WUZ5826" s="521"/>
      <c r="WVA5826" s="519"/>
      <c r="WVB5826" s="520"/>
      <c r="WVC5826" s="520"/>
      <c r="WVD5826" s="520"/>
      <c r="WVE5826" s="520"/>
      <c r="WVF5826" s="520"/>
      <c r="WVG5826" s="520"/>
      <c r="WVH5826" s="521"/>
      <c r="WVI5826" s="519"/>
      <c r="WVJ5826" s="520"/>
      <c r="WVK5826" s="520"/>
      <c r="WVL5826" s="520"/>
      <c r="WVM5826" s="520"/>
      <c r="WVN5826" s="520"/>
      <c r="WVO5826" s="520"/>
      <c r="WVP5826" s="521"/>
      <c r="WVQ5826" s="519"/>
      <c r="WVR5826" s="520"/>
      <c r="WVS5826" s="520"/>
      <c r="WVT5826" s="520"/>
      <c r="WVU5826" s="520"/>
      <c r="WVV5826" s="520"/>
      <c r="WVW5826" s="520"/>
      <c r="WVX5826" s="521"/>
      <c r="WVY5826" s="519"/>
      <c r="WVZ5826" s="520"/>
      <c r="WWA5826" s="520"/>
      <c r="WWB5826" s="520"/>
      <c r="WWC5826" s="520"/>
      <c r="WWD5826" s="520"/>
      <c r="WWE5826" s="520"/>
      <c r="WWF5826" s="521"/>
      <c r="WWG5826" s="519"/>
      <c r="WWH5826" s="520"/>
      <c r="WWI5826" s="520"/>
      <c r="WWJ5826" s="520"/>
      <c r="WWK5826" s="520"/>
      <c r="WWL5826" s="520"/>
      <c r="WWM5826" s="520"/>
      <c r="WWN5826" s="521"/>
      <c r="WWO5826" s="519"/>
      <c r="WWP5826" s="520"/>
      <c r="WWQ5826" s="520"/>
      <c r="WWR5826" s="520"/>
      <c r="WWS5826" s="520"/>
      <c r="WWT5826" s="520"/>
      <c r="WWU5826" s="520"/>
      <c r="WWV5826" s="521"/>
      <c r="WWW5826" s="519"/>
      <c r="WWX5826" s="520"/>
      <c r="WWY5826" s="520"/>
      <c r="WWZ5826" s="520"/>
      <c r="WXA5826" s="520"/>
      <c r="WXB5826" s="520"/>
      <c r="WXC5826" s="520"/>
      <c r="WXD5826" s="521"/>
      <c r="WXE5826" s="519"/>
      <c r="WXF5826" s="520"/>
      <c r="WXG5826" s="520"/>
      <c r="WXH5826" s="520"/>
      <c r="WXI5826" s="520"/>
      <c r="WXJ5826" s="520"/>
      <c r="WXK5826" s="520"/>
      <c r="WXL5826" s="521"/>
      <c r="WXM5826" s="519"/>
      <c r="WXN5826" s="520"/>
      <c r="WXO5826" s="520"/>
      <c r="WXP5826" s="520"/>
      <c r="WXQ5826" s="520"/>
      <c r="WXR5826" s="520"/>
      <c r="WXS5826" s="520"/>
      <c r="WXT5826" s="521"/>
      <c r="WXU5826" s="519"/>
      <c r="WXV5826" s="520"/>
      <c r="WXW5826" s="520"/>
      <c r="WXX5826" s="520"/>
      <c r="WXY5826" s="520"/>
      <c r="WXZ5826" s="520"/>
      <c r="WYA5826" s="520"/>
      <c r="WYB5826" s="521"/>
      <c r="WYC5826" s="519"/>
      <c r="WYD5826" s="520"/>
      <c r="WYE5826" s="520"/>
      <c r="WYF5826" s="520"/>
      <c r="WYG5826" s="520"/>
      <c r="WYH5826" s="520"/>
      <c r="WYI5826" s="520"/>
      <c r="WYJ5826" s="521"/>
      <c r="WYK5826" s="519"/>
      <c r="WYL5826" s="520"/>
      <c r="WYM5826" s="520"/>
      <c r="WYN5826" s="520"/>
      <c r="WYO5826" s="520"/>
      <c r="WYP5826" s="520"/>
      <c r="WYQ5826" s="520"/>
      <c r="WYR5826" s="521"/>
      <c r="WYS5826" s="519"/>
      <c r="WYT5826" s="520"/>
      <c r="WYU5826" s="520"/>
      <c r="WYV5826" s="520"/>
      <c r="WYW5826" s="520"/>
      <c r="WYX5826" s="520"/>
      <c r="WYY5826" s="520"/>
      <c r="WYZ5826" s="521"/>
      <c r="WZA5826" s="519"/>
      <c r="WZB5826" s="520"/>
      <c r="WZC5826" s="520"/>
      <c r="WZD5826" s="520"/>
      <c r="WZE5826" s="520"/>
      <c r="WZF5826" s="520"/>
      <c r="WZG5826" s="520"/>
      <c r="WZH5826" s="521"/>
      <c r="WZI5826" s="519"/>
      <c r="WZJ5826" s="520"/>
      <c r="WZK5826" s="520"/>
      <c r="WZL5826" s="520"/>
      <c r="WZM5826" s="520"/>
      <c r="WZN5826" s="520"/>
      <c r="WZO5826" s="520"/>
      <c r="WZP5826" s="521"/>
      <c r="WZQ5826" s="519"/>
      <c r="WZR5826" s="520"/>
      <c r="WZS5826" s="520"/>
      <c r="WZT5826" s="520"/>
      <c r="WZU5826" s="520"/>
      <c r="WZV5826" s="520"/>
      <c r="WZW5826" s="520"/>
      <c r="WZX5826" s="521"/>
      <c r="WZY5826" s="519"/>
      <c r="WZZ5826" s="520"/>
      <c r="XAA5826" s="520"/>
      <c r="XAB5826" s="520"/>
      <c r="XAC5826" s="520"/>
      <c r="XAD5826" s="520"/>
      <c r="XAE5826" s="520"/>
      <c r="XAF5826" s="521"/>
      <c r="XAG5826" s="519"/>
      <c r="XAH5826" s="520"/>
      <c r="XAI5826" s="520"/>
      <c r="XAJ5826" s="520"/>
      <c r="XAK5826" s="520"/>
      <c r="XAL5826" s="520"/>
      <c r="XAM5826" s="520"/>
      <c r="XAN5826" s="521"/>
      <c r="XAO5826" s="519"/>
      <c r="XAP5826" s="520"/>
      <c r="XAQ5826" s="520"/>
      <c r="XAR5826" s="520"/>
      <c r="XAS5826" s="520"/>
      <c r="XAT5826" s="520"/>
      <c r="XAU5826" s="520"/>
      <c r="XAV5826" s="521"/>
      <c r="XAW5826" s="519"/>
      <c r="XAX5826" s="520"/>
      <c r="XAY5826" s="520"/>
      <c r="XAZ5826" s="520"/>
      <c r="XBA5826" s="520"/>
      <c r="XBB5826" s="520"/>
      <c r="XBC5826" s="520"/>
      <c r="XBD5826" s="521"/>
      <c r="XBE5826" s="519"/>
      <c r="XBF5826" s="520"/>
      <c r="XBG5826" s="520"/>
      <c r="XBH5826" s="520"/>
      <c r="XBI5826" s="520"/>
      <c r="XBJ5826" s="520"/>
      <c r="XBK5826" s="520"/>
      <c r="XBL5826" s="521"/>
      <c r="XBM5826" s="519"/>
      <c r="XBN5826" s="520"/>
      <c r="XBO5826" s="520"/>
      <c r="XBP5826" s="520"/>
      <c r="XBQ5826" s="520"/>
      <c r="XBR5826" s="520"/>
      <c r="XBS5826" s="520"/>
      <c r="XBT5826" s="521"/>
      <c r="XBU5826" s="519"/>
      <c r="XBV5826" s="520"/>
      <c r="XBW5826" s="520"/>
      <c r="XBX5826" s="520"/>
      <c r="XBY5826" s="520"/>
      <c r="XBZ5826" s="520"/>
      <c r="XCA5826" s="520"/>
      <c r="XCB5826" s="521"/>
      <c r="XCC5826" s="519"/>
      <c r="XCD5826" s="520"/>
      <c r="XCE5826" s="520"/>
      <c r="XCF5826" s="520"/>
      <c r="XCG5826" s="520"/>
      <c r="XCH5826" s="520"/>
      <c r="XCI5826" s="520"/>
      <c r="XCJ5826" s="521"/>
      <c r="XCK5826" s="519"/>
      <c r="XCL5826" s="520"/>
      <c r="XCM5826" s="520"/>
      <c r="XCN5826" s="520"/>
      <c r="XCO5826" s="520"/>
      <c r="XCP5826" s="520"/>
      <c r="XCQ5826" s="520"/>
      <c r="XCR5826" s="521"/>
      <c r="XCS5826" s="519"/>
      <c r="XCT5826" s="520"/>
      <c r="XCU5826" s="520"/>
      <c r="XCV5826" s="520"/>
      <c r="XCW5826" s="520"/>
      <c r="XCX5826" s="520"/>
      <c r="XCY5826" s="520"/>
      <c r="XCZ5826" s="521"/>
      <c r="XDA5826" s="519"/>
      <c r="XDB5826" s="520"/>
      <c r="XDC5826" s="520"/>
      <c r="XDD5826" s="520"/>
      <c r="XDE5826" s="520"/>
      <c r="XDF5826" s="520"/>
      <c r="XDG5826" s="520"/>
      <c r="XDH5826" s="521"/>
      <c r="XDI5826" s="519"/>
      <c r="XDJ5826" s="520"/>
      <c r="XDK5826" s="520"/>
      <c r="XDL5826" s="520"/>
      <c r="XDM5826" s="520"/>
      <c r="XDN5826" s="520"/>
      <c r="XDO5826" s="520"/>
      <c r="XDP5826" s="521"/>
      <c r="XDQ5826" s="519"/>
      <c r="XDR5826" s="520"/>
      <c r="XDS5826" s="520"/>
      <c r="XDT5826" s="520"/>
      <c r="XDU5826" s="520"/>
      <c r="XDV5826" s="520"/>
      <c r="XDW5826" s="520"/>
      <c r="XDX5826" s="521"/>
      <c r="XDY5826" s="519"/>
      <c r="XDZ5826" s="520"/>
      <c r="XEA5826" s="520"/>
      <c r="XEB5826" s="520"/>
      <c r="XEC5826" s="520"/>
      <c r="XED5826" s="520"/>
      <c r="XEE5826" s="520"/>
      <c r="XEF5826" s="521"/>
      <c r="XEG5826" s="519"/>
      <c r="XEH5826" s="520"/>
      <c r="XEI5826" s="520"/>
      <c r="XEJ5826" s="520"/>
      <c r="XEK5826" s="520"/>
      <c r="XEL5826" s="520"/>
      <c r="XEM5826" s="520"/>
      <c r="XEN5826" s="521"/>
      <c r="XEO5826" s="519"/>
      <c r="XEP5826" s="520"/>
      <c r="XEQ5826" s="520"/>
      <c r="XER5826" s="520"/>
      <c r="XES5826" s="520"/>
      <c r="XET5826" s="520"/>
      <c r="XEU5826" s="520"/>
      <c r="XEV5826" s="521"/>
      <c r="XEW5826" s="519"/>
      <c r="XEX5826" s="520"/>
      <c r="XEY5826" s="520"/>
      <c r="XEZ5826" s="520"/>
      <c r="XFA5826" s="520"/>
      <c r="XFB5826" s="520"/>
      <c r="XFC5826" s="520"/>
      <c r="XFD5826" s="521"/>
    </row>
    <row r="5827" spans="1:16384" s="442" customFormat="1" ht="27" x14ac:dyDescent="0.25">
      <c r="A5827" s="211">
        <v>5112</v>
      </c>
      <c r="B5827" s="211" t="s">
        <v>5414</v>
      </c>
      <c r="C5827" s="211" t="s">
        <v>1099</v>
      </c>
      <c r="D5827" s="211" t="s">
        <v>13</v>
      </c>
      <c r="E5827" s="211" t="s">
        <v>14</v>
      </c>
      <c r="F5827" s="211">
        <v>67400</v>
      </c>
      <c r="G5827" s="211">
        <v>67400</v>
      </c>
      <c r="H5827" s="211">
        <v>1</v>
      </c>
      <c r="I5827" s="445"/>
    </row>
    <row r="5828" spans="1:16384" ht="15" customHeight="1" x14ac:dyDescent="0.25">
      <c r="A5828" s="528" t="s">
        <v>5479</v>
      </c>
      <c r="B5828" s="529"/>
      <c r="C5828" s="529"/>
      <c r="D5828" s="529"/>
      <c r="E5828" s="529"/>
      <c r="F5828" s="529"/>
      <c r="G5828" s="529"/>
      <c r="H5828" s="530"/>
      <c r="I5828" s="23"/>
      <c r="P5828"/>
      <c r="Q5828"/>
      <c r="R5828"/>
      <c r="S5828"/>
      <c r="T5828"/>
      <c r="U5828"/>
      <c r="V5828"/>
      <c r="W5828"/>
      <c r="X5828"/>
    </row>
    <row r="5829" spans="1:16384" ht="15" customHeight="1" x14ac:dyDescent="0.25">
      <c r="A5829" s="516" t="s">
        <v>41</v>
      </c>
      <c r="B5829" s="517"/>
      <c r="C5829" s="517"/>
      <c r="D5829" s="517"/>
      <c r="E5829" s="517"/>
      <c r="F5829" s="517"/>
      <c r="G5829" s="517"/>
      <c r="H5829" s="518"/>
      <c r="I5829" s="23"/>
      <c r="P5829"/>
      <c r="Q5829"/>
      <c r="R5829"/>
      <c r="S5829"/>
      <c r="T5829"/>
      <c r="U5829"/>
      <c r="V5829"/>
      <c r="W5829"/>
      <c r="X5829"/>
    </row>
    <row r="5830" spans="1:16384" x14ac:dyDescent="0.25">
      <c r="A5830" s="519" t="s">
        <v>8</v>
      </c>
      <c r="B5830" s="520"/>
      <c r="C5830" s="520"/>
      <c r="D5830" s="520"/>
      <c r="E5830" s="520"/>
      <c r="F5830" s="520"/>
      <c r="G5830" s="520"/>
      <c r="H5830" s="521"/>
      <c r="I5830" s="23"/>
      <c r="P5830"/>
      <c r="Q5830"/>
      <c r="R5830"/>
      <c r="S5830"/>
      <c r="T5830"/>
      <c r="U5830"/>
      <c r="V5830"/>
      <c r="W5830"/>
      <c r="X5830"/>
    </row>
    <row r="5831" spans="1:16384" s="442" customFormat="1" x14ac:dyDescent="0.25">
      <c r="A5831" s="447">
        <v>5122</v>
      </c>
      <c r="B5831" s="447" t="s">
        <v>4746</v>
      </c>
      <c r="C5831" s="447" t="s">
        <v>2218</v>
      </c>
      <c r="D5831" s="447" t="s">
        <v>254</v>
      </c>
      <c r="E5831" s="447" t="s">
        <v>10</v>
      </c>
      <c r="F5831" s="447">
        <v>239850</v>
      </c>
      <c r="G5831" s="447">
        <f>+F5831*H5831</f>
        <v>479700</v>
      </c>
      <c r="H5831" s="447">
        <v>2</v>
      </c>
      <c r="I5831" s="445"/>
    </row>
    <row r="5832" spans="1:16384" s="442" customFormat="1" x14ac:dyDescent="0.25">
      <c r="A5832" s="447">
        <v>5122</v>
      </c>
      <c r="B5832" s="447" t="s">
        <v>4747</v>
      </c>
      <c r="C5832" s="447" t="s">
        <v>2327</v>
      </c>
      <c r="D5832" s="447" t="s">
        <v>254</v>
      </c>
      <c r="E5832" s="447" t="s">
        <v>10</v>
      </c>
      <c r="F5832" s="447">
        <v>25000</v>
      </c>
      <c r="G5832" s="447">
        <f t="shared" ref="G5832:G5835" si="101">+F5832*H5832</f>
        <v>375000</v>
      </c>
      <c r="H5832" s="447">
        <v>15</v>
      </c>
      <c r="I5832" s="445"/>
    </row>
    <row r="5833" spans="1:16384" s="442" customFormat="1" x14ac:dyDescent="0.25">
      <c r="A5833" s="447">
        <v>5122</v>
      </c>
      <c r="B5833" s="447" t="s">
        <v>4748</v>
      </c>
      <c r="C5833" s="447" t="s">
        <v>2220</v>
      </c>
      <c r="D5833" s="447" t="s">
        <v>254</v>
      </c>
      <c r="E5833" s="447" t="s">
        <v>860</v>
      </c>
      <c r="F5833" s="447">
        <v>6000</v>
      </c>
      <c r="G5833" s="447">
        <f t="shared" si="101"/>
        <v>735000</v>
      </c>
      <c r="H5833" s="447">
        <v>122.5</v>
      </c>
      <c r="I5833" s="445"/>
    </row>
    <row r="5834" spans="1:16384" s="442" customFormat="1" x14ac:dyDescent="0.25">
      <c r="A5834" s="447">
        <v>5122</v>
      </c>
      <c r="B5834" s="447" t="s">
        <v>4749</v>
      </c>
      <c r="C5834" s="447" t="s">
        <v>3444</v>
      </c>
      <c r="D5834" s="447" t="s">
        <v>254</v>
      </c>
      <c r="E5834" s="447" t="s">
        <v>10</v>
      </c>
      <c r="F5834" s="447">
        <v>30000</v>
      </c>
      <c r="G5834" s="447">
        <f t="shared" si="101"/>
        <v>300000</v>
      </c>
      <c r="H5834" s="447">
        <v>10</v>
      </c>
      <c r="I5834" s="445"/>
    </row>
    <row r="5835" spans="1:16384" s="442" customFormat="1" x14ac:dyDescent="0.25">
      <c r="A5835" s="447">
        <v>5122</v>
      </c>
      <c r="B5835" s="447" t="s">
        <v>4750</v>
      </c>
      <c r="C5835" s="447" t="s">
        <v>3449</v>
      </c>
      <c r="D5835" s="447" t="s">
        <v>254</v>
      </c>
      <c r="E5835" s="447" t="s">
        <v>10</v>
      </c>
      <c r="F5835" s="447">
        <v>150000</v>
      </c>
      <c r="G5835" s="447">
        <f t="shared" si="101"/>
        <v>300000</v>
      </c>
      <c r="H5835" s="447">
        <v>2</v>
      </c>
      <c r="I5835" s="445"/>
    </row>
    <row r="5836" spans="1:16384" x14ac:dyDescent="0.25">
      <c r="A5836" s="447">
        <v>4269</v>
      </c>
      <c r="B5836" s="447" t="s">
        <v>4578</v>
      </c>
      <c r="C5836" s="447" t="s">
        <v>657</v>
      </c>
      <c r="D5836" s="447" t="s">
        <v>254</v>
      </c>
      <c r="E5836" s="447" t="s">
        <v>10</v>
      </c>
      <c r="F5836" s="447">
        <v>1250</v>
      </c>
      <c r="G5836" s="447">
        <f>+F5836*H5836</f>
        <v>250000</v>
      </c>
      <c r="H5836" s="447">
        <v>200</v>
      </c>
      <c r="I5836" s="23"/>
      <c r="P5836"/>
      <c r="Q5836"/>
      <c r="R5836"/>
      <c r="S5836"/>
      <c r="T5836"/>
      <c r="U5836"/>
      <c r="V5836"/>
      <c r="W5836"/>
      <c r="X5836"/>
    </row>
    <row r="5837" spans="1:16384" x14ac:dyDescent="0.25">
      <c r="A5837" s="248">
        <v>4264</v>
      </c>
      <c r="B5837" s="447" t="s">
        <v>4544</v>
      </c>
      <c r="C5837" s="447" t="s">
        <v>232</v>
      </c>
      <c r="D5837" s="447" t="s">
        <v>254</v>
      </c>
      <c r="E5837" s="447" t="s">
        <v>11</v>
      </c>
      <c r="F5837" s="447">
        <v>480</v>
      </c>
      <c r="G5837" s="447">
        <f>+F5837*H5837</f>
        <v>5414400</v>
      </c>
      <c r="H5837" s="447">
        <v>11280</v>
      </c>
      <c r="I5837" s="23"/>
      <c r="P5837"/>
      <c r="Q5837"/>
      <c r="R5837"/>
      <c r="S5837"/>
      <c r="T5837"/>
      <c r="U5837"/>
      <c r="V5837"/>
      <c r="W5837"/>
      <c r="X5837"/>
    </row>
    <row r="5838" spans="1:16384" x14ac:dyDescent="0.25">
      <c r="A5838" s="248">
        <v>4267</v>
      </c>
      <c r="B5838" s="248" t="s">
        <v>4346</v>
      </c>
      <c r="C5838" s="248" t="s">
        <v>547</v>
      </c>
      <c r="D5838" s="248" t="s">
        <v>254</v>
      </c>
      <c r="E5838" s="248" t="s">
        <v>11</v>
      </c>
      <c r="F5838" s="248">
        <v>200</v>
      </c>
      <c r="G5838" s="248">
        <f>+F5838*H5838</f>
        <v>33000</v>
      </c>
      <c r="H5838" s="248">
        <v>165</v>
      </c>
      <c r="I5838" s="23"/>
      <c r="P5838"/>
      <c r="Q5838"/>
      <c r="R5838"/>
      <c r="S5838"/>
      <c r="T5838"/>
      <c r="U5838"/>
      <c r="V5838"/>
      <c r="W5838"/>
      <c r="X5838"/>
    </row>
    <row r="5839" spans="1:16384" x14ac:dyDescent="0.25">
      <c r="A5839" s="248">
        <v>4267</v>
      </c>
      <c r="B5839" s="248" t="s">
        <v>4347</v>
      </c>
      <c r="C5839" s="248" t="s">
        <v>547</v>
      </c>
      <c r="D5839" s="248" t="s">
        <v>254</v>
      </c>
      <c r="E5839" s="248" t="s">
        <v>11</v>
      </c>
      <c r="F5839" s="248">
        <v>93</v>
      </c>
      <c r="G5839" s="248">
        <f>+F5839*H5839</f>
        <v>49476</v>
      </c>
      <c r="H5839" s="248">
        <v>532</v>
      </c>
      <c r="I5839" s="23"/>
      <c r="P5839"/>
      <c r="Q5839"/>
      <c r="R5839"/>
      <c r="S5839"/>
      <c r="T5839"/>
      <c r="U5839"/>
      <c r="V5839"/>
      <c r="W5839"/>
      <c r="X5839"/>
    </row>
    <row r="5840" spans="1:16384" x14ac:dyDescent="0.25">
      <c r="A5840" s="248">
        <v>4261</v>
      </c>
      <c r="B5840" s="248" t="s">
        <v>1384</v>
      </c>
      <c r="C5840" s="248" t="s">
        <v>1385</v>
      </c>
      <c r="D5840" s="248" t="s">
        <v>9</v>
      </c>
      <c r="E5840" s="248" t="s">
        <v>549</v>
      </c>
      <c r="F5840" s="248">
        <v>2500</v>
      </c>
      <c r="G5840" s="248">
        <f>+F5840*H5840</f>
        <v>10000</v>
      </c>
      <c r="H5840" s="248">
        <v>4</v>
      </c>
      <c r="I5840" s="23"/>
      <c r="P5840"/>
      <c r="Q5840"/>
      <c r="R5840"/>
      <c r="S5840"/>
      <c r="T5840"/>
      <c r="U5840"/>
      <c r="V5840"/>
      <c r="W5840"/>
      <c r="X5840"/>
    </row>
    <row r="5841" spans="1:24" ht="27" x14ac:dyDescent="0.25">
      <c r="A5841" s="248">
        <v>4261</v>
      </c>
      <c r="B5841" s="248" t="s">
        <v>1386</v>
      </c>
      <c r="C5841" s="248" t="s">
        <v>1387</v>
      </c>
      <c r="D5841" s="248" t="s">
        <v>9</v>
      </c>
      <c r="E5841" s="248" t="s">
        <v>10</v>
      </c>
      <c r="F5841" s="248">
        <v>300</v>
      </c>
      <c r="G5841" s="248">
        <f t="shared" ref="G5841:G5874" si="102">+F5841*H5841</f>
        <v>24000</v>
      </c>
      <c r="H5841" s="248">
        <v>80</v>
      </c>
      <c r="I5841" s="23"/>
      <c r="P5841"/>
      <c r="Q5841"/>
      <c r="R5841"/>
      <c r="S5841"/>
      <c r="T5841"/>
      <c r="U5841"/>
      <c r="V5841"/>
      <c r="W5841"/>
      <c r="X5841"/>
    </row>
    <row r="5842" spans="1:24" x14ac:dyDescent="0.25">
      <c r="A5842" s="248">
        <v>4261</v>
      </c>
      <c r="B5842" s="248" t="s">
        <v>1388</v>
      </c>
      <c r="C5842" s="248" t="s">
        <v>573</v>
      </c>
      <c r="D5842" s="248" t="s">
        <v>9</v>
      </c>
      <c r="E5842" s="248" t="s">
        <v>10</v>
      </c>
      <c r="F5842" s="248">
        <v>150</v>
      </c>
      <c r="G5842" s="248">
        <f t="shared" si="102"/>
        <v>7500</v>
      </c>
      <c r="H5842" s="248">
        <v>50</v>
      </c>
      <c r="I5842" s="23"/>
      <c r="P5842"/>
      <c r="Q5842"/>
      <c r="R5842"/>
      <c r="S5842"/>
      <c r="T5842"/>
      <c r="U5842"/>
      <c r="V5842"/>
      <c r="W5842"/>
      <c r="X5842"/>
    </row>
    <row r="5843" spans="1:24" x14ac:dyDescent="0.25">
      <c r="A5843" s="248">
        <v>4261</v>
      </c>
      <c r="B5843" s="248" t="s">
        <v>1389</v>
      </c>
      <c r="C5843" s="248" t="s">
        <v>615</v>
      </c>
      <c r="D5843" s="248" t="s">
        <v>9</v>
      </c>
      <c r="E5843" s="248" t="s">
        <v>10</v>
      </c>
      <c r="F5843" s="248">
        <v>3000</v>
      </c>
      <c r="G5843" s="248">
        <f t="shared" si="102"/>
        <v>15000</v>
      </c>
      <c r="H5843" s="248">
        <v>5</v>
      </c>
      <c r="I5843" s="23"/>
      <c r="P5843"/>
      <c r="Q5843"/>
      <c r="R5843"/>
      <c r="S5843"/>
      <c r="T5843"/>
      <c r="U5843"/>
      <c r="V5843"/>
      <c r="W5843"/>
      <c r="X5843"/>
    </row>
    <row r="5844" spans="1:24" ht="27" x14ac:dyDescent="0.25">
      <c r="A5844" s="248">
        <v>4261</v>
      </c>
      <c r="B5844" s="248" t="s">
        <v>1390</v>
      </c>
      <c r="C5844" s="248" t="s">
        <v>1391</v>
      </c>
      <c r="D5844" s="248" t="s">
        <v>9</v>
      </c>
      <c r="E5844" s="248" t="s">
        <v>548</v>
      </c>
      <c r="F5844" s="248">
        <v>200</v>
      </c>
      <c r="G5844" s="248">
        <f t="shared" si="102"/>
        <v>10000</v>
      </c>
      <c r="H5844" s="248">
        <v>50</v>
      </c>
      <c r="I5844" s="23"/>
      <c r="P5844"/>
      <c r="Q5844"/>
      <c r="R5844"/>
      <c r="S5844"/>
      <c r="T5844"/>
      <c r="U5844"/>
      <c r="V5844"/>
      <c r="W5844"/>
      <c r="X5844"/>
    </row>
    <row r="5845" spans="1:24" x14ac:dyDescent="0.25">
      <c r="A5845" s="248">
        <v>4261</v>
      </c>
      <c r="B5845" s="248" t="s">
        <v>1392</v>
      </c>
      <c r="C5845" s="248" t="s">
        <v>561</v>
      </c>
      <c r="D5845" s="248" t="s">
        <v>9</v>
      </c>
      <c r="E5845" s="248" t="s">
        <v>10</v>
      </c>
      <c r="F5845" s="248">
        <v>120</v>
      </c>
      <c r="G5845" s="248">
        <f t="shared" si="102"/>
        <v>4800</v>
      </c>
      <c r="H5845" s="248">
        <v>40</v>
      </c>
      <c r="I5845" s="23"/>
      <c r="P5845"/>
      <c r="Q5845"/>
      <c r="R5845"/>
      <c r="S5845"/>
      <c r="T5845"/>
      <c r="U5845"/>
      <c r="V5845"/>
      <c r="W5845"/>
      <c r="X5845"/>
    </row>
    <row r="5846" spans="1:24" ht="27" x14ac:dyDescent="0.25">
      <c r="A5846" s="248">
        <v>4261</v>
      </c>
      <c r="B5846" s="248" t="s">
        <v>1393</v>
      </c>
      <c r="C5846" s="248" t="s">
        <v>557</v>
      </c>
      <c r="D5846" s="248" t="s">
        <v>9</v>
      </c>
      <c r="E5846" s="248" t="s">
        <v>10</v>
      </c>
      <c r="F5846" s="248">
        <v>70</v>
      </c>
      <c r="G5846" s="248">
        <f t="shared" si="102"/>
        <v>24500</v>
      </c>
      <c r="H5846" s="248">
        <v>350</v>
      </c>
      <c r="I5846" s="23"/>
      <c r="P5846"/>
      <c r="Q5846"/>
      <c r="R5846"/>
      <c r="S5846"/>
      <c r="T5846"/>
      <c r="U5846"/>
      <c r="V5846"/>
      <c r="W5846"/>
      <c r="X5846"/>
    </row>
    <row r="5847" spans="1:24" x14ac:dyDescent="0.25">
      <c r="A5847" s="248">
        <v>4261</v>
      </c>
      <c r="B5847" s="248" t="s">
        <v>1394</v>
      </c>
      <c r="C5847" s="248" t="s">
        <v>604</v>
      </c>
      <c r="D5847" s="248" t="s">
        <v>9</v>
      </c>
      <c r="E5847" s="248" t="s">
        <v>10</v>
      </c>
      <c r="F5847" s="248">
        <v>6000</v>
      </c>
      <c r="G5847" s="248">
        <f t="shared" si="102"/>
        <v>30000</v>
      </c>
      <c r="H5847" s="248">
        <v>5</v>
      </c>
      <c r="I5847" s="23"/>
      <c r="P5847"/>
      <c r="Q5847"/>
      <c r="R5847"/>
      <c r="S5847"/>
      <c r="T5847"/>
      <c r="U5847"/>
      <c r="V5847"/>
      <c r="W5847"/>
      <c r="X5847"/>
    </row>
    <row r="5848" spans="1:24" x14ac:dyDescent="0.25">
      <c r="A5848" s="248">
        <v>4261</v>
      </c>
      <c r="B5848" s="248" t="s">
        <v>1395</v>
      </c>
      <c r="C5848" s="248" t="s">
        <v>1381</v>
      </c>
      <c r="D5848" s="248" t="s">
        <v>9</v>
      </c>
      <c r="E5848" s="248" t="s">
        <v>10</v>
      </c>
      <c r="F5848" s="248">
        <v>5000</v>
      </c>
      <c r="G5848" s="248">
        <f t="shared" si="102"/>
        <v>50000</v>
      </c>
      <c r="H5848" s="248">
        <v>10</v>
      </c>
      <c r="I5848" s="23"/>
      <c r="P5848"/>
      <c r="Q5848"/>
      <c r="R5848"/>
      <c r="S5848"/>
      <c r="T5848"/>
      <c r="U5848"/>
      <c r="V5848"/>
      <c r="W5848"/>
      <c r="X5848"/>
    </row>
    <row r="5849" spans="1:24" x14ac:dyDescent="0.25">
      <c r="A5849" s="248">
        <v>4261</v>
      </c>
      <c r="B5849" s="248" t="s">
        <v>1396</v>
      </c>
      <c r="C5849" s="248" t="s">
        <v>559</v>
      </c>
      <c r="D5849" s="248" t="s">
        <v>9</v>
      </c>
      <c r="E5849" s="248" t="s">
        <v>549</v>
      </c>
      <c r="F5849" s="248">
        <v>1000</v>
      </c>
      <c r="G5849" s="248">
        <f t="shared" si="102"/>
        <v>30000</v>
      </c>
      <c r="H5849" s="248">
        <v>30</v>
      </c>
      <c r="I5849" s="23"/>
      <c r="P5849"/>
      <c r="Q5849"/>
      <c r="R5849"/>
      <c r="S5849"/>
      <c r="T5849"/>
      <c r="U5849"/>
      <c r="V5849"/>
      <c r="W5849"/>
      <c r="X5849"/>
    </row>
    <row r="5850" spans="1:24" x14ac:dyDescent="0.25">
      <c r="A5850" s="248">
        <v>4261</v>
      </c>
      <c r="B5850" s="248" t="s">
        <v>1397</v>
      </c>
      <c r="C5850" s="248" t="s">
        <v>591</v>
      </c>
      <c r="D5850" s="248" t="s">
        <v>9</v>
      </c>
      <c r="E5850" s="248" t="s">
        <v>10</v>
      </c>
      <c r="F5850" s="248">
        <v>1000</v>
      </c>
      <c r="G5850" s="248">
        <f t="shared" si="102"/>
        <v>20000</v>
      </c>
      <c r="H5850" s="248">
        <v>20</v>
      </c>
      <c r="I5850" s="23"/>
      <c r="P5850"/>
      <c r="Q5850"/>
      <c r="R5850"/>
      <c r="S5850"/>
      <c r="T5850"/>
      <c r="U5850"/>
      <c r="V5850"/>
      <c r="W5850"/>
      <c r="X5850"/>
    </row>
    <row r="5851" spans="1:24" x14ac:dyDescent="0.25">
      <c r="A5851" s="248">
        <v>4261</v>
      </c>
      <c r="B5851" s="248" t="s">
        <v>1398</v>
      </c>
      <c r="C5851" s="248" t="s">
        <v>651</v>
      </c>
      <c r="D5851" s="248" t="s">
        <v>9</v>
      </c>
      <c r="E5851" s="248" t="s">
        <v>10</v>
      </c>
      <c r="F5851" s="248">
        <v>120</v>
      </c>
      <c r="G5851" s="248">
        <f t="shared" si="102"/>
        <v>6000</v>
      </c>
      <c r="H5851" s="248">
        <v>50</v>
      </c>
      <c r="I5851" s="23"/>
      <c r="P5851"/>
      <c r="Q5851"/>
      <c r="R5851"/>
      <c r="S5851"/>
      <c r="T5851"/>
      <c r="U5851"/>
      <c r="V5851"/>
      <c r="W5851"/>
      <c r="X5851"/>
    </row>
    <row r="5852" spans="1:24" ht="40.5" x14ac:dyDescent="0.25">
      <c r="A5852" s="248">
        <v>4261</v>
      </c>
      <c r="B5852" s="248" t="s">
        <v>1399</v>
      </c>
      <c r="C5852" s="248" t="s">
        <v>775</v>
      </c>
      <c r="D5852" s="248" t="s">
        <v>9</v>
      </c>
      <c r="E5852" s="248" t="s">
        <v>10</v>
      </c>
      <c r="F5852" s="248">
        <v>700</v>
      </c>
      <c r="G5852" s="248">
        <f t="shared" si="102"/>
        <v>28000</v>
      </c>
      <c r="H5852" s="248">
        <v>40</v>
      </c>
      <c r="I5852" s="23"/>
      <c r="P5852"/>
      <c r="Q5852"/>
      <c r="R5852"/>
      <c r="S5852"/>
      <c r="T5852"/>
      <c r="U5852"/>
      <c r="V5852"/>
      <c r="W5852"/>
      <c r="X5852"/>
    </row>
    <row r="5853" spans="1:24" ht="27" x14ac:dyDescent="0.25">
      <c r="A5853" s="248">
        <v>4261</v>
      </c>
      <c r="B5853" s="248" t="s">
        <v>1400</v>
      </c>
      <c r="C5853" s="248" t="s">
        <v>1401</v>
      </c>
      <c r="D5853" s="248" t="s">
        <v>9</v>
      </c>
      <c r="E5853" s="248" t="s">
        <v>10</v>
      </c>
      <c r="F5853" s="248">
        <v>3500</v>
      </c>
      <c r="G5853" s="248">
        <f t="shared" si="102"/>
        <v>35000</v>
      </c>
      <c r="H5853" s="248">
        <v>10</v>
      </c>
      <c r="I5853" s="23"/>
      <c r="P5853"/>
      <c r="Q5853"/>
      <c r="R5853"/>
      <c r="S5853"/>
      <c r="T5853"/>
      <c r="U5853"/>
      <c r="V5853"/>
      <c r="W5853"/>
      <c r="X5853"/>
    </row>
    <row r="5854" spans="1:24" x14ac:dyDescent="0.25">
      <c r="A5854" s="248">
        <v>4261</v>
      </c>
      <c r="B5854" s="248" t="s">
        <v>1402</v>
      </c>
      <c r="C5854" s="248" t="s">
        <v>598</v>
      </c>
      <c r="D5854" s="248" t="s">
        <v>9</v>
      </c>
      <c r="E5854" s="248" t="s">
        <v>10</v>
      </c>
      <c r="F5854" s="248">
        <v>10000</v>
      </c>
      <c r="G5854" s="248">
        <f t="shared" si="102"/>
        <v>50000</v>
      </c>
      <c r="H5854" s="248">
        <v>5</v>
      </c>
      <c r="I5854" s="23"/>
      <c r="P5854"/>
      <c r="Q5854"/>
      <c r="R5854"/>
      <c r="S5854"/>
      <c r="T5854"/>
      <c r="U5854"/>
      <c r="V5854"/>
      <c r="W5854"/>
      <c r="X5854"/>
    </row>
    <row r="5855" spans="1:24" x14ac:dyDescent="0.25">
      <c r="A5855" s="248">
        <v>4261</v>
      </c>
      <c r="B5855" s="248" t="s">
        <v>1403</v>
      </c>
      <c r="C5855" s="248" t="s">
        <v>579</v>
      </c>
      <c r="D5855" s="248" t="s">
        <v>9</v>
      </c>
      <c r="E5855" s="248" t="s">
        <v>10</v>
      </c>
      <c r="F5855" s="248">
        <v>600</v>
      </c>
      <c r="G5855" s="248">
        <f t="shared" si="102"/>
        <v>42000</v>
      </c>
      <c r="H5855" s="248">
        <v>70</v>
      </c>
      <c r="I5855" s="23"/>
      <c r="P5855"/>
      <c r="Q5855"/>
      <c r="R5855"/>
      <c r="S5855"/>
      <c r="T5855"/>
      <c r="U5855"/>
      <c r="V5855"/>
      <c r="W5855"/>
      <c r="X5855"/>
    </row>
    <row r="5856" spans="1:24" x14ac:dyDescent="0.25">
      <c r="A5856" s="248">
        <v>4261</v>
      </c>
      <c r="B5856" s="248" t="s">
        <v>1404</v>
      </c>
      <c r="C5856" s="248" t="s">
        <v>581</v>
      </c>
      <c r="D5856" s="248" t="s">
        <v>9</v>
      </c>
      <c r="E5856" s="248" t="s">
        <v>10</v>
      </c>
      <c r="F5856" s="248">
        <v>1300</v>
      </c>
      <c r="G5856" s="248">
        <f t="shared" si="102"/>
        <v>26000</v>
      </c>
      <c r="H5856" s="248">
        <v>20</v>
      </c>
      <c r="I5856" s="23"/>
      <c r="P5856"/>
      <c r="Q5856"/>
      <c r="R5856"/>
      <c r="S5856"/>
      <c r="T5856"/>
      <c r="U5856"/>
      <c r="V5856"/>
      <c r="W5856"/>
      <c r="X5856"/>
    </row>
    <row r="5857" spans="1:24" x14ac:dyDescent="0.25">
      <c r="A5857" s="248">
        <v>4261</v>
      </c>
      <c r="B5857" s="248" t="s">
        <v>1405</v>
      </c>
      <c r="C5857" s="248" t="s">
        <v>642</v>
      </c>
      <c r="D5857" s="248" t="s">
        <v>9</v>
      </c>
      <c r="E5857" s="248" t="s">
        <v>10</v>
      </c>
      <c r="F5857" s="248">
        <v>100</v>
      </c>
      <c r="G5857" s="248">
        <f t="shared" si="102"/>
        <v>4000</v>
      </c>
      <c r="H5857" s="248">
        <v>40</v>
      </c>
      <c r="I5857" s="23"/>
      <c r="P5857"/>
      <c r="Q5857"/>
      <c r="R5857"/>
      <c r="S5857"/>
      <c r="T5857"/>
      <c r="U5857"/>
      <c r="V5857"/>
      <c r="W5857"/>
      <c r="X5857"/>
    </row>
    <row r="5858" spans="1:24" ht="27" x14ac:dyDescent="0.25">
      <c r="A5858" s="248">
        <v>4261</v>
      </c>
      <c r="B5858" s="248" t="s">
        <v>1406</v>
      </c>
      <c r="C5858" s="248" t="s">
        <v>595</v>
      </c>
      <c r="D5858" s="248" t="s">
        <v>9</v>
      </c>
      <c r="E5858" s="248" t="s">
        <v>10</v>
      </c>
      <c r="F5858" s="248">
        <v>9</v>
      </c>
      <c r="G5858" s="248">
        <f t="shared" si="102"/>
        <v>45000</v>
      </c>
      <c r="H5858" s="248">
        <v>5000</v>
      </c>
      <c r="I5858" s="23"/>
      <c r="P5858"/>
      <c r="Q5858"/>
      <c r="R5858"/>
      <c r="S5858"/>
      <c r="T5858"/>
      <c r="U5858"/>
      <c r="V5858"/>
      <c r="W5858"/>
      <c r="X5858"/>
    </row>
    <row r="5859" spans="1:24" x14ac:dyDescent="0.25">
      <c r="A5859" s="248">
        <v>4261</v>
      </c>
      <c r="B5859" s="248" t="s">
        <v>1407</v>
      </c>
      <c r="C5859" s="248" t="s">
        <v>606</v>
      </c>
      <c r="D5859" s="248" t="s">
        <v>9</v>
      </c>
      <c r="E5859" s="248" t="s">
        <v>10</v>
      </c>
      <c r="F5859" s="248">
        <v>400</v>
      </c>
      <c r="G5859" s="248">
        <f t="shared" si="102"/>
        <v>200000</v>
      </c>
      <c r="H5859" s="248">
        <v>500</v>
      </c>
      <c r="I5859" s="23"/>
      <c r="P5859"/>
      <c r="Q5859"/>
      <c r="R5859"/>
      <c r="S5859"/>
      <c r="T5859"/>
      <c r="U5859"/>
      <c r="V5859"/>
      <c r="W5859"/>
      <c r="X5859"/>
    </row>
    <row r="5860" spans="1:24" x14ac:dyDescent="0.25">
      <c r="A5860" s="248">
        <v>4261</v>
      </c>
      <c r="B5860" s="248" t="s">
        <v>1408</v>
      </c>
      <c r="C5860" s="248" t="s">
        <v>617</v>
      </c>
      <c r="D5860" s="248" t="s">
        <v>9</v>
      </c>
      <c r="E5860" s="248" t="s">
        <v>10</v>
      </c>
      <c r="F5860" s="248">
        <v>15</v>
      </c>
      <c r="G5860" s="248">
        <f t="shared" si="102"/>
        <v>2250</v>
      </c>
      <c r="H5860" s="248">
        <v>150</v>
      </c>
      <c r="I5860" s="23"/>
      <c r="P5860"/>
      <c r="Q5860"/>
      <c r="R5860"/>
      <c r="S5860"/>
      <c r="T5860"/>
      <c r="U5860"/>
      <c r="V5860"/>
      <c r="W5860"/>
      <c r="X5860"/>
    </row>
    <row r="5861" spans="1:24" x14ac:dyDescent="0.25">
      <c r="A5861" s="248">
        <v>4261</v>
      </c>
      <c r="B5861" s="248" t="s">
        <v>1409</v>
      </c>
      <c r="C5861" s="248" t="s">
        <v>613</v>
      </c>
      <c r="D5861" s="248" t="s">
        <v>9</v>
      </c>
      <c r="E5861" s="248" t="s">
        <v>10</v>
      </c>
      <c r="F5861" s="248">
        <v>80</v>
      </c>
      <c r="G5861" s="248">
        <f t="shared" si="102"/>
        <v>3200</v>
      </c>
      <c r="H5861" s="248">
        <v>40</v>
      </c>
      <c r="I5861" s="23"/>
      <c r="P5861"/>
      <c r="Q5861"/>
      <c r="R5861"/>
      <c r="S5861"/>
      <c r="T5861"/>
      <c r="U5861"/>
      <c r="V5861"/>
      <c r="W5861"/>
      <c r="X5861"/>
    </row>
    <row r="5862" spans="1:24" x14ac:dyDescent="0.25">
      <c r="A5862" s="248">
        <v>4261</v>
      </c>
      <c r="B5862" s="248" t="s">
        <v>1410</v>
      </c>
      <c r="C5862" s="248" t="s">
        <v>639</v>
      </c>
      <c r="D5862" s="248" t="s">
        <v>9</v>
      </c>
      <c r="E5862" s="248" t="s">
        <v>10</v>
      </c>
      <c r="F5862" s="248">
        <v>200</v>
      </c>
      <c r="G5862" s="248">
        <f t="shared" si="102"/>
        <v>100000</v>
      </c>
      <c r="H5862" s="248">
        <v>500</v>
      </c>
      <c r="I5862" s="23"/>
      <c r="P5862"/>
      <c r="Q5862"/>
      <c r="R5862"/>
      <c r="S5862"/>
      <c r="T5862"/>
      <c r="U5862"/>
      <c r="V5862"/>
      <c r="W5862"/>
      <c r="X5862"/>
    </row>
    <row r="5863" spans="1:24" x14ac:dyDescent="0.25">
      <c r="A5863" s="248">
        <v>4261</v>
      </c>
      <c r="B5863" s="248" t="s">
        <v>1411</v>
      </c>
      <c r="C5863" s="248" t="s">
        <v>567</v>
      </c>
      <c r="D5863" s="248" t="s">
        <v>9</v>
      </c>
      <c r="E5863" s="248" t="s">
        <v>10</v>
      </c>
      <c r="F5863" s="248">
        <v>1500</v>
      </c>
      <c r="G5863" s="248">
        <f t="shared" si="102"/>
        <v>37500</v>
      </c>
      <c r="H5863" s="248">
        <v>25</v>
      </c>
      <c r="I5863" s="23"/>
      <c r="P5863"/>
      <c r="Q5863"/>
      <c r="R5863"/>
      <c r="S5863"/>
      <c r="T5863"/>
      <c r="U5863"/>
      <c r="V5863"/>
      <c r="W5863"/>
      <c r="X5863"/>
    </row>
    <row r="5864" spans="1:24" ht="27" x14ac:dyDescent="0.25">
      <c r="A5864" s="248">
        <v>4261</v>
      </c>
      <c r="B5864" s="248" t="s">
        <v>1412</v>
      </c>
      <c r="C5864" s="248" t="s">
        <v>621</v>
      </c>
      <c r="D5864" s="248" t="s">
        <v>9</v>
      </c>
      <c r="E5864" s="248" t="s">
        <v>10</v>
      </c>
      <c r="F5864" s="248">
        <v>3500</v>
      </c>
      <c r="G5864" s="248">
        <f t="shared" si="102"/>
        <v>35000</v>
      </c>
      <c r="H5864" s="248">
        <v>10</v>
      </c>
      <c r="I5864" s="23"/>
      <c r="P5864"/>
      <c r="Q5864"/>
      <c r="R5864"/>
      <c r="S5864"/>
      <c r="T5864"/>
      <c r="U5864"/>
      <c r="V5864"/>
      <c r="W5864"/>
      <c r="X5864"/>
    </row>
    <row r="5865" spans="1:24" x14ac:dyDescent="0.25">
      <c r="A5865" s="248">
        <v>4261</v>
      </c>
      <c r="B5865" s="248" t="s">
        <v>1413</v>
      </c>
      <c r="C5865" s="248" t="s">
        <v>1414</v>
      </c>
      <c r="D5865" s="248" t="s">
        <v>9</v>
      </c>
      <c r="E5865" s="248" t="s">
        <v>10</v>
      </c>
      <c r="F5865" s="248">
        <v>200</v>
      </c>
      <c r="G5865" s="248">
        <f t="shared" si="102"/>
        <v>16000</v>
      </c>
      <c r="H5865" s="248">
        <v>80</v>
      </c>
      <c r="I5865" s="23"/>
      <c r="P5865"/>
      <c r="Q5865"/>
      <c r="R5865"/>
      <c r="S5865"/>
      <c r="T5865"/>
      <c r="U5865"/>
      <c r="V5865"/>
      <c r="W5865"/>
      <c r="X5865"/>
    </row>
    <row r="5866" spans="1:24" ht="27" x14ac:dyDescent="0.25">
      <c r="A5866" s="248">
        <v>4261</v>
      </c>
      <c r="B5866" s="248" t="s">
        <v>1415</v>
      </c>
      <c r="C5866" s="248" t="s">
        <v>1416</v>
      </c>
      <c r="D5866" s="248" t="s">
        <v>9</v>
      </c>
      <c r="E5866" s="248" t="s">
        <v>10</v>
      </c>
      <c r="F5866" s="248">
        <v>150</v>
      </c>
      <c r="G5866" s="248">
        <f t="shared" si="102"/>
        <v>45000</v>
      </c>
      <c r="H5866" s="248">
        <v>300</v>
      </c>
      <c r="I5866" s="23"/>
      <c r="P5866"/>
      <c r="Q5866"/>
      <c r="R5866"/>
      <c r="S5866"/>
      <c r="T5866"/>
      <c r="U5866"/>
      <c r="V5866"/>
      <c r="W5866"/>
      <c r="X5866"/>
    </row>
    <row r="5867" spans="1:24" x14ac:dyDescent="0.25">
      <c r="A5867" s="248">
        <v>4261</v>
      </c>
      <c r="B5867" s="248" t="s">
        <v>1417</v>
      </c>
      <c r="C5867" s="248" t="s">
        <v>589</v>
      </c>
      <c r="D5867" s="248" t="s">
        <v>9</v>
      </c>
      <c r="E5867" s="248" t="s">
        <v>10</v>
      </c>
      <c r="F5867" s="248">
        <v>500</v>
      </c>
      <c r="G5867" s="248">
        <f t="shared" si="102"/>
        <v>10000</v>
      </c>
      <c r="H5867" s="248">
        <v>20</v>
      </c>
      <c r="I5867" s="23"/>
      <c r="P5867"/>
      <c r="Q5867"/>
      <c r="R5867"/>
      <c r="S5867"/>
      <c r="T5867"/>
      <c r="U5867"/>
      <c r="V5867"/>
      <c r="W5867"/>
      <c r="X5867"/>
    </row>
    <row r="5868" spans="1:24" x14ac:dyDescent="0.25">
      <c r="A5868" s="248">
        <v>4261</v>
      </c>
      <c r="B5868" s="248" t="s">
        <v>1418</v>
      </c>
      <c r="C5868" s="248" t="s">
        <v>619</v>
      </c>
      <c r="D5868" s="248" t="s">
        <v>9</v>
      </c>
      <c r="E5868" s="248" t="s">
        <v>549</v>
      </c>
      <c r="F5868" s="248">
        <v>1000</v>
      </c>
      <c r="G5868" s="248">
        <f t="shared" si="102"/>
        <v>1200000</v>
      </c>
      <c r="H5868" s="248">
        <v>1200</v>
      </c>
      <c r="I5868" s="23"/>
      <c r="P5868"/>
      <c r="Q5868"/>
      <c r="R5868"/>
      <c r="S5868"/>
      <c r="T5868"/>
      <c r="U5868"/>
      <c r="V5868"/>
      <c r="W5868"/>
      <c r="X5868"/>
    </row>
    <row r="5869" spans="1:24" x14ac:dyDescent="0.25">
      <c r="A5869" s="248">
        <v>4261</v>
      </c>
      <c r="B5869" s="248" t="s">
        <v>1419</v>
      </c>
      <c r="C5869" s="248" t="s">
        <v>1420</v>
      </c>
      <c r="D5869" s="248" t="s">
        <v>9</v>
      </c>
      <c r="E5869" s="248" t="s">
        <v>10</v>
      </c>
      <c r="F5869" s="248">
        <v>1500</v>
      </c>
      <c r="G5869" s="248">
        <f t="shared" si="102"/>
        <v>45000</v>
      </c>
      <c r="H5869" s="248">
        <v>30</v>
      </c>
      <c r="I5869" s="23"/>
      <c r="P5869"/>
      <c r="Q5869"/>
      <c r="R5869"/>
      <c r="S5869"/>
      <c r="T5869"/>
      <c r="U5869"/>
      <c r="V5869"/>
      <c r="W5869"/>
      <c r="X5869"/>
    </row>
    <row r="5870" spans="1:24" x14ac:dyDescent="0.25">
      <c r="A5870" s="248">
        <v>4261</v>
      </c>
      <c r="B5870" s="248" t="s">
        <v>1421</v>
      </c>
      <c r="C5870" s="248" t="s">
        <v>555</v>
      </c>
      <c r="D5870" s="248" t="s">
        <v>9</v>
      </c>
      <c r="E5870" s="248" t="s">
        <v>10</v>
      </c>
      <c r="F5870" s="248">
        <v>200</v>
      </c>
      <c r="G5870" s="248">
        <f t="shared" si="102"/>
        <v>20000</v>
      </c>
      <c r="H5870" s="248">
        <v>100</v>
      </c>
      <c r="I5870" s="23"/>
      <c r="P5870"/>
      <c r="Q5870"/>
      <c r="R5870"/>
      <c r="S5870"/>
      <c r="T5870"/>
      <c r="U5870"/>
      <c r="V5870"/>
      <c r="W5870"/>
      <c r="X5870"/>
    </row>
    <row r="5871" spans="1:24" ht="27" x14ac:dyDescent="0.25">
      <c r="A5871" s="248">
        <v>4261</v>
      </c>
      <c r="B5871" s="248" t="s">
        <v>1422</v>
      </c>
      <c r="C5871" s="248" t="s">
        <v>1423</v>
      </c>
      <c r="D5871" s="248" t="s">
        <v>9</v>
      </c>
      <c r="E5871" s="248" t="s">
        <v>548</v>
      </c>
      <c r="F5871" s="248">
        <v>150</v>
      </c>
      <c r="G5871" s="248">
        <f t="shared" si="102"/>
        <v>1500</v>
      </c>
      <c r="H5871" s="248">
        <v>10</v>
      </c>
      <c r="I5871" s="23"/>
      <c r="P5871"/>
      <c r="Q5871"/>
      <c r="R5871"/>
      <c r="S5871"/>
      <c r="T5871"/>
      <c r="U5871"/>
      <c r="V5871"/>
      <c r="W5871"/>
      <c r="X5871"/>
    </row>
    <row r="5872" spans="1:24" x14ac:dyDescent="0.25">
      <c r="A5872" s="248">
        <v>4261</v>
      </c>
      <c r="B5872" s="248" t="s">
        <v>1424</v>
      </c>
      <c r="C5872" s="248" t="s">
        <v>611</v>
      </c>
      <c r="D5872" s="248" t="s">
        <v>9</v>
      </c>
      <c r="E5872" s="248" t="s">
        <v>10</v>
      </c>
      <c r="F5872" s="248">
        <v>100</v>
      </c>
      <c r="G5872" s="248">
        <f t="shared" si="102"/>
        <v>10000</v>
      </c>
      <c r="H5872" s="248">
        <v>100</v>
      </c>
      <c r="I5872" s="23"/>
      <c r="P5872"/>
      <c r="Q5872"/>
      <c r="R5872"/>
      <c r="S5872"/>
      <c r="T5872"/>
      <c r="U5872"/>
      <c r="V5872"/>
      <c r="W5872"/>
      <c r="X5872"/>
    </row>
    <row r="5873" spans="1:24" x14ac:dyDescent="0.25">
      <c r="A5873" s="248">
        <v>4261</v>
      </c>
      <c r="B5873" s="248" t="s">
        <v>1425</v>
      </c>
      <c r="C5873" s="248" t="s">
        <v>1414</v>
      </c>
      <c r="D5873" s="248" t="s">
        <v>9</v>
      </c>
      <c r="E5873" s="248" t="s">
        <v>10</v>
      </c>
      <c r="F5873" s="248">
        <v>200</v>
      </c>
      <c r="G5873" s="248">
        <f t="shared" si="102"/>
        <v>14000</v>
      </c>
      <c r="H5873" s="248">
        <v>70</v>
      </c>
      <c r="I5873" s="23"/>
      <c r="P5873"/>
      <c r="Q5873"/>
      <c r="R5873"/>
      <c r="S5873"/>
      <c r="T5873"/>
      <c r="U5873"/>
      <c r="V5873"/>
      <c r="W5873"/>
      <c r="X5873"/>
    </row>
    <row r="5874" spans="1:24" x14ac:dyDescent="0.25">
      <c r="A5874" s="248">
        <v>4261</v>
      </c>
      <c r="B5874" s="248" t="s">
        <v>1426</v>
      </c>
      <c r="C5874" s="248" t="s">
        <v>571</v>
      </c>
      <c r="D5874" s="248" t="s">
        <v>9</v>
      </c>
      <c r="E5874" s="248" t="s">
        <v>10</v>
      </c>
      <c r="F5874" s="248">
        <v>700</v>
      </c>
      <c r="G5874" s="248">
        <f t="shared" si="102"/>
        <v>84000</v>
      </c>
      <c r="H5874" s="248">
        <v>120</v>
      </c>
      <c r="I5874" s="23"/>
      <c r="P5874"/>
      <c r="Q5874"/>
      <c r="R5874"/>
      <c r="S5874"/>
      <c r="T5874"/>
      <c r="U5874"/>
      <c r="V5874"/>
      <c r="W5874"/>
      <c r="X5874"/>
    </row>
    <row r="5875" spans="1:24" x14ac:dyDescent="0.25">
      <c r="A5875" s="248">
        <v>4267</v>
      </c>
      <c r="B5875" s="248" t="s">
        <v>3216</v>
      </c>
      <c r="C5875" s="248" t="s">
        <v>547</v>
      </c>
      <c r="D5875" s="248" t="s">
        <v>9</v>
      </c>
      <c r="E5875" s="248" t="s">
        <v>11</v>
      </c>
      <c r="F5875" s="248">
        <v>150</v>
      </c>
      <c r="G5875" s="248">
        <f>+F5875*H5875</f>
        <v>33000</v>
      </c>
      <c r="H5875" s="248">
        <v>220</v>
      </c>
      <c r="I5875" s="23"/>
      <c r="P5875"/>
      <c r="Q5875"/>
      <c r="R5875"/>
      <c r="S5875"/>
      <c r="T5875"/>
      <c r="U5875"/>
      <c r="V5875"/>
      <c r="W5875"/>
      <c r="X5875"/>
    </row>
    <row r="5876" spans="1:24" x14ac:dyDescent="0.25">
      <c r="A5876" s="248">
        <v>4267</v>
      </c>
      <c r="B5876" s="248" t="s">
        <v>3217</v>
      </c>
      <c r="C5876" s="248" t="s">
        <v>547</v>
      </c>
      <c r="D5876" s="248" t="s">
        <v>9</v>
      </c>
      <c r="E5876" s="248" t="s">
        <v>11</v>
      </c>
      <c r="F5876" s="248">
        <v>50</v>
      </c>
      <c r="G5876" s="248">
        <f>+F5876*H5876</f>
        <v>50000</v>
      </c>
      <c r="H5876" s="248">
        <v>1000</v>
      </c>
      <c r="I5876" s="23"/>
      <c r="P5876"/>
      <c r="Q5876"/>
      <c r="R5876"/>
      <c r="S5876"/>
      <c r="T5876"/>
      <c r="U5876"/>
      <c r="V5876"/>
      <c r="W5876"/>
      <c r="X5876"/>
    </row>
    <row r="5877" spans="1:24" x14ac:dyDescent="0.25">
      <c r="A5877" s="248">
        <v>4267</v>
      </c>
      <c r="B5877" s="248" t="s">
        <v>1684</v>
      </c>
      <c r="C5877" s="248" t="s">
        <v>1696</v>
      </c>
      <c r="D5877" s="248" t="s">
        <v>9</v>
      </c>
      <c r="E5877" s="248" t="s">
        <v>861</v>
      </c>
      <c r="F5877" s="248">
        <v>875</v>
      </c>
      <c r="G5877" s="248">
        <f>F5877*H5877</f>
        <v>17500</v>
      </c>
      <c r="H5877" s="248">
        <v>20</v>
      </c>
      <c r="I5877" s="23"/>
      <c r="P5877"/>
      <c r="Q5877"/>
      <c r="R5877"/>
      <c r="S5877"/>
      <c r="T5877"/>
      <c r="U5877"/>
      <c r="V5877"/>
      <c r="W5877"/>
      <c r="X5877"/>
    </row>
    <row r="5878" spans="1:24" x14ac:dyDescent="0.25">
      <c r="A5878" s="248">
        <v>4267</v>
      </c>
      <c r="B5878" s="248" t="s">
        <v>1685</v>
      </c>
      <c r="C5878" s="248" t="s">
        <v>1508</v>
      </c>
      <c r="D5878" s="248" t="s">
        <v>9</v>
      </c>
      <c r="E5878" s="248" t="s">
        <v>10</v>
      </c>
      <c r="F5878" s="248">
        <v>1000</v>
      </c>
      <c r="G5878" s="248">
        <f t="shared" ref="G5878:G5915" si="103">F5878*H5878</f>
        <v>15000</v>
      </c>
      <c r="H5878" s="248">
        <v>15</v>
      </c>
      <c r="I5878" s="23"/>
      <c r="P5878"/>
      <c r="Q5878"/>
      <c r="R5878"/>
      <c r="S5878"/>
      <c r="T5878"/>
      <c r="U5878"/>
      <c r="V5878"/>
      <c r="W5878"/>
      <c r="X5878"/>
    </row>
    <row r="5879" spans="1:24" x14ac:dyDescent="0.25">
      <c r="A5879" s="248">
        <v>4267</v>
      </c>
      <c r="B5879" s="248" t="s">
        <v>1686</v>
      </c>
      <c r="C5879" s="248" t="s">
        <v>1513</v>
      </c>
      <c r="D5879" s="248" t="s">
        <v>9</v>
      </c>
      <c r="E5879" s="248" t="s">
        <v>10</v>
      </c>
      <c r="F5879" s="248">
        <v>750</v>
      </c>
      <c r="G5879" s="248">
        <f t="shared" si="103"/>
        <v>300000</v>
      </c>
      <c r="H5879" s="248">
        <v>400</v>
      </c>
      <c r="I5879" s="23"/>
      <c r="P5879"/>
      <c r="Q5879"/>
      <c r="R5879"/>
      <c r="S5879"/>
      <c r="T5879"/>
      <c r="U5879"/>
      <c r="V5879"/>
      <c r="W5879"/>
      <c r="X5879"/>
    </row>
    <row r="5880" spans="1:24" x14ac:dyDescent="0.25">
      <c r="A5880" s="248">
        <v>4267</v>
      </c>
      <c r="B5880" s="248" t="s">
        <v>1687</v>
      </c>
      <c r="C5880" s="248" t="s">
        <v>1703</v>
      </c>
      <c r="D5880" s="248" t="s">
        <v>9</v>
      </c>
      <c r="E5880" s="248" t="s">
        <v>10</v>
      </c>
      <c r="F5880" s="248">
        <v>50</v>
      </c>
      <c r="G5880" s="248">
        <f t="shared" si="103"/>
        <v>15000</v>
      </c>
      <c r="H5880" s="248">
        <v>300</v>
      </c>
      <c r="I5880" s="23"/>
      <c r="P5880"/>
      <c r="Q5880"/>
      <c r="R5880"/>
      <c r="S5880"/>
      <c r="T5880"/>
      <c r="U5880"/>
      <c r="V5880"/>
      <c r="W5880"/>
      <c r="X5880"/>
    </row>
    <row r="5881" spans="1:24" x14ac:dyDescent="0.25">
      <c r="A5881" s="248">
        <v>4267</v>
      </c>
      <c r="B5881" s="248" t="s">
        <v>1689</v>
      </c>
      <c r="C5881" s="248" t="s">
        <v>1703</v>
      </c>
      <c r="D5881" s="248" t="s">
        <v>9</v>
      </c>
      <c r="E5881" s="248" t="s">
        <v>10</v>
      </c>
      <c r="F5881" s="248">
        <v>50</v>
      </c>
      <c r="G5881" s="248">
        <f t="shared" si="103"/>
        <v>30000</v>
      </c>
      <c r="H5881" s="248">
        <v>600</v>
      </c>
      <c r="I5881" s="23"/>
      <c r="P5881"/>
      <c r="Q5881"/>
      <c r="R5881"/>
      <c r="S5881"/>
      <c r="T5881"/>
      <c r="U5881"/>
      <c r="V5881"/>
      <c r="W5881"/>
      <c r="X5881"/>
    </row>
    <row r="5882" spans="1:24" x14ac:dyDescent="0.25">
      <c r="A5882" s="248">
        <v>4267</v>
      </c>
      <c r="B5882" s="248" t="s">
        <v>1690</v>
      </c>
      <c r="C5882" s="248" t="s">
        <v>1723</v>
      </c>
      <c r="D5882" s="248" t="s">
        <v>9</v>
      </c>
      <c r="E5882" s="248" t="s">
        <v>10</v>
      </c>
      <c r="F5882" s="248">
        <v>4000</v>
      </c>
      <c r="G5882" s="248">
        <f t="shared" si="103"/>
        <v>160000</v>
      </c>
      <c r="H5882" s="248">
        <v>40</v>
      </c>
      <c r="I5882" s="23"/>
      <c r="P5882"/>
      <c r="Q5882"/>
      <c r="R5882"/>
      <c r="S5882"/>
      <c r="T5882"/>
      <c r="U5882"/>
      <c r="V5882"/>
      <c r="W5882"/>
      <c r="X5882"/>
    </row>
    <row r="5883" spans="1:24" x14ac:dyDescent="0.25">
      <c r="A5883" s="248">
        <v>4267</v>
      </c>
      <c r="B5883" s="248" t="s">
        <v>1691</v>
      </c>
      <c r="C5883" s="248" t="s">
        <v>1732</v>
      </c>
      <c r="D5883" s="248" t="s">
        <v>9</v>
      </c>
      <c r="E5883" s="248" t="s">
        <v>10</v>
      </c>
      <c r="F5883" s="248">
        <v>10000</v>
      </c>
      <c r="G5883" s="248">
        <f t="shared" si="103"/>
        <v>50000</v>
      </c>
      <c r="H5883" s="248">
        <v>5</v>
      </c>
      <c r="I5883" s="23"/>
      <c r="P5883"/>
      <c r="Q5883"/>
      <c r="R5883"/>
      <c r="S5883"/>
      <c r="T5883"/>
      <c r="U5883"/>
      <c r="V5883"/>
      <c r="W5883"/>
      <c r="X5883"/>
    </row>
    <row r="5884" spans="1:24" x14ac:dyDescent="0.25">
      <c r="A5884" s="248">
        <v>4267</v>
      </c>
      <c r="B5884" s="248" t="s">
        <v>1692</v>
      </c>
      <c r="C5884" s="248" t="s">
        <v>1525</v>
      </c>
      <c r="D5884" s="248" t="s">
        <v>9</v>
      </c>
      <c r="E5884" s="248" t="s">
        <v>10</v>
      </c>
      <c r="F5884" s="248">
        <v>400</v>
      </c>
      <c r="G5884" s="248">
        <f t="shared" si="103"/>
        <v>12000</v>
      </c>
      <c r="H5884" s="248">
        <v>30</v>
      </c>
      <c r="I5884" s="23"/>
      <c r="P5884"/>
      <c r="Q5884"/>
      <c r="R5884"/>
      <c r="S5884"/>
      <c r="T5884"/>
      <c r="U5884"/>
      <c r="V5884"/>
      <c r="W5884"/>
      <c r="X5884"/>
    </row>
    <row r="5885" spans="1:24" x14ac:dyDescent="0.25">
      <c r="A5885" s="248">
        <v>4267</v>
      </c>
      <c r="B5885" s="248" t="s">
        <v>1693</v>
      </c>
      <c r="C5885" s="248" t="s">
        <v>1529</v>
      </c>
      <c r="D5885" s="248" t="s">
        <v>9</v>
      </c>
      <c r="E5885" s="248" t="s">
        <v>11</v>
      </c>
      <c r="F5885" s="248">
        <v>300</v>
      </c>
      <c r="G5885" s="248">
        <f t="shared" si="103"/>
        <v>60000</v>
      </c>
      <c r="H5885" s="248">
        <v>200</v>
      </c>
      <c r="I5885" s="23"/>
      <c r="P5885"/>
      <c r="Q5885"/>
      <c r="R5885"/>
      <c r="S5885"/>
      <c r="T5885"/>
      <c r="U5885"/>
      <c r="V5885"/>
      <c r="W5885"/>
      <c r="X5885"/>
    </row>
    <row r="5886" spans="1:24" ht="27" x14ac:dyDescent="0.25">
      <c r="A5886" s="248">
        <v>4267</v>
      </c>
      <c r="B5886" s="248" t="s">
        <v>1695</v>
      </c>
      <c r="C5886" s="248" t="s">
        <v>1558</v>
      </c>
      <c r="D5886" s="248" t="s">
        <v>9</v>
      </c>
      <c r="E5886" s="248" t="s">
        <v>10</v>
      </c>
      <c r="F5886" s="248">
        <v>15</v>
      </c>
      <c r="G5886" s="248">
        <f t="shared" si="103"/>
        <v>30000</v>
      </c>
      <c r="H5886" s="248">
        <v>2000</v>
      </c>
      <c r="I5886" s="23"/>
      <c r="P5886"/>
      <c r="Q5886"/>
      <c r="R5886"/>
      <c r="S5886"/>
      <c r="T5886"/>
      <c r="U5886"/>
      <c r="V5886"/>
      <c r="W5886"/>
      <c r="X5886"/>
    </row>
    <row r="5887" spans="1:24" x14ac:dyDescent="0.25">
      <c r="A5887" s="248">
        <v>4267</v>
      </c>
      <c r="B5887" s="248" t="s">
        <v>1697</v>
      </c>
      <c r="C5887" s="248" t="s">
        <v>1525</v>
      </c>
      <c r="D5887" s="248" t="s">
        <v>9</v>
      </c>
      <c r="E5887" s="248" t="s">
        <v>10</v>
      </c>
      <c r="F5887" s="248">
        <v>1074</v>
      </c>
      <c r="G5887" s="248">
        <f t="shared" si="103"/>
        <v>32220</v>
      </c>
      <c r="H5887" s="248">
        <v>30</v>
      </c>
      <c r="I5887" s="23"/>
      <c r="P5887"/>
      <c r="Q5887"/>
      <c r="R5887"/>
      <c r="S5887"/>
      <c r="T5887"/>
      <c r="U5887"/>
      <c r="V5887"/>
      <c r="W5887"/>
      <c r="X5887"/>
    </row>
    <row r="5888" spans="1:24" x14ac:dyDescent="0.25">
      <c r="A5888" s="248">
        <v>4267</v>
      </c>
      <c r="B5888" s="248" t="s">
        <v>1698</v>
      </c>
      <c r="C5888" s="248" t="s">
        <v>1729</v>
      </c>
      <c r="D5888" s="248" t="s">
        <v>9</v>
      </c>
      <c r="E5888" s="248" t="s">
        <v>10</v>
      </c>
      <c r="F5888" s="248">
        <v>8000</v>
      </c>
      <c r="G5888" s="248">
        <f t="shared" si="103"/>
        <v>96000</v>
      </c>
      <c r="H5888" s="248">
        <v>12</v>
      </c>
      <c r="I5888" s="23"/>
      <c r="P5888"/>
      <c r="Q5888"/>
      <c r="R5888"/>
      <c r="S5888"/>
      <c r="T5888"/>
      <c r="U5888"/>
      <c r="V5888"/>
      <c r="W5888"/>
      <c r="X5888"/>
    </row>
    <row r="5889" spans="1:24" x14ac:dyDescent="0.25">
      <c r="A5889" s="248">
        <v>4267</v>
      </c>
      <c r="B5889" s="248" t="s">
        <v>1699</v>
      </c>
      <c r="C5889" s="248" t="s">
        <v>1521</v>
      </c>
      <c r="D5889" s="248" t="s">
        <v>9</v>
      </c>
      <c r="E5889" s="248" t="s">
        <v>10</v>
      </c>
      <c r="F5889" s="248">
        <v>400</v>
      </c>
      <c r="G5889" s="248">
        <f t="shared" si="103"/>
        <v>200000</v>
      </c>
      <c r="H5889" s="248">
        <v>500</v>
      </c>
      <c r="I5889" s="23"/>
      <c r="P5889"/>
      <c r="Q5889"/>
      <c r="R5889"/>
      <c r="S5889"/>
      <c r="T5889"/>
      <c r="U5889"/>
      <c r="V5889"/>
      <c r="W5889"/>
      <c r="X5889"/>
    </row>
    <row r="5890" spans="1:24" x14ac:dyDescent="0.25">
      <c r="A5890" s="248">
        <v>4267</v>
      </c>
      <c r="B5890" s="248" t="s">
        <v>1700</v>
      </c>
      <c r="C5890" s="248" t="s">
        <v>1701</v>
      </c>
      <c r="D5890" s="248" t="s">
        <v>9</v>
      </c>
      <c r="E5890" s="248" t="s">
        <v>859</v>
      </c>
      <c r="F5890" s="248">
        <v>200</v>
      </c>
      <c r="G5890" s="248">
        <f t="shared" si="103"/>
        <v>20000</v>
      </c>
      <c r="H5890" s="248">
        <v>100</v>
      </c>
      <c r="I5890" s="23"/>
      <c r="P5890"/>
      <c r="Q5890"/>
      <c r="R5890"/>
      <c r="S5890"/>
      <c r="T5890"/>
      <c r="U5890"/>
      <c r="V5890"/>
      <c r="W5890"/>
      <c r="X5890"/>
    </row>
    <row r="5891" spans="1:24" x14ac:dyDescent="0.25">
      <c r="A5891" s="248">
        <v>4267</v>
      </c>
      <c r="B5891" s="248" t="s">
        <v>1702</v>
      </c>
      <c r="C5891" s="248" t="s">
        <v>813</v>
      </c>
      <c r="D5891" s="248" t="s">
        <v>9</v>
      </c>
      <c r="E5891" s="248" t="s">
        <v>10</v>
      </c>
      <c r="F5891" s="248">
        <v>5000</v>
      </c>
      <c r="G5891" s="248">
        <f t="shared" si="103"/>
        <v>200000</v>
      </c>
      <c r="H5891" s="248">
        <v>40</v>
      </c>
      <c r="I5891" s="23"/>
      <c r="P5891"/>
      <c r="Q5891"/>
      <c r="R5891"/>
      <c r="S5891"/>
      <c r="T5891"/>
      <c r="U5891"/>
      <c r="V5891"/>
      <c r="W5891"/>
      <c r="X5891"/>
    </row>
    <row r="5892" spans="1:24" x14ac:dyDescent="0.25">
      <c r="A5892" s="248">
        <v>4267</v>
      </c>
      <c r="B5892" s="248" t="s">
        <v>1704</v>
      </c>
      <c r="C5892" s="248" t="s">
        <v>1526</v>
      </c>
      <c r="D5892" s="248" t="s">
        <v>9</v>
      </c>
      <c r="E5892" s="248" t="s">
        <v>11</v>
      </c>
      <c r="F5892" s="248">
        <v>600</v>
      </c>
      <c r="G5892" s="248">
        <f t="shared" si="103"/>
        <v>6000</v>
      </c>
      <c r="H5892" s="248">
        <v>10</v>
      </c>
      <c r="I5892" s="23"/>
      <c r="P5892"/>
      <c r="Q5892"/>
      <c r="R5892"/>
      <c r="S5892"/>
      <c r="T5892"/>
      <c r="U5892"/>
      <c r="V5892"/>
      <c r="W5892"/>
      <c r="X5892"/>
    </row>
    <row r="5893" spans="1:24" x14ac:dyDescent="0.25">
      <c r="A5893" s="248">
        <v>4267</v>
      </c>
      <c r="B5893" s="248" t="s">
        <v>1705</v>
      </c>
      <c r="C5893" s="248" t="s">
        <v>820</v>
      </c>
      <c r="D5893" s="248" t="s">
        <v>9</v>
      </c>
      <c r="E5893" s="248" t="s">
        <v>10</v>
      </c>
      <c r="F5893" s="248">
        <v>300</v>
      </c>
      <c r="G5893" s="248">
        <f t="shared" si="103"/>
        <v>9000</v>
      </c>
      <c r="H5893" s="248">
        <v>30</v>
      </c>
      <c r="I5893" s="23"/>
      <c r="P5893"/>
      <c r="Q5893"/>
      <c r="R5893"/>
      <c r="S5893"/>
      <c r="T5893"/>
      <c r="U5893"/>
      <c r="V5893"/>
      <c r="W5893"/>
      <c r="X5893"/>
    </row>
    <row r="5894" spans="1:24" ht="27" x14ac:dyDescent="0.25">
      <c r="A5894" s="248">
        <v>4267</v>
      </c>
      <c r="B5894" s="248" t="s">
        <v>1706</v>
      </c>
      <c r="C5894" s="248" t="s">
        <v>35</v>
      </c>
      <c r="D5894" s="248" t="s">
        <v>9</v>
      </c>
      <c r="E5894" s="248" t="s">
        <v>10</v>
      </c>
      <c r="F5894" s="248">
        <v>650</v>
      </c>
      <c r="G5894" s="248">
        <f t="shared" si="103"/>
        <v>27950</v>
      </c>
      <c r="H5894" s="248">
        <v>43</v>
      </c>
      <c r="I5894" s="23"/>
      <c r="P5894"/>
      <c r="Q5894"/>
      <c r="R5894"/>
      <c r="S5894"/>
      <c r="T5894"/>
      <c r="U5894"/>
      <c r="V5894"/>
      <c r="W5894"/>
      <c r="X5894"/>
    </row>
    <row r="5895" spans="1:24" x14ac:dyDescent="0.25">
      <c r="A5895" s="248">
        <v>4267</v>
      </c>
      <c r="B5895" s="248" t="s">
        <v>1707</v>
      </c>
      <c r="C5895" s="248" t="s">
        <v>855</v>
      </c>
      <c r="D5895" s="248" t="s">
        <v>9</v>
      </c>
      <c r="E5895" s="248" t="s">
        <v>10</v>
      </c>
      <c r="F5895" s="248">
        <v>3500</v>
      </c>
      <c r="G5895" s="248">
        <f t="shared" si="103"/>
        <v>35000</v>
      </c>
      <c r="H5895" s="248">
        <v>10</v>
      </c>
      <c r="I5895" s="23"/>
      <c r="P5895"/>
      <c r="Q5895"/>
      <c r="R5895"/>
      <c r="S5895"/>
      <c r="T5895"/>
      <c r="U5895"/>
      <c r="V5895"/>
      <c r="W5895"/>
      <c r="X5895"/>
    </row>
    <row r="5896" spans="1:24" ht="27" x14ac:dyDescent="0.25">
      <c r="A5896" s="248">
        <v>4267</v>
      </c>
      <c r="B5896" s="248" t="s">
        <v>1709</v>
      </c>
      <c r="C5896" s="248" t="s">
        <v>1688</v>
      </c>
      <c r="D5896" s="248" t="s">
        <v>9</v>
      </c>
      <c r="E5896" s="248" t="s">
        <v>861</v>
      </c>
      <c r="F5896" s="248">
        <v>600</v>
      </c>
      <c r="G5896" s="248">
        <f t="shared" si="103"/>
        <v>60000</v>
      </c>
      <c r="H5896" s="248">
        <v>100</v>
      </c>
      <c r="I5896" s="23"/>
      <c r="P5896"/>
      <c r="Q5896"/>
      <c r="R5896"/>
      <c r="S5896"/>
      <c r="T5896"/>
      <c r="U5896"/>
      <c r="V5896"/>
      <c r="W5896"/>
      <c r="X5896"/>
    </row>
    <row r="5897" spans="1:24" x14ac:dyDescent="0.25">
      <c r="A5897" s="248">
        <v>4267</v>
      </c>
      <c r="B5897" s="248" t="s">
        <v>1710</v>
      </c>
      <c r="C5897" s="248" t="s">
        <v>1526</v>
      </c>
      <c r="D5897" s="248" t="s">
        <v>9</v>
      </c>
      <c r="E5897" s="248" t="s">
        <v>11</v>
      </c>
      <c r="F5897" s="248">
        <v>2000</v>
      </c>
      <c r="G5897" s="248">
        <f t="shared" si="103"/>
        <v>30000</v>
      </c>
      <c r="H5897" s="248">
        <v>15</v>
      </c>
      <c r="I5897" s="23"/>
      <c r="P5897"/>
      <c r="Q5897"/>
      <c r="R5897"/>
      <c r="S5897"/>
      <c r="T5897"/>
      <c r="U5897"/>
      <c r="V5897"/>
      <c r="W5897"/>
      <c r="X5897"/>
    </row>
    <row r="5898" spans="1:24" ht="27" x14ac:dyDescent="0.25">
      <c r="A5898" s="248">
        <v>4267</v>
      </c>
      <c r="B5898" s="248" t="s">
        <v>1711</v>
      </c>
      <c r="C5898" s="248" t="s">
        <v>1717</v>
      </c>
      <c r="D5898" s="248" t="s">
        <v>9</v>
      </c>
      <c r="E5898" s="248" t="s">
        <v>10</v>
      </c>
      <c r="F5898" s="248">
        <v>8000</v>
      </c>
      <c r="G5898" s="248">
        <f t="shared" si="103"/>
        <v>96000</v>
      </c>
      <c r="H5898" s="248">
        <v>12</v>
      </c>
      <c r="I5898" s="23"/>
      <c r="P5898"/>
      <c r="Q5898"/>
      <c r="R5898"/>
      <c r="S5898"/>
      <c r="T5898"/>
      <c r="U5898"/>
      <c r="V5898"/>
      <c r="W5898"/>
      <c r="X5898"/>
    </row>
    <row r="5899" spans="1:24" x14ac:dyDescent="0.25">
      <c r="A5899" s="248">
        <v>4267</v>
      </c>
      <c r="B5899" s="248" t="s">
        <v>1712</v>
      </c>
      <c r="C5899" s="248" t="s">
        <v>1830</v>
      </c>
      <c r="D5899" s="248" t="s">
        <v>9</v>
      </c>
      <c r="E5899" s="248" t="s">
        <v>10</v>
      </c>
      <c r="F5899" s="248">
        <v>700</v>
      </c>
      <c r="G5899" s="248">
        <f t="shared" si="103"/>
        <v>420000</v>
      </c>
      <c r="H5899" s="248">
        <v>600</v>
      </c>
      <c r="I5899" s="23"/>
      <c r="P5899"/>
      <c r="Q5899"/>
      <c r="R5899"/>
      <c r="S5899"/>
      <c r="T5899"/>
      <c r="U5899"/>
      <c r="V5899"/>
      <c r="W5899"/>
      <c r="X5899"/>
    </row>
    <row r="5900" spans="1:24" x14ac:dyDescent="0.25">
      <c r="A5900" s="248">
        <v>4267</v>
      </c>
      <c r="B5900" s="248" t="s">
        <v>1713</v>
      </c>
      <c r="C5900" s="248" t="s">
        <v>1526</v>
      </c>
      <c r="D5900" s="248" t="s">
        <v>9</v>
      </c>
      <c r="E5900" s="248" t="s">
        <v>11</v>
      </c>
      <c r="F5900" s="248">
        <v>1500</v>
      </c>
      <c r="G5900" s="248">
        <f t="shared" si="103"/>
        <v>60000</v>
      </c>
      <c r="H5900" s="248">
        <v>40</v>
      </c>
      <c r="I5900" s="23"/>
      <c r="P5900"/>
      <c r="Q5900"/>
      <c r="R5900"/>
      <c r="S5900"/>
      <c r="T5900"/>
      <c r="U5900"/>
      <c r="V5900"/>
      <c r="W5900"/>
      <c r="X5900"/>
    </row>
    <row r="5901" spans="1:24" x14ac:dyDescent="0.25">
      <c r="A5901" s="248">
        <v>4267</v>
      </c>
      <c r="B5901" s="248" t="s">
        <v>1714</v>
      </c>
      <c r="C5901" s="248" t="s">
        <v>1532</v>
      </c>
      <c r="D5901" s="248" t="s">
        <v>9</v>
      </c>
      <c r="E5901" s="248" t="s">
        <v>10</v>
      </c>
      <c r="F5901" s="248">
        <v>800</v>
      </c>
      <c r="G5901" s="248">
        <f t="shared" si="103"/>
        <v>120000</v>
      </c>
      <c r="H5901" s="248">
        <v>150</v>
      </c>
      <c r="I5901" s="23"/>
      <c r="P5901"/>
      <c r="Q5901"/>
      <c r="R5901"/>
      <c r="S5901"/>
      <c r="T5901"/>
      <c r="U5901"/>
      <c r="V5901"/>
      <c r="W5901"/>
      <c r="X5901"/>
    </row>
    <row r="5902" spans="1:24" x14ac:dyDescent="0.25">
      <c r="A5902" s="248">
        <v>4267</v>
      </c>
      <c r="B5902" s="248" t="s">
        <v>1715</v>
      </c>
      <c r="C5902" s="248" t="s">
        <v>1696</v>
      </c>
      <c r="D5902" s="248" t="s">
        <v>9</v>
      </c>
      <c r="E5902" s="248" t="s">
        <v>861</v>
      </c>
      <c r="F5902" s="248">
        <v>500</v>
      </c>
      <c r="G5902" s="248">
        <f t="shared" si="103"/>
        <v>10000</v>
      </c>
      <c r="H5902" s="248">
        <v>20</v>
      </c>
      <c r="I5902" s="23"/>
      <c r="P5902"/>
      <c r="Q5902"/>
      <c r="R5902"/>
      <c r="S5902"/>
      <c r="T5902"/>
      <c r="U5902"/>
      <c r="V5902"/>
      <c r="W5902"/>
      <c r="X5902"/>
    </row>
    <row r="5903" spans="1:24" x14ac:dyDescent="0.25">
      <c r="A5903" s="248">
        <v>4267</v>
      </c>
      <c r="B5903" s="248" t="s">
        <v>1716</v>
      </c>
      <c r="C5903" s="248" t="s">
        <v>844</v>
      </c>
      <c r="D5903" s="248" t="s">
        <v>9</v>
      </c>
      <c r="E5903" s="248" t="s">
        <v>11</v>
      </c>
      <c r="F5903" s="248">
        <v>780</v>
      </c>
      <c r="G5903" s="248">
        <f t="shared" si="103"/>
        <v>19500</v>
      </c>
      <c r="H5903" s="248">
        <v>25</v>
      </c>
      <c r="I5903" s="23"/>
      <c r="P5903"/>
      <c r="Q5903"/>
      <c r="R5903"/>
      <c r="S5903"/>
      <c r="T5903"/>
      <c r="U5903"/>
      <c r="V5903"/>
      <c r="W5903"/>
      <c r="X5903"/>
    </row>
    <row r="5904" spans="1:24" ht="27" x14ac:dyDescent="0.25">
      <c r="A5904" s="248">
        <v>4267</v>
      </c>
      <c r="B5904" s="248" t="s">
        <v>1718</v>
      </c>
      <c r="C5904" s="248" t="s">
        <v>1708</v>
      </c>
      <c r="D5904" s="248" t="s">
        <v>9</v>
      </c>
      <c r="E5904" s="248" t="s">
        <v>10</v>
      </c>
      <c r="F5904" s="248">
        <v>1000</v>
      </c>
      <c r="G5904" s="248">
        <f t="shared" si="103"/>
        <v>30000</v>
      </c>
      <c r="H5904" s="248">
        <v>30</v>
      </c>
      <c r="I5904" s="23"/>
      <c r="P5904"/>
      <c r="Q5904"/>
      <c r="R5904"/>
      <c r="S5904"/>
      <c r="T5904"/>
      <c r="U5904"/>
      <c r="V5904"/>
      <c r="W5904"/>
      <c r="X5904"/>
    </row>
    <row r="5905" spans="1:24" x14ac:dyDescent="0.25">
      <c r="A5905" s="248">
        <v>4267</v>
      </c>
      <c r="B5905" s="248" t="s">
        <v>1719</v>
      </c>
      <c r="C5905" s="248" t="s">
        <v>822</v>
      </c>
      <c r="D5905" s="248" t="s">
        <v>9</v>
      </c>
      <c r="E5905" s="248" t="s">
        <v>10</v>
      </c>
      <c r="F5905" s="248">
        <v>2400</v>
      </c>
      <c r="G5905" s="248">
        <f t="shared" si="103"/>
        <v>36000</v>
      </c>
      <c r="H5905" s="248">
        <v>15</v>
      </c>
      <c r="I5905" s="23"/>
      <c r="P5905"/>
      <c r="Q5905"/>
      <c r="R5905"/>
      <c r="S5905"/>
      <c r="T5905"/>
      <c r="U5905"/>
      <c r="V5905"/>
      <c r="W5905"/>
      <c r="X5905"/>
    </row>
    <row r="5906" spans="1:24" x14ac:dyDescent="0.25">
      <c r="A5906" s="248">
        <v>4267</v>
      </c>
      <c r="B5906" s="248" t="s">
        <v>1721</v>
      </c>
      <c r="C5906" s="248" t="s">
        <v>1543</v>
      </c>
      <c r="D5906" s="248" t="s">
        <v>9</v>
      </c>
      <c r="E5906" s="248" t="s">
        <v>10</v>
      </c>
      <c r="F5906" s="248">
        <v>5000</v>
      </c>
      <c r="G5906" s="248">
        <f t="shared" si="103"/>
        <v>50000</v>
      </c>
      <c r="H5906" s="248">
        <v>10</v>
      </c>
      <c r="I5906" s="23"/>
      <c r="P5906"/>
      <c r="Q5906"/>
      <c r="R5906"/>
      <c r="S5906"/>
      <c r="T5906"/>
      <c r="U5906"/>
      <c r="V5906"/>
      <c r="W5906"/>
      <c r="X5906"/>
    </row>
    <row r="5907" spans="1:24" x14ac:dyDescent="0.25">
      <c r="A5907" s="248">
        <v>4267</v>
      </c>
      <c r="B5907" s="248" t="s">
        <v>1722</v>
      </c>
      <c r="C5907" s="248" t="s">
        <v>833</v>
      </c>
      <c r="D5907" s="248" t="s">
        <v>9</v>
      </c>
      <c r="E5907" s="248" t="s">
        <v>10</v>
      </c>
      <c r="F5907" s="248">
        <v>250</v>
      </c>
      <c r="G5907" s="248">
        <f t="shared" si="103"/>
        <v>5000</v>
      </c>
      <c r="H5907" s="248">
        <v>20</v>
      </c>
      <c r="I5907" s="23"/>
      <c r="P5907"/>
      <c r="Q5907"/>
      <c r="R5907"/>
      <c r="S5907"/>
      <c r="T5907"/>
      <c r="U5907"/>
      <c r="V5907"/>
      <c r="W5907"/>
      <c r="X5907"/>
    </row>
    <row r="5908" spans="1:24" x14ac:dyDescent="0.25">
      <c r="A5908" s="248">
        <v>4267</v>
      </c>
      <c r="B5908" s="248" t="s">
        <v>1724</v>
      </c>
      <c r="C5908" s="248" t="s">
        <v>1694</v>
      </c>
      <c r="D5908" s="248" t="s">
        <v>9</v>
      </c>
      <c r="E5908" s="248" t="s">
        <v>10</v>
      </c>
      <c r="F5908" s="248">
        <v>100</v>
      </c>
      <c r="G5908" s="248">
        <f t="shared" si="103"/>
        <v>50000</v>
      </c>
      <c r="H5908" s="248">
        <v>500</v>
      </c>
      <c r="I5908" s="23"/>
      <c r="P5908"/>
      <c r="Q5908"/>
      <c r="R5908"/>
      <c r="S5908"/>
      <c r="T5908"/>
      <c r="U5908"/>
      <c r="V5908"/>
      <c r="W5908"/>
      <c r="X5908"/>
    </row>
    <row r="5909" spans="1:24" x14ac:dyDescent="0.25">
      <c r="A5909" s="248">
        <v>4267</v>
      </c>
      <c r="B5909" s="248" t="s">
        <v>1725</v>
      </c>
      <c r="C5909" s="248" t="s">
        <v>1518</v>
      </c>
      <c r="D5909" s="248" t="s">
        <v>9</v>
      </c>
      <c r="E5909" s="248" t="s">
        <v>10</v>
      </c>
      <c r="F5909" s="248">
        <v>300</v>
      </c>
      <c r="G5909" s="248">
        <f t="shared" si="103"/>
        <v>15000</v>
      </c>
      <c r="H5909" s="248">
        <v>50</v>
      </c>
      <c r="I5909" s="23"/>
      <c r="P5909"/>
      <c r="Q5909"/>
      <c r="R5909"/>
      <c r="S5909"/>
      <c r="T5909"/>
      <c r="U5909"/>
      <c r="V5909"/>
      <c r="W5909"/>
      <c r="X5909"/>
    </row>
    <row r="5910" spans="1:24" x14ac:dyDescent="0.25">
      <c r="A5910" s="248">
        <v>4267</v>
      </c>
      <c r="B5910" s="248" t="s">
        <v>1726</v>
      </c>
      <c r="C5910" s="248" t="s">
        <v>1696</v>
      </c>
      <c r="D5910" s="248" t="s">
        <v>9</v>
      </c>
      <c r="E5910" s="248" t="s">
        <v>861</v>
      </c>
      <c r="F5910" s="248">
        <v>750</v>
      </c>
      <c r="G5910" s="248">
        <f t="shared" si="103"/>
        <v>15000</v>
      </c>
      <c r="H5910" s="248">
        <v>20</v>
      </c>
      <c r="I5910" s="23"/>
      <c r="P5910"/>
      <c r="Q5910"/>
      <c r="R5910"/>
      <c r="S5910"/>
      <c r="T5910"/>
      <c r="U5910"/>
      <c r="V5910"/>
      <c r="W5910"/>
      <c r="X5910"/>
    </row>
    <row r="5911" spans="1:24" x14ac:dyDescent="0.25">
      <c r="A5911" s="248">
        <v>4267</v>
      </c>
      <c r="B5911" s="248" t="s">
        <v>1727</v>
      </c>
      <c r="C5911" s="248" t="s">
        <v>1507</v>
      </c>
      <c r="D5911" s="248" t="s">
        <v>9</v>
      </c>
      <c r="E5911" s="248" t="s">
        <v>10</v>
      </c>
      <c r="F5911" s="248">
        <v>600</v>
      </c>
      <c r="G5911" s="248">
        <f t="shared" si="103"/>
        <v>18000</v>
      </c>
      <c r="H5911" s="248">
        <v>30</v>
      </c>
      <c r="I5911" s="23"/>
      <c r="P5911"/>
      <c r="Q5911"/>
      <c r="R5911"/>
      <c r="S5911"/>
      <c r="T5911"/>
      <c r="U5911"/>
      <c r="V5911"/>
      <c r="W5911"/>
      <c r="X5911"/>
    </row>
    <row r="5912" spans="1:24" x14ac:dyDescent="0.25">
      <c r="A5912" s="248">
        <v>4267</v>
      </c>
      <c r="B5912" s="248" t="s">
        <v>1728</v>
      </c>
      <c r="C5912" s="248" t="s">
        <v>1526</v>
      </c>
      <c r="D5912" s="248" t="s">
        <v>9</v>
      </c>
      <c r="E5912" s="248" t="s">
        <v>11</v>
      </c>
      <c r="F5912" s="248">
        <v>120</v>
      </c>
      <c r="G5912" s="248">
        <f t="shared" si="103"/>
        <v>36000</v>
      </c>
      <c r="H5912" s="248">
        <v>300</v>
      </c>
      <c r="I5912" s="23"/>
      <c r="P5912"/>
      <c r="Q5912"/>
      <c r="R5912"/>
      <c r="S5912"/>
      <c r="T5912"/>
      <c r="U5912"/>
      <c r="V5912"/>
      <c r="W5912"/>
      <c r="X5912"/>
    </row>
    <row r="5913" spans="1:24" x14ac:dyDescent="0.25">
      <c r="A5913" s="248">
        <v>4267</v>
      </c>
      <c r="B5913" s="248" t="s">
        <v>1730</v>
      </c>
      <c r="C5913" s="248" t="s">
        <v>1720</v>
      </c>
      <c r="D5913" s="248" t="s">
        <v>9</v>
      </c>
      <c r="E5913" s="248" t="s">
        <v>10</v>
      </c>
      <c r="F5913" s="248">
        <v>6000</v>
      </c>
      <c r="G5913" s="248">
        <f t="shared" si="103"/>
        <v>42000</v>
      </c>
      <c r="H5913" s="248">
        <v>7</v>
      </c>
      <c r="I5913" s="23"/>
      <c r="P5913"/>
      <c r="Q5913"/>
      <c r="R5913"/>
      <c r="S5913"/>
      <c r="T5913"/>
      <c r="U5913"/>
      <c r="V5913"/>
      <c r="W5913"/>
      <c r="X5913"/>
    </row>
    <row r="5914" spans="1:24" x14ac:dyDescent="0.25">
      <c r="A5914" s="248">
        <v>4267</v>
      </c>
      <c r="B5914" s="248" t="s">
        <v>1731</v>
      </c>
      <c r="C5914" s="248" t="s">
        <v>833</v>
      </c>
      <c r="D5914" s="248" t="s">
        <v>9</v>
      </c>
      <c r="E5914" s="248" t="s">
        <v>10</v>
      </c>
      <c r="F5914" s="248">
        <v>200</v>
      </c>
      <c r="G5914" s="248">
        <f t="shared" si="103"/>
        <v>2000</v>
      </c>
      <c r="H5914" s="248">
        <v>10</v>
      </c>
      <c r="I5914" s="23"/>
      <c r="P5914"/>
      <c r="Q5914"/>
      <c r="R5914"/>
      <c r="S5914"/>
      <c r="T5914"/>
      <c r="U5914"/>
      <c r="V5914"/>
      <c r="W5914"/>
      <c r="X5914"/>
    </row>
    <row r="5915" spans="1:24" ht="27" x14ac:dyDescent="0.25">
      <c r="A5915" s="248">
        <v>4267</v>
      </c>
      <c r="B5915" s="248" t="s">
        <v>1733</v>
      </c>
      <c r="C5915" s="248" t="s">
        <v>1530</v>
      </c>
      <c r="D5915" s="248" t="s">
        <v>9</v>
      </c>
      <c r="E5915" s="248" t="s">
        <v>11</v>
      </c>
      <c r="F5915" s="248">
        <v>1346</v>
      </c>
      <c r="G5915" s="248">
        <f t="shared" si="103"/>
        <v>69992</v>
      </c>
      <c r="H5915" s="248">
        <v>52</v>
      </c>
      <c r="I5915" s="23"/>
      <c r="P5915"/>
      <c r="Q5915"/>
      <c r="R5915"/>
      <c r="S5915"/>
      <c r="T5915"/>
      <c r="U5915"/>
      <c r="V5915"/>
      <c r="W5915"/>
      <c r="X5915"/>
    </row>
    <row r="5916" spans="1:24" s="442" customFormat="1" x14ac:dyDescent="0.25">
      <c r="A5916" s="447">
        <v>5122</v>
      </c>
      <c r="B5916" s="447" t="s">
        <v>5398</v>
      </c>
      <c r="C5916" s="447" t="s">
        <v>2660</v>
      </c>
      <c r="D5916" s="447" t="s">
        <v>9</v>
      </c>
      <c r="E5916" s="447" t="s">
        <v>10</v>
      </c>
      <c r="F5916" s="447">
        <v>25000</v>
      </c>
      <c r="G5916" s="447">
        <f>H5916*F5916</f>
        <v>150000</v>
      </c>
      <c r="H5916" s="447">
        <v>6</v>
      </c>
      <c r="I5916" s="445"/>
    </row>
    <row r="5917" spans="1:24" s="442" customFormat="1" x14ac:dyDescent="0.25">
      <c r="A5917" s="447">
        <v>5122</v>
      </c>
      <c r="B5917" s="447" t="s">
        <v>5399</v>
      </c>
      <c r="C5917" s="447" t="s">
        <v>1356</v>
      </c>
      <c r="D5917" s="447" t="s">
        <v>9</v>
      </c>
      <c r="E5917" s="447" t="s">
        <v>10</v>
      </c>
      <c r="F5917" s="447">
        <v>150000</v>
      </c>
      <c r="G5917" s="447">
        <f t="shared" ref="G5917:G5920" si="104">H5917*F5917</f>
        <v>450000</v>
      </c>
      <c r="H5917" s="447">
        <v>3</v>
      </c>
      <c r="I5917" s="445"/>
    </row>
    <row r="5918" spans="1:24" s="442" customFormat="1" x14ac:dyDescent="0.25">
      <c r="A5918" s="447">
        <v>5122</v>
      </c>
      <c r="B5918" s="447" t="s">
        <v>5400</v>
      </c>
      <c r="C5918" s="447" t="s">
        <v>3810</v>
      </c>
      <c r="D5918" s="447" t="s">
        <v>9</v>
      </c>
      <c r="E5918" s="447" t="s">
        <v>10</v>
      </c>
      <c r="F5918" s="447">
        <v>180000</v>
      </c>
      <c r="G5918" s="447">
        <f t="shared" si="104"/>
        <v>180000</v>
      </c>
      <c r="H5918" s="447">
        <v>1</v>
      </c>
      <c r="I5918" s="445"/>
    </row>
    <row r="5919" spans="1:24" s="442" customFormat="1" x14ac:dyDescent="0.25">
      <c r="A5919" s="447">
        <v>5122</v>
      </c>
      <c r="B5919" s="447" t="s">
        <v>5401</v>
      </c>
      <c r="C5919" s="447" t="s">
        <v>3816</v>
      </c>
      <c r="D5919" s="447" t="s">
        <v>9</v>
      </c>
      <c r="E5919" s="447" t="s">
        <v>10</v>
      </c>
      <c r="F5919" s="447">
        <v>160000</v>
      </c>
      <c r="G5919" s="447">
        <f t="shared" si="104"/>
        <v>160000</v>
      </c>
      <c r="H5919" s="447">
        <v>1</v>
      </c>
      <c r="I5919" s="445"/>
    </row>
    <row r="5920" spans="1:24" s="442" customFormat="1" x14ac:dyDescent="0.25">
      <c r="A5920" s="447">
        <v>5122</v>
      </c>
      <c r="B5920" s="447" t="s">
        <v>5402</v>
      </c>
      <c r="C5920" s="447" t="s">
        <v>1252</v>
      </c>
      <c r="D5920" s="447" t="s">
        <v>9</v>
      </c>
      <c r="E5920" s="447" t="s">
        <v>10</v>
      </c>
      <c r="F5920" s="447">
        <v>250000</v>
      </c>
      <c r="G5920" s="447">
        <f t="shared" si="104"/>
        <v>500000</v>
      </c>
      <c r="H5920" s="447">
        <v>2</v>
      </c>
      <c r="I5920" s="445"/>
    </row>
    <row r="5921" spans="1:24" ht="15" customHeight="1" x14ac:dyDescent="0.25">
      <c r="A5921" s="519" t="s">
        <v>12</v>
      </c>
      <c r="B5921" s="520"/>
      <c r="C5921" s="520"/>
      <c r="D5921" s="520"/>
      <c r="E5921" s="520"/>
      <c r="F5921" s="520"/>
      <c r="G5921" s="520"/>
      <c r="H5921" s="521"/>
      <c r="I5921" s="23"/>
      <c r="P5921"/>
      <c r="Q5921"/>
      <c r="R5921"/>
      <c r="S5921"/>
      <c r="T5921"/>
      <c r="U5921"/>
      <c r="V5921"/>
      <c r="W5921"/>
      <c r="X5921"/>
    </row>
    <row r="5922" spans="1:24" ht="40.5" x14ac:dyDescent="0.25">
      <c r="A5922" s="248">
        <v>4241</v>
      </c>
      <c r="B5922" s="248" t="s">
        <v>3191</v>
      </c>
      <c r="C5922" s="248" t="s">
        <v>405</v>
      </c>
      <c r="D5922" s="248" t="s">
        <v>13</v>
      </c>
      <c r="E5922" s="248" t="s">
        <v>14</v>
      </c>
      <c r="F5922" s="248">
        <v>56000</v>
      </c>
      <c r="G5922" s="248">
        <v>56000</v>
      </c>
      <c r="H5922" s="248">
        <v>1</v>
      </c>
      <c r="I5922" s="23"/>
      <c r="P5922"/>
      <c r="Q5922"/>
      <c r="R5922"/>
      <c r="S5922"/>
      <c r="T5922"/>
      <c r="U5922"/>
      <c r="V5922"/>
      <c r="W5922"/>
      <c r="X5922"/>
    </row>
    <row r="5923" spans="1:24" ht="27" x14ac:dyDescent="0.25">
      <c r="A5923" s="248">
        <v>4214</v>
      </c>
      <c r="B5923" s="248" t="s">
        <v>1257</v>
      </c>
      <c r="C5923" s="248" t="s">
        <v>497</v>
      </c>
      <c r="D5923" s="248" t="s">
        <v>9</v>
      </c>
      <c r="E5923" s="248" t="s">
        <v>14</v>
      </c>
      <c r="F5923" s="248">
        <v>4093200</v>
      </c>
      <c r="G5923" s="248">
        <v>4093200</v>
      </c>
      <c r="H5923" s="248">
        <v>1</v>
      </c>
      <c r="I5923" s="23"/>
      <c r="P5923"/>
      <c r="Q5923"/>
      <c r="R5923"/>
      <c r="S5923"/>
      <c r="T5923"/>
      <c r="U5923"/>
      <c r="V5923"/>
      <c r="W5923"/>
      <c r="X5923"/>
    </row>
    <row r="5924" spans="1:24" ht="40.5" x14ac:dyDescent="0.25">
      <c r="A5924" s="239">
        <v>4213</v>
      </c>
      <c r="B5924" s="248" t="s">
        <v>1585</v>
      </c>
      <c r="C5924" s="248" t="s">
        <v>409</v>
      </c>
      <c r="D5924" s="248" t="s">
        <v>9</v>
      </c>
      <c r="E5924" s="248" t="s">
        <v>14</v>
      </c>
      <c r="F5924" s="248">
        <v>180000</v>
      </c>
      <c r="G5924" s="248">
        <v>180000</v>
      </c>
      <c r="H5924" s="248">
        <v>1</v>
      </c>
      <c r="I5924" s="23"/>
      <c r="P5924"/>
      <c r="Q5924"/>
      <c r="R5924"/>
      <c r="S5924"/>
      <c r="T5924"/>
      <c r="U5924"/>
      <c r="V5924"/>
      <c r="W5924"/>
      <c r="X5924"/>
    </row>
    <row r="5925" spans="1:24" ht="40.5" x14ac:dyDescent="0.25">
      <c r="A5925" s="221">
        <v>4214</v>
      </c>
      <c r="B5925" s="248" t="s">
        <v>686</v>
      </c>
      <c r="C5925" s="248" t="s">
        <v>409</v>
      </c>
      <c r="D5925" s="248" t="s">
        <v>9</v>
      </c>
      <c r="E5925" s="248" t="s">
        <v>14</v>
      </c>
      <c r="F5925" s="248">
        <v>0</v>
      </c>
      <c r="G5925" s="248">
        <v>0</v>
      </c>
      <c r="H5925" s="248">
        <v>1</v>
      </c>
      <c r="I5925" s="23"/>
      <c r="P5925"/>
      <c r="Q5925"/>
      <c r="R5925"/>
      <c r="S5925"/>
      <c r="T5925"/>
      <c r="U5925"/>
      <c r="V5925"/>
      <c r="W5925"/>
      <c r="X5925"/>
    </row>
    <row r="5926" spans="1:24" ht="27" x14ac:dyDescent="0.25">
      <c r="A5926" s="221">
        <v>4214</v>
      </c>
      <c r="B5926" s="221" t="s">
        <v>1158</v>
      </c>
      <c r="C5926" s="221" t="s">
        <v>516</v>
      </c>
      <c r="D5926" s="221" t="s">
        <v>13</v>
      </c>
      <c r="E5926" s="248" t="s">
        <v>14</v>
      </c>
      <c r="F5926" s="248">
        <v>4726100</v>
      </c>
      <c r="G5926" s="248">
        <v>4726100</v>
      </c>
      <c r="H5926" s="248">
        <v>1</v>
      </c>
      <c r="I5926" s="23"/>
      <c r="P5926"/>
      <c r="Q5926"/>
      <c r="R5926"/>
      <c r="S5926"/>
      <c r="T5926"/>
      <c r="U5926"/>
      <c r="V5926"/>
      <c r="W5926"/>
      <c r="X5926"/>
    </row>
    <row r="5927" spans="1:24" ht="27" x14ac:dyDescent="0.25">
      <c r="A5927" s="15">
        <v>4252</v>
      </c>
      <c r="B5927" s="248" t="s">
        <v>1161</v>
      </c>
      <c r="C5927" s="248" t="s">
        <v>494</v>
      </c>
      <c r="D5927" s="248" t="s">
        <v>15</v>
      </c>
      <c r="E5927" s="248" t="s">
        <v>14</v>
      </c>
      <c r="F5927" s="248">
        <v>755000</v>
      </c>
      <c r="G5927" s="248">
        <v>755000</v>
      </c>
      <c r="H5927" s="248">
        <v>1</v>
      </c>
      <c r="I5927" s="23"/>
      <c r="P5927"/>
      <c r="Q5927"/>
      <c r="R5927"/>
      <c r="S5927"/>
      <c r="T5927"/>
      <c r="U5927"/>
      <c r="V5927"/>
      <c r="W5927"/>
      <c r="X5927"/>
    </row>
    <row r="5928" spans="1:24" ht="54" x14ac:dyDescent="0.25">
      <c r="A5928" s="15">
        <v>4252</v>
      </c>
      <c r="B5928" s="248" t="s">
        <v>1162</v>
      </c>
      <c r="C5928" s="248" t="s">
        <v>695</v>
      </c>
      <c r="D5928" s="248" t="s">
        <v>15</v>
      </c>
      <c r="E5928" s="248" t="s">
        <v>14</v>
      </c>
      <c r="F5928" s="248">
        <v>730000</v>
      </c>
      <c r="G5928" s="248">
        <v>730000</v>
      </c>
      <c r="H5928" s="248">
        <v>1</v>
      </c>
      <c r="I5928" s="23"/>
      <c r="P5928"/>
      <c r="Q5928"/>
      <c r="R5928"/>
      <c r="S5928"/>
      <c r="T5928"/>
      <c r="U5928"/>
      <c r="V5928"/>
      <c r="W5928"/>
      <c r="X5928"/>
    </row>
    <row r="5929" spans="1:24" ht="40.5" x14ac:dyDescent="0.25">
      <c r="A5929" s="15">
        <v>4252</v>
      </c>
      <c r="B5929" s="15" t="s">
        <v>1163</v>
      </c>
      <c r="C5929" s="248" t="s">
        <v>536</v>
      </c>
      <c r="D5929" s="248" t="s">
        <v>15</v>
      </c>
      <c r="E5929" s="248" t="s">
        <v>14</v>
      </c>
      <c r="F5929" s="248">
        <v>0</v>
      </c>
      <c r="G5929" s="248">
        <v>0</v>
      </c>
      <c r="H5929" s="248">
        <v>1</v>
      </c>
      <c r="I5929" s="23"/>
      <c r="P5929"/>
      <c r="Q5929"/>
      <c r="R5929"/>
      <c r="S5929"/>
      <c r="T5929"/>
      <c r="U5929"/>
      <c r="V5929"/>
      <c r="W5929"/>
      <c r="X5929"/>
    </row>
    <row r="5930" spans="1:24" ht="27" x14ac:dyDescent="0.25">
      <c r="A5930" s="15">
        <v>4252</v>
      </c>
      <c r="B5930" s="15" t="s">
        <v>1164</v>
      </c>
      <c r="C5930" s="248" t="s">
        <v>1126</v>
      </c>
      <c r="D5930" s="248" t="s">
        <v>15</v>
      </c>
      <c r="E5930" s="248" t="s">
        <v>14</v>
      </c>
      <c r="F5930" s="248">
        <v>920000</v>
      </c>
      <c r="G5930" s="248">
        <v>920000</v>
      </c>
      <c r="H5930" s="248">
        <v>1</v>
      </c>
      <c r="I5930" s="23"/>
      <c r="P5930"/>
      <c r="Q5930"/>
      <c r="R5930"/>
      <c r="S5930"/>
      <c r="T5930"/>
      <c r="U5930"/>
      <c r="V5930"/>
      <c r="W5930"/>
      <c r="X5930"/>
    </row>
    <row r="5931" spans="1:24" ht="40.5" x14ac:dyDescent="0.25">
      <c r="A5931" s="15">
        <v>4252</v>
      </c>
      <c r="B5931" s="15" t="s">
        <v>1165</v>
      </c>
      <c r="C5931" s="248" t="s">
        <v>896</v>
      </c>
      <c r="D5931" s="248" t="s">
        <v>387</v>
      </c>
      <c r="E5931" s="248" t="s">
        <v>14</v>
      </c>
      <c r="F5931" s="248">
        <v>900000</v>
      </c>
      <c r="G5931" s="248">
        <v>900000</v>
      </c>
      <c r="H5931" s="248">
        <v>1</v>
      </c>
      <c r="I5931" s="23"/>
      <c r="P5931"/>
      <c r="Q5931"/>
      <c r="R5931"/>
      <c r="S5931"/>
      <c r="T5931"/>
      <c r="U5931"/>
      <c r="V5931"/>
      <c r="W5931"/>
      <c r="X5931"/>
    </row>
    <row r="5932" spans="1:24" x14ac:dyDescent="0.25">
      <c r="A5932" s="212">
        <v>4214</v>
      </c>
      <c r="B5932" s="212" t="s">
        <v>1166</v>
      </c>
      <c r="C5932" s="248" t="s">
        <v>1167</v>
      </c>
      <c r="D5932" s="248" t="s">
        <v>9</v>
      </c>
      <c r="E5932" s="248" t="s">
        <v>14</v>
      </c>
      <c r="F5932" s="248">
        <v>0</v>
      </c>
      <c r="G5932" s="248">
        <v>0</v>
      </c>
      <c r="H5932" s="248">
        <v>1</v>
      </c>
      <c r="I5932" s="23"/>
      <c r="P5932"/>
      <c r="Q5932"/>
      <c r="R5932"/>
      <c r="S5932"/>
      <c r="T5932"/>
      <c r="U5932"/>
      <c r="V5932"/>
      <c r="W5932"/>
      <c r="X5932"/>
    </row>
    <row r="5933" spans="1:24" ht="27" x14ac:dyDescent="0.25">
      <c r="A5933" s="212">
        <v>4252</v>
      </c>
      <c r="B5933" s="212" t="s">
        <v>1168</v>
      </c>
      <c r="C5933" s="16" t="s">
        <v>451</v>
      </c>
      <c r="D5933" s="16" t="s">
        <v>387</v>
      </c>
      <c r="E5933" s="16" t="s">
        <v>14</v>
      </c>
      <c r="F5933" s="16">
        <v>240000</v>
      </c>
      <c r="G5933" s="16">
        <v>240000</v>
      </c>
      <c r="H5933" s="16">
        <v>1</v>
      </c>
      <c r="I5933" s="23"/>
      <c r="P5933"/>
      <c r="Q5933"/>
      <c r="R5933"/>
      <c r="S5933"/>
      <c r="T5933"/>
      <c r="U5933"/>
      <c r="V5933"/>
      <c r="W5933"/>
      <c r="X5933"/>
    </row>
    <row r="5934" spans="1:24" ht="27" x14ac:dyDescent="0.25">
      <c r="A5934" s="212">
        <v>4213</v>
      </c>
      <c r="B5934" s="212" t="s">
        <v>1177</v>
      </c>
      <c r="C5934" s="16" t="s">
        <v>522</v>
      </c>
      <c r="D5934" s="16" t="s">
        <v>387</v>
      </c>
      <c r="E5934" s="16" t="s">
        <v>14</v>
      </c>
      <c r="F5934" s="16">
        <v>4940000</v>
      </c>
      <c r="G5934" s="16">
        <v>4940000</v>
      </c>
      <c r="H5934" s="16">
        <v>1</v>
      </c>
      <c r="I5934" s="23"/>
      <c r="P5934"/>
      <c r="Q5934"/>
      <c r="R5934"/>
      <c r="S5934"/>
      <c r="T5934"/>
      <c r="U5934"/>
      <c r="V5934"/>
      <c r="W5934"/>
      <c r="X5934"/>
    </row>
    <row r="5935" spans="1:24" ht="27" x14ac:dyDescent="0.25">
      <c r="A5935" s="212">
        <v>4234</v>
      </c>
      <c r="B5935" s="212" t="s">
        <v>1178</v>
      </c>
      <c r="C5935" s="16" t="s">
        <v>538</v>
      </c>
      <c r="D5935" s="16" t="s">
        <v>9</v>
      </c>
      <c r="E5935" s="16" t="s">
        <v>14</v>
      </c>
      <c r="F5935" s="16">
        <v>209988</v>
      </c>
      <c r="G5935" s="16">
        <v>209988</v>
      </c>
      <c r="H5935" s="16">
        <v>1</v>
      </c>
      <c r="I5935" s="23"/>
      <c r="P5935"/>
      <c r="Q5935"/>
      <c r="R5935"/>
      <c r="S5935"/>
      <c r="T5935"/>
      <c r="U5935"/>
      <c r="V5935"/>
      <c r="W5935"/>
      <c r="X5935"/>
    </row>
    <row r="5936" spans="1:24" ht="27" x14ac:dyDescent="0.25">
      <c r="A5936" s="212">
        <v>4234</v>
      </c>
      <c r="B5936" s="212" t="s">
        <v>1179</v>
      </c>
      <c r="C5936" s="213" t="s">
        <v>538</v>
      </c>
      <c r="D5936" s="212" t="s">
        <v>9</v>
      </c>
      <c r="E5936" s="16" t="s">
        <v>14</v>
      </c>
      <c r="F5936" s="16">
        <v>139800</v>
      </c>
      <c r="G5936" s="16">
        <v>139800</v>
      </c>
      <c r="H5936" s="16">
        <v>1</v>
      </c>
      <c r="I5936" s="23"/>
      <c r="P5936"/>
      <c r="Q5936"/>
      <c r="R5936"/>
      <c r="S5936"/>
      <c r="T5936"/>
      <c r="U5936"/>
      <c r="V5936"/>
      <c r="W5936"/>
      <c r="X5936"/>
    </row>
    <row r="5937" spans="1:24" ht="27" x14ac:dyDescent="0.25">
      <c r="A5937" s="212">
        <v>4234</v>
      </c>
      <c r="B5937" s="212" t="s">
        <v>1180</v>
      </c>
      <c r="C5937" s="213" t="s">
        <v>538</v>
      </c>
      <c r="D5937" s="212" t="s">
        <v>9</v>
      </c>
      <c r="E5937" s="16" t="s">
        <v>14</v>
      </c>
      <c r="F5937" s="16">
        <v>41000</v>
      </c>
      <c r="G5937" s="16">
        <v>41000</v>
      </c>
      <c r="H5937" s="16">
        <v>1</v>
      </c>
      <c r="I5937" s="23"/>
      <c r="P5937"/>
      <c r="Q5937"/>
      <c r="R5937"/>
      <c r="S5937"/>
      <c r="T5937"/>
      <c r="U5937"/>
      <c r="V5937"/>
      <c r="W5937"/>
      <c r="X5937"/>
    </row>
    <row r="5938" spans="1:24" ht="27" x14ac:dyDescent="0.25">
      <c r="A5938" s="212">
        <v>4213</v>
      </c>
      <c r="B5938" s="212" t="s">
        <v>1182</v>
      </c>
      <c r="C5938" s="213" t="s">
        <v>522</v>
      </c>
      <c r="D5938" s="212" t="s">
        <v>387</v>
      </c>
      <c r="E5938" s="212" t="s">
        <v>14</v>
      </c>
      <c r="F5938" s="212">
        <v>540000</v>
      </c>
      <c r="G5938" s="212">
        <v>540000</v>
      </c>
      <c r="H5938" s="212">
        <v>1</v>
      </c>
      <c r="I5938" s="23"/>
      <c r="P5938"/>
      <c r="Q5938"/>
      <c r="R5938"/>
      <c r="S5938"/>
      <c r="T5938"/>
      <c r="U5938"/>
      <c r="V5938"/>
      <c r="W5938"/>
      <c r="X5938"/>
    </row>
    <row r="5939" spans="1:24" ht="24" customHeight="1" x14ac:dyDescent="0.25">
      <c r="A5939" s="213" t="s">
        <v>708</v>
      </c>
      <c r="B5939" s="213" t="s">
        <v>2273</v>
      </c>
      <c r="C5939" s="213" t="s">
        <v>1167</v>
      </c>
      <c r="D5939" s="213" t="s">
        <v>9</v>
      </c>
      <c r="E5939" s="213" t="s">
        <v>14</v>
      </c>
      <c r="F5939" s="213">
        <v>180</v>
      </c>
      <c r="G5939" s="213">
        <v>180</v>
      </c>
      <c r="H5939" s="213">
        <v>1</v>
      </c>
      <c r="I5939" s="23"/>
      <c r="P5939"/>
      <c r="Q5939"/>
      <c r="R5939"/>
      <c r="S5939"/>
      <c r="T5939"/>
      <c r="U5939"/>
      <c r="V5939"/>
      <c r="W5939"/>
      <c r="X5939"/>
    </row>
    <row r="5940" spans="1:24" s="442" customFormat="1" ht="24" customHeight="1" x14ac:dyDescent="0.25">
      <c r="A5940" s="213">
        <v>4241</v>
      </c>
      <c r="B5940" s="213" t="s">
        <v>5390</v>
      </c>
      <c r="C5940" s="213" t="s">
        <v>1678</v>
      </c>
      <c r="D5940" s="213" t="s">
        <v>9</v>
      </c>
      <c r="E5940" s="213" t="s">
        <v>14</v>
      </c>
      <c r="F5940" s="213">
        <v>600000</v>
      </c>
      <c r="G5940" s="213">
        <v>600000</v>
      </c>
      <c r="H5940" s="213">
        <v>1</v>
      </c>
      <c r="I5940" s="445"/>
    </row>
    <row r="5941" spans="1:24" s="442" customFormat="1" ht="24" customHeight="1" x14ac:dyDescent="0.25">
      <c r="A5941" s="213">
        <v>4231</v>
      </c>
      <c r="B5941" s="213" t="s">
        <v>5391</v>
      </c>
      <c r="C5941" s="213" t="s">
        <v>3901</v>
      </c>
      <c r="D5941" s="213" t="s">
        <v>9</v>
      </c>
      <c r="E5941" s="213" t="s">
        <v>14</v>
      </c>
      <c r="F5941" s="213">
        <v>250000</v>
      </c>
      <c r="G5941" s="213">
        <v>250000</v>
      </c>
      <c r="H5941" s="213">
        <v>1</v>
      </c>
      <c r="I5941" s="445"/>
    </row>
    <row r="5942" spans="1:24" x14ac:dyDescent="0.25">
      <c r="A5942" s="519" t="s">
        <v>8</v>
      </c>
      <c r="B5942" s="520"/>
      <c r="C5942" s="520"/>
      <c r="D5942" s="520"/>
      <c r="E5942" s="520"/>
      <c r="F5942" s="520"/>
      <c r="G5942" s="520"/>
      <c r="H5942" s="521"/>
      <c r="I5942" s="23"/>
      <c r="P5942"/>
      <c r="Q5942"/>
      <c r="R5942"/>
      <c r="S5942"/>
      <c r="T5942"/>
      <c r="U5942"/>
      <c r="V5942"/>
      <c r="W5942"/>
      <c r="X5942"/>
    </row>
    <row r="5943" spans="1:24" x14ac:dyDescent="0.25">
      <c r="A5943" s="248">
        <v>4267</v>
      </c>
      <c r="B5943" s="248" t="s">
        <v>1829</v>
      </c>
      <c r="C5943" s="248" t="s">
        <v>1830</v>
      </c>
      <c r="D5943" s="248" t="s">
        <v>9</v>
      </c>
      <c r="E5943" s="248" t="s">
        <v>10</v>
      </c>
      <c r="F5943" s="248">
        <v>0</v>
      </c>
      <c r="G5943" s="248">
        <v>0</v>
      </c>
      <c r="H5943" s="248">
        <v>600</v>
      </c>
      <c r="I5943" s="23"/>
      <c r="P5943"/>
      <c r="Q5943"/>
      <c r="R5943"/>
      <c r="S5943"/>
      <c r="T5943"/>
      <c r="U5943"/>
      <c r="V5943"/>
      <c r="W5943"/>
      <c r="X5943"/>
    </row>
    <row r="5944" spans="1:24" x14ac:dyDescent="0.25">
      <c r="A5944" s="248">
        <v>4261</v>
      </c>
      <c r="B5944" s="248" t="s">
        <v>1384</v>
      </c>
      <c r="C5944" s="248" t="s">
        <v>1385</v>
      </c>
      <c r="D5944" s="248" t="s">
        <v>9</v>
      </c>
      <c r="E5944" s="248" t="s">
        <v>929</v>
      </c>
      <c r="F5944" s="248">
        <v>0</v>
      </c>
      <c r="G5944" s="248">
        <v>0</v>
      </c>
      <c r="H5944" s="248">
        <v>4</v>
      </c>
      <c r="I5944" s="23"/>
      <c r="P5944"/>
      <c r="Q5944"/>
      <c r="R5944"/>
      <c r="S5944"/>
      <c r="T5944"/>
      <c r="U5944"/>
      <c r="V5944"/>
      <c r="W5944"/>
      <c r="X5944"/>
    </row>
    <row r="5945" spans="1:24" ht="27" x14ac:dyDescent="0.25">
      <c r="A5945" s="231">
        <v>4261</v>
      </c>
      <c r="B5945" s="248" t="s">
        <v>1386</v>
      </c>
      <c r="C5945" s="248" t="s">
        <v>1387</v>
      </c>
      <c r="D5945" s="248" t="s">
        <v>9</v>
      </c>
      <c r="E5945" s="248" t="s">
        <v>10</v>
      </c>
      <c r="F5945" s="248">
        <v>0</v>
      </c>
      <c r="G5945" s="248">
        <v>0</v>
      </c>
      <c r="H5945" s="248">
        <v>80</v>
      </c>
      <c r="I5945" s="23"/>
      <c r="P5945"/>
      <c r="Q5945"/>
      <c r="R5945"/>
      <c r="S5945"/>
      <c r="T5945"/>
      <c r="U5945"/>
      <c r="V5945"/>
      <c r="W5945"/>
      <c r="X5945"/>
    </row>
    <row r="5946" spans="1:24" x14ac:dyDescent="0.25">
      <c r="A5946" s="231">
        <v>4261</v>
      </c>
      <c r="B5946" s="231" t="s">
        <v>1388</v>
      </c>
      <c r="C5946" s="231" t="s">
        <v>573</v>
      </c>
      <c r="D5946" s="231" t="s">
        <v>9</v>
      </c>
      <c r="E5946" s="231" t="s">
        <v>10</v>
      </c>
      <c r="F5946" s="231">
        <v>0</v>
      </c>
      <c r="G5946" s="231">
        <v>0</v>
      </c>
      <c r="H5946" s="231">
        <v>50</v>
      </c>
      <c r="I5946" s="23"/>
      <c r="P5946"/>
      <c r="Q5946"/>
      <c r="R5946"/>
      <c r="S5946"/>
      <c r="T5946"/>
      <c r="U5946"/>
      <c r="V5946"/>
      <c r="W5946"/>
      <c r="X5946"/>
    </row>
    <row r="5947" spans="1:24" x14ac:dyDescent="0.25">
      <c r="A5947" s="231">
        <v>4261</v>
      </c>
      <c r="B5947" s="231" t="s">
        <v>1389</v>
      </c>
      <c r="C5947" s="231" t="s">
        <v>615</v>
      </c>
      <c r="D5947" s="231" t="s">
        <v>9</v>
      </c>
      <c r="E5947" s="231" t="s">
        <v>10</v>
      </c>
      <c r="F5947" s="231">
        <v>0</v>
      </c>
      <c r="G5947" s="231">
        <v>0</v>
      </c>
      <c r="H5947" s="231">
        <v>5</v>
      </c>
      <c r="I5947" s="23"/>
      <c r="P5947"/>
      <c r="Q5947"/>
      <c r="R5947"/>
      <c r="S5947"/>
      <c r="T5947"/>
      <c r="U5947"/>
      <c r="V5947"/>
      <c r="W5947"/>
      <c r="X5947"/>
    </row>
    <row r="5948" spans="1:24" ht="27" x14ac:dyDescent="0.25">
      <c r="A5948" s="231">
        <v>4261</v>
      </c>
      <c r="B5948" s="231" t="s">
        <v>1390</v>
      </c>
      <c r="C5948" s="231" t="s">
        <v>1391</v>
      </c>
      <c r="D5948" s="231" t="s">
        <v>9</v>
      </c>
      <c r="E5948" s="231" t="s">
        <v>548</v>
      </c>
      <c r="F5948" s="231">
        <v>0</v>
      </c>
      <c r="G5948" s="231">
        <v>0</v>
      </c>
      <c r="H5948" s="231">
        <v>50</v>
      </c>
      <c r="I5948" s="23"/>
      <c r="P5948"/>
      <c r="Q5948"/>
      <c r="R5948"/>
      <c r="S5948"/>
      <c r="T5948"/>
      <c r="U5948"/>
      <c r="V5948"/>
      <c r="W5948"/>
      <c r="X5948"/>
    </row>
    <row r="5949" spans="1:24" x14ac:dyDescent="0.25">
      <c r="A5949" s="231">
        <v>4261</v>
      </c>
      <c r="B5949" s="231" t="s">
        <v>1392</v>
      </c>
      <c r="C5949" s="231" t="s">
        <v>561</v>
      </c>
      <c r="D5949" s="231" t="s">
        <v>9</v>
      </c>
      <c r="E5949" s="231" t="s">
        <v>10</v>
      </c>
      <c r="F5949" s="231">
        <v>0</v>
      </c>
      <c r="G5949" s="231">
        <v>0</v>
      </c>
      <c r="H5949" s="231">
        <v>40</v>
      </c>
      <c r="I5949" s="23"/>
      <c r="P5949"/>
      <c r="Q5949"/>
      <c r="R5949"/>
      <c r="S5949"/>
      <c r="T5949"/>
      <c r="U5949"/>
      <c r="V5949"/>
      <c r="W5949"/>
      <c r="X5949"/>
    </row>
    <row r="5950" spans="1:24" ht="27" x14ac:dyDescent="0.25">
      <c r="A5950" s="231">
        <v>4261</v>
      </c>
      <c r="B5950" s="231" t="s">
        <v>1393</v>
      </c>
      <c r="C5950" s="231" t="s">
        <v>557</v>
      </c>
      <c r="D5950" s="231" t="s">
        <v>9</v>
      </c>
      <c r="E5950" s="231" t="s">
        <v>10</v>
      </c>
      <c r="F5950" s="231">
        <v>0</v>
      </c>
      <c r="G5950" s="231">
        <v>0</v>
      </c>
      <c r="H5950" s="231">
        <v>350</v>
      </c>
      <c r="I5950" s="23"/>
      <c r="P5950"/>
      <c r="Q5950"/>
      <c r="R5950"/>
      <c r="S5950"/>
      <c r="T5950"/>
      <c r="U5950"/>
      <c r="V5950"/>
      <c r="W5950"/>
      <c r="X5950"/>
    </row>
    <row r="5951" spans="1:24" x14ac:dyDescent="0.25">
      <c r="A5951" s="231">
        <v>4261</v>
      </c>
      <c r="B5951" s="231" t="s">
        <v>1394</v>
      </c>
      <c r="C5951" s="231" t="s">
        <v>604</v>
      </c>
      <c r="D5951" s="231" t="s">
        <v>9</v>
      </c>
      <c r="E5951" s="231" t="s">
        <v>10</v>
      </c>
      <c r="F5951" s="231">
        <v>0</v>
      </c>
      <c r="G5951" s="231">
        <v>0</v>
      </c>
      <c r="H5951" s="231">
        <v>5</v>
      </c>
      <c r="I5951" s="23"/>
      <c r="P5951"/>
      <c r="Q5951"/>
      <c r="R5951"/>
      <c r="S5951"/>
      <c r="T5951"/>
      <c r="U5951"/>
      <c r="V5951"/>
      <c r="W5951"/>
      <c r="X5951"/>
    </row>
    <row r="5952" spans="1:24" x14ac:dyDescent="0.25">
      <c r="A5952" s="231">
        <v>4261</v>
      </c>
      <c r="B5952" s="231" t="s">
        <v>1395</v>
      </c>
      <c r="C5952" s="231" t="s">
        <v>1381</v>
      </c>
      <c r="D5952" s="231" t="s">
        <v>9</v>
      </c>
      <c r="E5952" s="231" t="s">
        <v>10</v>
      </c>
      <c r="F5952" s="231">
        <v>0</v>
      </c>
      <c r="G5952" s="231">
        <v>0</v>
      </c>
      <c r="H5952" s="231">
        <v>10</v>
      </c>
      <c r="I5952" s="23"/>
      <c r="P5952"/>
      <c r="Q5952"/>
      <c r="R5952"/>
      <c r="S5952"/>
      <c r="T5952"/>
      <c r="U5952"/>
      <c r="V5952"/>
      <c r="W5952"/>
      <c r="X5952"/>
    </row>
    <row r="5953" spans="1:24" x14ac:dyDescent="0.25">
      <c r="A5953" s="231">
        <v>4261</v>
      </c>
      <c r="B5953" s="231" t="s">
        <v>1396</v>
      </c>
      <c r="C5953" s="231" t="s">
        <v>559</v>
      </c>
      <c r="D5953" s="231" t="s">
        <v>9</v>
      </c>
      <c r="E5953" s="231" t="s">
        <v>549</v>
      </c>
      <c r="F5953" s="231">
        <v>0</v>
      </c>
      <c r="G5953" s="231">
        <v>0</v>
      </c>
      <c r="H5953" s="231">
        <v>30</v>
      </c>
      <c r="I5953" s="23"/>
      <c r="P5953"/>
      <c r="Q5953"/>
      <c r="R5953"/>
      <c r="S5953"/>
      <c r="T5953"/>
      <c r="U5953"/>
      <c r="V5953"/>
      <c r="W5953"/>
      <c r="X5953"/>
    </row>
    <row r="5954" spans="1:24" x14ac:dyDescent="0.25">
      <c r="A5954" s="231">
        <v>4261</v>
      </c>
      <c r="B5954" s="231" t="s">
        <v>1397</v>
      </c>
      <c r="C5954" s="231" t="s">
        <v>591</v>
      </c>
      <c r="D5954" s="231" t="s">
        <v>9</v>
      </c>
      <c r="E5954" s="231" t="s">
        <v>10</v>
      </c>
      <c r="F5954" s="231">
        <v>0</v>
      </c>
      <c r="G5954" s="231">
        <v>0</v>
      </c>
      <c r="H5954" s="231">
        <v>20</v>
      </c>
      <c r="I5954" s="23"/>
      <c r="P5954"/>
      <c r="Q5954"/>
      <c r="R5954"/>
      <c r="S5954"/>
      <c r="T5954"/>
      <c r="U5954"/>
      <c r="V5954"/>
      <c r="W5954"/>
      <c r="X5954"/>
    </row>
    <row r="5955" spans="1:24" x14ac:dyDescent="0.25">
      <c r="A5955" s="231">
        <v>4261</v>
      </c>
      <c r="B5955" s="231" t="s">
        <v>1398</v>
      </c>
      <c r="C5955" s="231" t="s">
        <v>651</v>
      </c>
      <c r="D5955" s="231" t="s">
        <v>9</v>
      </c>
      <c r="E5955" s="231" t="s">
        <v>10</v>
      </c>
      <c r="F5955" s="231">
        <v>0</v>
      </c>
      <c r="G5955" s="231">
        <v>0</v>
      </c>
      <c r="H5955" s="231">
        <v>50</v>
      </c>
      <c r="I5955" s="23"/>
      <c r="P5955"/>
      <c r="Q5955"/>
      <c r="R5955"/>
      <c r="S5955"/>
      <c r="T5955"/>
      <c r="U5955"/>
      <c r="V5955"/>
      <c r="W5955"/>
      <c r="X5955"/>
    </row>
    <row r="5956" spans="1:24" ht="40.5" x14ac:dyDescent="0.25">
      <c r="A5956" s="231">
        <v>4261</v>
      </c>
      <c r="B5956" s="231" t="s">
        <v>1399</v>
      </c>
      <c r="C5956" s="231" t="s">
        <v>775</v>
      </c>
      <c r="D5956" s="231" t="s">
        <v>9</v>
      </c>
      <c r="E5956" s="231" t="s">
        <v>10</v>
      </c>
      <c r="F5956" s="231">
        <v>0</v>
      </c>
      <c r="G5956" s="231">
        <v>0</v>
      </c>
      <c r="H5956" s="231">
        <v>40</v>
      </c>
      <c r="I5956" s="23"/>
      <c r="P5956"/>
      <c r="Q5956"/>
      <c r="R5956"/>
      <c r="S5956"/>
      <c r="T5956"/>
      <c r="U5956"/>
      <c r="V5956"/>
      <c r="W5956"/>
      <c r="X5956"/>
    </row>
    <row r="5957" spans="1:24" ht="27" x14ac:dyDescent="0.25">
      <c r="A5957" s="231">
        <v>4261</v>
      </c>
      <c r="B5957" s="231" t="s">
        <v>1400</v>
      </c>
      <c r="C5957" s="231" t="s">
        <v>1401</v>
      </c>
      <c r="D5957" s="231" t="s">
        <v>9</v>
      </c>
      <c r="E5957" s="231" t="s">
        <v>10</v>
      </c>
      <c r="F5957" s="231">
        <v>0</v>
      </c>
      <c r="G5957" s="231">
        <v>0</v>
      </c>
      <c r="H5957" s="231">
        <v>10</v>
      </c>
      <c r="I5957" s="23"/>
      <c r="P5957"/>
      <c r="Q5957"/>
      <c r="R5957"/>
      <c r="S5957"/>
      <c r="T5957"/>
      <c r="U5957"/>
      <c r="V5957"/>
      <c r="W5957"/>
      <c r="X5957"/>
    </row>
    <row r="5958" spans="1:24" x14ac:dyDescent="0.25">
      <c r="A5958" s="231">
        <v>4261</v>
      </c>
      <c r="B5958" s="231" t="s">
        <v>1402</v>
      </c>
      <c r="C5958" s="231" t="s">
        <v>598</v>
      </c>
      <c r="D5958" s="231" t="s">
        <v>9</v>
      </c>
      <c r="E5958" s="231" t="s">
        <v>10</v>
      </c>
      <c r="F5958" s="231">
        <v>0</v>
      </c>
      <c r="G5958" s="231">
        <v>0</v>
      </c>
      <c r="H5958" s="231">
        <v>5</v>
      </c>
      <c r="I5958" s="23"/>
      <c r="P5958"/>
      <c r="Q5958"/>
      <c r="R5958"/>
      <c r="S5958"/>
      <c r="T5958"/>
      <c r="U5958"/>
      <c r="V5958"/>
      <c r="W5958"/>
      <c r="X5958"/>
    </row>
    <row r="5959" spans="1:24" x14ac:dyDescent="0.25">
      <c r="A5959" s="231">
        <v>4261</v>
      </c>
      <c r="B5959" s="231" t="s">
        <v>1403</v>
      </c>
      <c r="C5959" s="231" t="s">
        <v>579</v>
      </c>
      <c r="D5959" s="231" t="s">
        <v>9</v>
      </c>
      <c r="E5959" s="231" t="s">
        <v>10</v>
      </c>
      <c r="F5959" s="231">
        <v>0</v>
      </c>
      <c r="G5959" s="231">
        <v>0</v>
      </c>
      <c r="H5959" s="231">
        <v>70</v>
      </c>
      <c r="I5959" s="23"/>
      <c r="P5959"/>
      <c r="Q5959"/>
      <c r="R5959"/>
      <c r="S5959"/>
      <c r="T5959"/>
      <c r="U5959"/>
      <c r="V5959"/>
      <c r="W5959"/>
      <c r="X5959"/>
    </row>
    <row r="5960" spans="1:24" x14ac:dyDescent="0.25">
      <c r="A5960" s="231">
        <v>4261</v>
      </c>
      <c r="B5960" s="231" t="s">
        <v>1404</v>
      </c>
      <c r="C5960" s="231" t="s">
        <v>581</v>
      </c>
      <c r="D5960" s="231" t="s">
        <v>9</v>
      </c>
      <c r="E5960" s="231" t="s">
        <v>10</v>
      </c>
      <c r="F5960" s="231">
        <v>0</v>
      </c>
      <c r="G5960" s="231">
        <v>0</v>
      </c>
      <c r="H5960" s="231">
        <v>20</v>
      </c>
      <c r="I5960" s="23"/>
      <c r="P5960"/>
      <c r="Q5960"/>
      <c r="R5960"/>
      <c r="S5960"/>
      <c r="T5960"/>
      <c r="U5960"/>
      <c r="V5960"/>
      <c r="W5960"/>
      <c r="X5960"/>
    </row>
    <row r="5961" spans="1:24" x14ac:dyDescent="0.25">
      <c r="A5961" s="231">
        <v>4261</v>
      </c>
      <c r="B5961" s="231" t="s">
        <v>1405</v>
      </c>
      <c r="C5961" s="231" t="s">
        <v>642</v>
      </c>
      <c r="D5961" s="231" t="s">
        <v>9</v>
      </c>
      <c r="E5961" s="231" t="s">
        <v>10</v>
      </c>
      <c r="F5961" s="231">
        <v>0</v>
      </c>
      <c r="G5961" s="231">
        <v>0</v>
      </c>
      <c r="H5961" s="231">
        <v>40</v>
      </c>
      <c r="I5961" s="23"/>
      <c r="P5961"/>
      <c r="Q5961"/>
      <c r="R5961"/>
      <c r="S5961"/>
      <c r="T5961"/>
      <c r="U5961"/>
      <c r="V5961"/>
      <c r="W5961"/>
      <c r="X5961"/>
    </row>
    <row r="5962" spans="1:24" ht="27" x14ac:dyDescent="0.25">
      <c r="A5962" s="231">
        <v>4261</v>
      </c>
      <c r="B5962" s="231" t="s">
        <v>1406</v>
      </c>
      <c r="C5962" s="231" t="s">
        <v>595</v>
      </c>
      <c r="D5962" s="231" t="s">
        <v>9</v>
      </c>
      <c r="E5962" s="231" t="s">
        <v>10</v>
      </c>
      <c r="F5962" s="231">
        <v>0</v>
      </c>
      <c r="G5962" s="231">
        <v>0</v>
      </c>
      <c r="H5962" s="231">
        <v>5000</v>
      </c>
      <c r="I5962" s="23"/>
      <c r="P5962"/>
      <c r="Q5962"/>
      <c r="R5962"/>
      <c r="S5962"/>
      <c r="T5962"/>
      <c r="U5962"/>
      <c r="V5962"/>
      <c r="W5962"/>
      <c r="X5962"/>
    </row>
    <row r="5963" spans="1:24" x14ac:dyDescent="0.25">
      <c r="A5963" s="231">
        <v>4261</v>
      </c>
      <c r="B5963" s="231" t="s">
        <v>1407</v>
      </c>
      <c r="C5963" s="231" t="s">
        <v>606</v>
      </c>
      <c r="D5963" s="231" t="s">
        <v>9</v>
      </c>
      <c r="E5963" s="231" t="s">
        <v>10</v>
      </c>
      <c r="F5963" s="231">
        <v>0</v>
      </c>
      <c r="G5963" s="231">
        <v>0</v>
      </c>
      <c r="H5963" s="231">
        <v>500</v>
      </c>
      <c r="I5963" s="23"/>
      <c r="P5963"/>
      <c r="Q5963"/>
      <c r="R5963"/>
      <c r="S5963"/>
      <c r="T5963"/>
      <c r="U5963"/>
      <c r="V5963"/>
      <c r="W5963"/>
      <c r="X5963"/>
    </row>
    <row r="5964" spans="1:24" x14ac:dyDescent="0.25">
      <c r="A5964" s="231">
        <v>4261</v>
      </c>
      <c r="B5964" s="231" t="s">
        <v>1408</v>
      </c>
      <c r="C5964" s="231" t="s">
        <v>617</v>
      </c>
      <c r="D5964" s="231" t="s">
        <v>9</v>
      </c>
      <c r="E5964" s="231" t="s">
        <v>10</v>
      </c>
      <c r="F5964" s="231">
        <v>0</v>
      </c>
      <c r="G5964" s="231">
        <v>0</v>
      </c>
      <c r="H5964" s="231">
        <v>150</v>
      </c>
      <c r="I5964" s="23"/>
      <c r="P5964"/>
      <c r="Q5964"/>
      <c r="R5964"/>
      <c r="S5964"/>
      <c r="T5964"/>
      <c r="U5964"/>
      <c r="V5964"/>
      <c r="W5964"/>
      <c r="X5964"/>
    </row>
    <row r="5965" spans="1:24" x14ac:dyDescent="0.25">
      <c r="A5965" s="231">
        <v>4261</v>
      </c>
      <c r="B5965" s="231" t="s">
        <v>1409</v>
      </c>
      <c r="C5965" s="231" t="s">
        <v>613</v>
      </c>
      <c r="D5965" s="231" t="s">
        <v>9</v>
      </c>
      <c r="E5965" s="231" t="s">
        <v>10</v>
      </c>
      <c r="F5965" s="231">
        <v>0</v>
      </c>
      <c r="G5965" s="231">
        <v>0</v>
      </c>
      <c r="H5965" s="231">
        <v>40</v>
      </c>
      <c r="I5965" s="23"/>
      <c r="P5965"/>
      <c r="Q5965"/>
      <c r="R5965"/>
      <c r="S5965"/>
      <c r="T5965"/>
      <c r="U5965"/>
      <c r="V5965"/>
      <c r="W5965"/>
      <c r="X5965"/>
    </row>
    <row r="5966" spans="1:24" x14ac:dyDescent="0.25">
      <c r="A5966" s="231">
        <v>4261</v>
      </c>
      <c r="B5966" s="231" t="s">
        <v>1410</v>
      </c>
      <c r="C5966" s="231" t="s">
        <v>639</v>
      </c>
      <c r="D5966" s="231" t="s">
        <v>9</v>
      </c>
      <c r="E5966" s="231" t="s">
        <v>10</v>
      </c>
      <c r="F5966" s="231">
        <v>0</v>
      </c>
      <c r="G5966" s="231">
        <v>0</v>
      </c>
      <c r="H5966" s="231">
        <v>500</v>
      </c>
      <c r="I5966" s="23"/>
      <c r="P5966"/>
      <c r="Q5966"/>
      <c r="R5966"/>
      <c r="S5966"/>
      <c r="T5966"/>
      <c r="U5966"/>
      <c r="V5966"/>
      <c r="W5966"/>
      <c r="X5966"/>
    </row>
    <row r="5967" spans="1:24" x14ac:dyDescent="0.25">
      <c r="A5967" s="231">
        <v>4261</v>
      </c>
      <c r="B5967" s="231" t="s">
        <v>1411</v>
      </c>
      <c r="C5967" s="231" t="s">
        <v>567</v>
      </c>
      <c r="D5967" s="231" t="s">
        <v>9</v>
      </c>
      <c r="E5967" s="231" t="s">
        <v>10</v>
      </c>
      <c r="F5967" s="231">
        <v>0</v>
      </c>
      <c r="G5967" s="231">
        <v>0</v>
      </c>
      <c r="H5967" s="231">
        <v>25</v>
      </c>
      <c r="I5967" s="23"/>
      <c r="P5967"/>
      <c r="Q5967"/>
      <c r="R5967"/>
      <c r="S5967"/>
      <c r="T5967"/>
      <c r="U5967"/>
      <c r="V5967"/>
      <c r="W5967"/>
      <c r="X5967"/>
    </row>
    <row r="5968" spans="1:24" ht="27" x14ac:dyDescent="0.25">
      <c r="A5968" s="231">
        <v>4261</v>
      </c>
      <c r="B5968" s="231" t="s">
        <v>1412</v>
      </c>
      <c r="C5968" s="231" t="s">
        <v>621</v>
      </c>
      <c r="D5968" s="231" t="s">
        <v>9</v>
      </c>
      <c r="E5968" s="231" t="s">
        <v>10</v>
      </c>
      <c r="F5968" s="231">
        <v>0</v>
      </c>
      <c r="G5968" s="231">
        <v>0</v>
      </c>
      <c r="H5968" s="231">
        <v>10</v>
      </c>
      <c r="I5968" s="23"/>
      <c r="P5968"/>
      <c r="Q5968"/>
      <c r="R5968"/>
      <c r="S5968"/>
      <c r="T5968"/>
      <c r="U5968"/>
      <c r="V5968"/>
      <c r="W5968"/>
      <c r="X5968"/>
    </row>
    <row r="5969" spans="1:24" x14ac:dyDescent="0.25">
      <c r="A5969" s="231">
        <v>4261</v>
      </c>
      <c r="B5969" s="231" t="s">
        <v>1413</v>
      </c>
      <c r="C5969" s="231" t="s">
        <v>1414</v>
      </c>
      <c r="D5969" s="231" t="s">
        <v>9</v>
      </c>
      <c r="E5969" s="231" t="s">
        <v>10</v>
      </c>
      <c r="F5969" s="231">
        <v>0</v>
      </c>
      <c r="G5969" s="231">
        <v>0</v>
      </c>
      <c r="H5969" s="231">
        <v>80</v>
      </c>
      <c r="I5969" s="23"/>
      <c r="P5969"/>
      <c r="Q5969"/>
      <c r="R5969"/>
      <c r="S5969"/>
      <c r="T5969"/>
      <c r="U5969"/>
      <c r="V5969"/>
      <c r="W5969"/>
      <c r="X5969"/>
    </row>
    <row r="5970" spans="1:24" ht="27" x14ac:dyDescent="0.25">
      <c r="A5970" s="231">
        <v>4261</v>
      </c>
      <c r="B5970" s="231" t="s">
        <v>1415</v>
      </c>
      <c r="C5970" s="231" t="s">
        <v>1416</v>
      </c>
      <c r="D5970" s="231" t="s">
        <v>9</v>
      </c>
      <c r="E5970" s="231" t="s">
        <v>10</v>
      </c>
      <c r="F5970" s="231">
        <v>0</v>
      </c>
      <c r="G5970" s="231">
        <v>0</v>
      </c>
      <c r="H5970" s="231">
        <v>300</v>
      </c>
      <c r="I5970" s="23"/>
      <c r="P5970"/>
      <c r="Q5970"/>
      <c r="R5970"/>
      <c r="S5970"/>
      <c r="T5970"/>
      <c r="U5970"/>
      <c r="V5970"/>
      <c r="W5970"/>
      <c r="X5970"/>
    </row>
    <row r="5971" spans="1:24" x14ac:dyDescent="0.25">
      <c r="A5971" s="231">
        <v>4261</v>
      </c>
      <c r="B5971" s="231" t="s">
        <v>1417</v>
      </c>
      <c r="C5971" s="231" t="s">
        <v>589</v>
      </c>
      <c r="D5971" s="231" t="s">
        <v>9</v>
      </c>
      <c r="E5971" s="231" t="s">
        <v>10</v>
      </c>
      <c r="F5971" s="231">
        <v>0</v>
      </c>
      <c r="G5971" s="231">
        <v>0</v>
      </c>
      <c r="H5971" s="231">
        <v>20</v>
      </c>
      <c r="I5971" s="23"/>
      <c r="P5971"/>
      <c r="Q5971"/>
      <c r="R5971"/>
      <c r="S5971"/>
      <c r="T5971"/>
      <c r="U5971"/>
      <c r="V5971"/>
      <c r="W5971"/>
      <c r="X5971"/>
    </row>
    <row r="5972" spans="1:24" x14ac:dyDescent="0.25">
      <c r="A5972" s="231">
        <v>4261</v>
      </c>
      <c r="B5972" s="231" t="s">
        <v>1418</v>
      </c>
      <c r="C5972" s="231" t="s">
        <v>619</v>
      </c>
      <c r="D5972" s="231" t="s">
        <v>9</v>
      </c>
      <c r="E5972" s="231" t="s">
        <v>549</v>
      </c>
      <c r="F5972" s="231">
        <v>0</v>
      </c>
      <c r="G5972" s="231">
        <v>0</v>
      </c>
      <c r="H5972" s="231">
        <v>1200</v>
      </c>
      <c r="I5972" s="23"/>
      <c r="P5972"/>
      <c r="Q5972"/>
      <c r="R5972"/>
      <c r="S5972"/>
      <c r="T5972"/>
      <c r="U5972"/>
      <c r="V5972"/>
      <c r="W5972"/>
      <c r="X5972"/>
    </row>
    <row r="5973" spans="1:24" x14ac:dyDescent="0.25">
      <c r="A5973" s="231">
        <v>4261</v>
      </c>
      <c r="B5973" s="231" t="s">
        <v>1419</v>
      </c>
      <c r="C5973" s="231" t="s">
        <v>1420</v>
      </c>
      <c r="D5973" s="231" t="s">
        <v>9</v>
      </c>
      <c r="E5973" s="231" t="s">
        <v>10</v>
      </c>
      <c r="F5973" s="231">
        <v>0</v>
      </c>
      <c r="G5973" s="231">
        <v>0</v>
      </c>
      <c r="H5973" s="231">
        <v>30</v>
      </c>
      <c r="I5973" s="23"/>
      <c r="P5973"/>
      <c r="Q5973"/>
      <c r="R5973"/>
      <c r="S5973"/>
      <c r="T5973"/>
      <c r="U5973"/>
      <c r="V5973"/>
      <c r="W5973"/>
      <c r="X5973"/>
    </row>
    <row r="5974" spans="1:24" x14ac:dyDescent="0.25">
      <c r="A5974" s="231">
        <v>4261</v>
      </c>
      <c r="B5974" s="231" t="s">
        <v>1421</v>
      </c>
      <c r="C5974" s="231" t="s">
        <v>555</v>
      </c>
      <c r="D5974" s="231" t="s">
        <v>9</v>
      </c>
      <c r="E5974" s="231" t="s">
        <v>10</v>
      </c>
      <c r="F5974" s="231">
        <v>0</v>
      </c>
      <c r="G5974" s="231">
        <v>0</v>
      </c>
      <c r="H5974" s="231">
        <v>100</v>
      </c>
      <c r="I5974" s="23"/>
      <c r="P5974"/>
      <c r="Q5974"/>
      <c r="R5974"/>
      <c r="S5974"/>
      <c r="T5974"/>
      <c r="U5974"/>
      <c r="V5974"/>
      <c r="W5974"/>
      <c r="X5974"/>
    </row>
    <row r="5975" spans="1:24" ht="27" x14ac:dyDescent="0.25">
      <c r="A5975" s="231">
        <v>4261</v>
      </c>
      <c r="B5975" s="231" t="s">
        <v>1422</v>
      </c>
      <c r="C5975" s="231" t="s">
        <v>1423</v>
      </c>
      <c r="D5975" s="231" t="s">
        <v>9</v>
      </c>
      <c r="E5975" s="231" t="s">
        <v>548</v>
      </c>
      <c r="F5975" s="231">
        <v>0</v>
      </c>
      <c r="G5975" s="231">
        <v>0</v>
      </c>
      <c r="H5975" s="231">
        <v>10</v>
      </c>
      <c r="I5975" s="23"/>
      <c r="P5975"/>
      <c r="Q5975"/>
      <c r="R5975"/>
      <c r="S5975"/>
      <c r="T5975"/>
      <c r="U5975"/>
      <c r="V5975"/>
      <c r="W5975"/>
      <c r="X5975"/>
    </row>
    <row r="5976" spans="1:24" x14ac:dyDescent="0.25">
      <c r="A5976" s="231">
        <v>4261</v>
      </c>
      <c r="B5976" s="231" t="s">
        <v>1424</v>
      </c>
      <c r="C5976" s="231" t="s">
        <v>611</v>
      </c>
      <c r="D5976" s="231" t="s">
        <v>9</v>
      </c>
      <c r="E5976" s="231" t="s">
        <v>10</v>
      </c>
      <c r="F5976" s="231">
        <v>0</v>
      </c>
      <c r="G5976" s="231">
        <v>0</v>
      </c>
      <c r="H5976" s="231">
        <v>100</v>
      </c>
      <c r="I5976" s="23"/>
      <c r="P5976"/>
      <c r="Q5976"/>
      <c r="R5976"/>
      <c r="S5976"/>
      <c r="T5976"/>
      <c r="U5976"/>
      <c r="V5976"/>
      <c r="W5976"/>
      <c r="X5976"/>
    </row>
    <row r="5977" spans="1:24" x14ac:dyDescent="0.25">
      <c r="A5977" s="231">
        <v>4261</v>
      </c>
      <c r="B5977" s="231" t="s">
        <v>1425</v>
      </c>
      <c r="C5977" s="231" t="s">
        <v>1414</v>
      </c>
      <c r="D5977" s="231" t="s">
        <v>9</v>
      </c>
      <c r="E5977" s="231" t="s">
        <v>10</v>
      </c>
      <c r="F5977" s="231">
        <v>0</v>
      </c>
      <c r="G5977" s="231">
        <v>0</v>
      </c>
      <c r="H5977" s="231">
        <v>70</v>
      </c>
      <c r="I5977" s="23"/>
      <c r="P5977"/>
      <c r="Q5977"/>
      <c r="R5977"/>
      <c r="S5977"/>
      <c r="T5977"/>
      <c r="U5977"/>
      <c r="V5977"/>
      <c r="W5977"/>
      <c r="X5977"/>
    </row>
    <row r="5978" spans="1:24" x14ac:dyDescent="0.25">
      <c r="A5978" s="231">
        <v>4261</v>
      </c>
      <c r="B5978" s="231" t="s">
        <v>1426</v>
      </c>
      <c r="C5978" s="231" t="s">
        <v>571</v>
      </c>
      <c r="D5978" s="231" t="s">
        <v>9</v>
      </c>
      <c r="E5978" s="231" t="s">
        <v>10</v>
      </c>
      <c r="F5978" s="231">
        <v>0</v>
      </c>
      <c r="G5978" s="231">
        <v>0</v>
      </c>
      <c r="H5978" s="231">
        <v>120</v>
      </c>
      <c r="I5978" s="23"/>
      <c r="P5978"/>
      <c r="Q5978"/>
      <c r="R5978"/>
      <c r="S5978"/>
      <c r="T5978"/>
      <c r="U5978"/>
      <c r="V5978"/>
      <c r="W5978"/>
      <c r="X5978"/>
    </row>
    <row r="5979" spans="1:24" x14ac:dyDescent="0.25">
      <c r="A5979" s="231">
        <v>4267</v>
      </c>
      <c r="B5979" s="231" t="s">
        <v>1181</v>
      </c>
      <c r="C5979" s="231" t="s">
        <v>547</v>
      </c>
      <c r="D5979" s="231" t="s">
        <v>9</v>
      </c>
      <c r="E5979" s="231" t="s">
        <v>11</v>
      </c>
      <c r="F5979" s="231">
        <v>0</v>
      </c>
      <c r="G5979" s="231">
        <v>0</v>
      </c>
      <c r="H5979" s="231">
        <v>1000</v>
      </c>
      <c r="I5979" s="23"/>
      <c r="P5979"/>
      <c r="Q5979"/>
      <c r="R5979"/>
      <c r="S5979"/>
      <c r="T5979"/>
      <c r="U5979"/>
      <c r="V5979"/>
      <c r="W5979"/>
      <c r="X5979"/>
    </row>
    <row r="5980" spans="1:24" x14ac:dyDescent="0.25">
      <c r="A5980" s="231">
        <v>4267</v>
      </c>
      <c r="B5980" s="231" t="s">
        <v>687</v>
      </c>
      <c r="C5980" s="231" t="s">
        <v>547</v>
      </c>
      <c r="D5980" s="231" t="s">
        <v>9</v>
      </c>
      <c r="E5980" s="231" t="s">
        <v>11</v>
      </c>
      <c r="F5980" s="231">
        <v>0</v>
      </c>
      <c r="G5980" s="231">
        <v>0</v>
      </c>
      <c r="H5980" s="231">
        <v>120</v>
      </c>
      <c r="I5980" s="23"/>
      <c r="P5980"/>
      <c r="Q5980"/>
      <c r="R5980"/>
      <c r="S5980"/>
      <c r="T5980"/>
      <c r="U5980"/>
      <c r="V5980"/>
      <c r="W5980"/>
      <c r="X5980"/>
    </row>
    <row r="5981" spans="1:24" x14ac:dyDescent="0.25">
      <c r="A5981" s="231">
        <v>4267</v>
      </c>
      <c r="B5981" s="231" t="s">
        <v>688</v>
      </c>
      <c r="C5981" s="231" t="s">
        <v>547</v>
      </c>
      <c r="D5981" s="231" t="s">
        <v>9</v>
      </c>
      <c r="E5981" s="231" t="s">
        <v>11</v>
      </c>
      <c r="F5981" s="231">
        <v>0</v>
      </c>
      <c r="G5981" s="231">
        <v>0</v>
      </c>
      <c r="H5981" s="231">
        <v>1000</v>
      </c>
      <c r="I5981" s="23"/>
      <c r="P5981"/>
      <c r="Q5981"/>
      <c r="R5981"/>
      <c r="S5981"/>
      <c r="T5981"/>
      <c r="U5981"/>
      <c r="V5981"/>
      <c r="W5981"/>
      <c r="X5981"/>
    </row>
    <row r="5982" spans="1:24" x14ac:dyDescent="0.25">
      <c r="A5982" s="12">
        <v>4264</v>
      </c>
      <c r="B5982" s="12" t="s">
        <v>376</v>
      </c>
      <c r="C5982" s="12" t="s">
        <v>232</v>
      </c>
      <c r="D5982" s="12" t="s">
        <v>9</v>
      </c>
      <c r="E5982" s="12" t="s">
        <v>11</v>
      </c>
      <c r="F5982" s="12">
        <v>490</v>
      </c>
      <c r="G5982" s="12">
        <f>F5982*H5982</f>
        <v>5527200</v>
      </c>
      <c r="H5982" s="12">
        <v>11280</v>
      </c>
      <c r="I5982" s="23"/>
      <c r="P5982"/>
      <c r="Q5982"/>
      <c r="R5982"/>
      <c r="S5982"/>
      <c r="T5982"/>
      <c r="U5982"/>
      <c r="V5982"/>
      <c r="W5982"/>
      <c r="X5982"/>
    </row>
    <row r="5983" spans="1:24" s="442" customFormat="1" ht="27" x14ac:dyDescent="0.25">
      <c r="A5983" s="444">
        <v>4261</v>
      </c>
      <c r="B5983" s="444" t="s">
        <v>5392</v>
      </c>
      <c r="C5983" s="444" t="s">
        <v>5393</v>
      </c>
      <c r="D5983" s="444" t="s">
        <v>9</v>
      </c>
      <c r="E5983" s="444" t="s">
        <v>1489</v>
      </c>
      <c r="F5983" s="444">
        <v>10000</v>
      </c>
      <c r="G5983" s="444">
        <f>H5983*F5983</f>
        <v>40000</v>
      </c>
      <c r="H5983" s="444">
        <v>4</v>
      </c>
      <c r="I5983" s="445"/>
    </row>
    <row r="5984" spans="1:24" s="442" customFormat="1" ht="27" x14ac:dyDescent="0.25">
      <c r="A5984" s="444">
        <v>4261</v>
      </c>
      <c r="B5984" s="444" t="s">
        <v>5394</v>
      </c>
      <c r="C5984" s="444" t="s">
        <v>5393</v>
      </c>
      <c r="D5984" s="444" t="s">
        <v>9</v>
      </c>
      <c r="E5984" s="444" t="s">
        <v>1489</v>
      </c>
      <c r="F5984" s="444">
        <v>12000</v>
      </c>
      <c r="G5984" s="444">
        <f t="shared" ref="G5984:G5986" si="105">H5984*F5984</f>
        <v>36000</v>
      </c>
      <c r="H5984" s="444">
        <v>3</v>
      </c>
      <c r="I5984" s="445"/>
    </row>
    <row r="5985" spans="1:24" s="442" customFormat="1" ht="25.5" customHeight="1" x14ac:dyDescent="0.25">
      <c r="A5985" s="444">
        <v>4261</v>
      </c>
      <c r="B5985" s="444" t="s">
        <v>5395</v>
      </c>
      <c r="C5985" s="444" t="s">
        <v>5396</v>
      </c>
      <c r="D5985" s="444" t="s">
        <v>9</v>
      </c>
      <c r="E5985" s="444" t="s">
        <v>1489</v>
      </c>
      <c r="F5985" s="444">
        <v>12000</v>
      </c>
      <c r="G5985" s="444">
        <f t="shared" si="105"/>
        <v>36000</v>
      </c>
      <c r="H5985" s="444">
        <v>3</v>
      </c>
      <c r="I5985" s="445"/>
    </row>
    <row r="5986" spans="1:24" s="442" customFormat="1" ht="26.25" customHeight="1" x14ac:dyDescent="0.25">
      <c r="A5986" s="444">
        <v>4261</v>
      </c>
      <c r="B5986" s="444" t="s">
        <v>5397</v>
      </c>
      <c r="C5986" s="444" t="s">
        <v>5396</v>
      </c>
      <c r="D5986" s="444" t="s">
        <v>9</v>
      </c>
      <c r="E5986" s="444" t="s">
        <v>1489</v>
      </c>
      <c r="F5986" s="444">
        <v>10000</v>
      </c>
      <c r="G5986" s="444">
        <f t="shared" si="105"/>
        <v>40000</v>
      </c>
      <c r="H5986" s="444">
        <v>4</v>
      </c>
      <c r="I5986" s="445"/>
    </row>
    <row r="5987" spans="1:24" s="442" customFormat="1" ht="26.25" customHeight="1" x14ac:dyDescent="0.25">
      <c r="A5987" s="444">
        <v>5122</v>
      </c>
      <c r="B5987" s="444" t="s">
        <v>5398</v>
      </c>
      <c r="C5987" s="444" t="s">
        <v>2660</v>
      </c>
      <c r="D5987" s="444" t="s">
        <v>9</v>
      </c>
      <c r="E5987" s="444" t="s">
        <v>10</v>
      </c>
      <c r="F5987" s="444">
        <v>25000</v>
      </c>
      <c r="G5987" s="444">
        <f>H5987*F5987</f>
        <v>150000</v>
      </c>
      <c r="H5987" s="444">
        <v>6</v>
      </c>
      <c r="I5987" s="445"/>
    </row>
    <row r="5988" spans="1:24" s="442" customFormat="1" ht="26.25" customHeight="1" x14ac:dyDescent="0.25">
      <c r="A5988" s="444">
        <v>5122</v>
      </c>
      <c r="B5988" s="444" t="s">
        <v>5399</v>
      </c>
      <c r="C5988" s="444" t="s">
        <v>1356</v>
      </c>
      <c r="D5988" s="444" t="s">
        <v>9</v>
      </c>
      <c r="E5988" s="444" t="s">
        <v>10</v>
      </c>
      <c r="F5988" s="444">
        <v>150000</v>
      </c>
      <c r="G5988" s="444">
        <f t="shared" ref="G5988:G5991" si="106">H5988*F5988</f>
        <v>450000</v>
      </c>
      <c r="H5988" s="444">
        <v>3</v>
      </c>
      <c r="I5988" s="445"/>
    </row>
    <row r="5989" spans="1:24" s="442" customFormat="1" ht="26.25" customHeight="1" x14ac:dyDescent="0.25">
      <c r="A5989" s="444">
        <v>5122</v>
      </c>
      <c r="B5989" s="444" t="s">
        <v>5400</v>
      </c>
      <c r="C5989" s="444" t="s">
        <v>3810</v>
      </c>
      <c r="D5989" s="444" t="s">
        <v>9</v>
      </c>
      <c r="E5989" s="444" t="s">
        <v>10</v>
      </c>
      <c r="F5989" s="444">
        <v>180000</v>
      </c>
      <c r="G5989" s="444">
        <f t="shared" si="106"/>
        <v>180000</v>
      </c>
      <c r="H5989" s="444">
        <v>1</v>
      </c>
      <c r="I5989" s="445"/>
    </row>
    <row r="5990" spans="1:24" s="442" customFormat="1" ht="26.25" customHeight="1" x14ac:dyDescent="0.25">
      <c r="A5990" s="444">
        <v>5122</v>
      </c>
      <c r="B5990" s="444" t="s">
        <v>5401</v>
      </c>
      <c r="C5990" s="444" t="s">
        <v>3816</v>
      </c>
      <c r="D5990" s="444" t="s">
        <v>9</v>
      </c>
      <c r="E5990" s="444" t="s">
        <v>10</v>
      </c>
      <c r="F5990" s="444">
        <v>160000</v>
      </c>
      <c r="G5990" s="444">
        <f t="shared" si="106"/>
        <v>160000</v>
      </c>
      <c r="H5990" s="444">
        <v>1</v>
      </c>
      <c r="I5990" s="445"/>
    </row>
    <row r="5991" spans="1:24" s="442" customFormat="1" ht="26.25" customHeight="1" x14ac:dyDescent="0.25">
      <c r="A5991" s="444">
        <v>5122</v>
      </c>
      <c r="B5991" s="444" t="s">
        <v>5402</v>
      </c>
      <c r="C5991" s="444" t="s">
        <v>1252</v>
      </c>
      <c r="D5991" s="444" t="s">
        <v>9</v>
      </c>
      <c r="E5991" s="444" t="s">
        <v>10</v>
      </c>
      <c r="F5991" s="444">
        <v>250000</v>
      </c>
      <c r="G5991" s="444">
        <f t="shared" si="106"/>
        <v>500000</v>
      </c>
      <c r="H5991" s="444">
        <v>2</v>
      </c>
      <c r="I5991" s="445"/>
    </row>
    <row r="5992" spans="1:24" ht="15" customHeight="1" x14ac:dyDescent="0.25">
      <c r="A5992" s="516" t="s">
        <v>133</v>
      </c>
      <c r="B5992" s="517"/>
      <c r="C5992" s="517"/>
      <c r="D5992" s="517"/>
      <c r="E5992" s="517"/>
      <c r="F5992" s="517"/>
      <c r="G5992" s="517"/>
      <c r="H5992" s="518"/>
      <c r="I5992" s="23"/>
      <c r="P5992"/>
      <c r="Q5992"/>
      <c r="R5992"/>
      <c r="S5992"/>
      <c r="T5992"/>
      <c r="U5992"/>
      <c r="V5992"/>
      <c r="W5992"/>
      <c r="X5992"/>
    </row>
    <row r="5993" spans="1:24" ht="15" customHeight="1" x14ac:dyDescent="0.25">
      <c r="A5993" s="519" t="s">
        <v>12</v>
      </c>
      <c r="B5993" s="520"/>
      <c r="C5993" s="520"/>
      <c r="D5993" s="520"/>
      <c r="E5993" s="520"/>
      <c r="F5993" s="520"/>
      <c r="G5993" s="520"/>
      <c r="H5993" s="521"/>
      <c r="I5993" s="23"/>
      <c r="P5993"/>
      <c r="Q5993"/>
      <c r="R5993"/>
      <c r="S5993"/>
      <c r="T5993"/>
      <c r="U5993"/>
      <c r="V5993"/>
      <c r="W5993"/>
      <c r="X5993"/>
    </row>
    <row r="5994" spans="1:24" ht="54" x14ac:dyDescent="0.25">
      <c r="A5994" s="4">
        <v>4239</v>
      </c>
      <c r="B5994" s="4" t="s">
        <v>3215</v>
      </c>
      <c r="C5994" s="4" t="s">
        <v>1373</v>
      </c>
      <c r="D5994" s="4" t="s">
        <v>9</v>
      </c>
      <c r="E5994" s="4" t="s">
        <v>14</v>
      </c>
      <c r="F5994" s="4">
        <v>500000</v>
      </c>
      <c r="G5994" s="4">
        <v>500000</v>
      </c>
      <c r="H5994" s="4">
        <v>1</v>
      </c>
      <c r="I5994" s="23"/>
      <c r="P5994"/>
      <c r="Q5994"/>
      <c r="R5994"/>
      <c r="S5994"/>
      <c r="T5994"/>
      <c r="U5994"/>
      <c r="V5994"/>
      <c r="W5994"/>
      <c r="X5994"/>
    </row>
    <row r="5995" spans="1:24" ht="15" customHeight="1" x14ac:dyDescent="0.25">
      <c r="A5995" s="516" t="s">
        <v>149</v>
      </c>
      <c r="B5995" s="517"/>
      <c r="C5995" s="517"/>
      <c r="D5995" s="517"/>
      <c r="E5995" s="517"/>
      <c r="F5995" s="517"/>
      <c r="G5995" s="517"/>
      <c r="H5995" s="518"/>
      <c r="I5995" s="23"/>
      <c r="P5995"/>
      <c r="Q5995"/>
      <c r="R5995"/>
      <c r="S5995"/>
      <c r="T5995"/>
      <c r="U5995"/>
      <c r="V5995"/>
      <c r="W5995"/>
      <c r="X5995"/>
    </row>
    <row r="5996" spans="1:24" ht="15" customHeight="1" x14ac:dyDescent="0.25">
      <c r="A5996" s="519" t="s">
        <v>12</v>
      </c>
      <c r="B5996" s="520"/>
      <c r="C5996" s="520"/>
      <c r="D5996" s="520"/>
      <c r="E5996" s="520"/>
      <c r="F5996" s="520"/>
      <c r="G5996" s="520"/>
      <c r="H5996" s="521"/>
      <c r="I5996" s="23"/>
      <c r="P5996"/>
      <c r="Q5996"/>
      <c r="R5996"/>
      <c r="S5996"/>
      <c r="T5996"/>
      <c r="U5996"/>
      <c r="V5996"/>
      <c r="W5996"/>
      <c r="X5996"/>
    </row>
    <row r="5997" spans="1:24" ht="27" x14ac:dyDescent="0.25">
      <c r="A5997" s="353">
        <v>5113</v>
      </c>
      <c r="B5997" s="353" t="s">
        <v>3224</v>
      </c>
      <c r="C5997" s="353" t="s">
        <v>17</v>
      </c>
      <c r="D5997" s="353" t="s">
        <v>15</v>
      </c>
      <c r="E5997" s="353" t="s">
        <v>14</v>
      </c>
      <c r="F5997" s="353">
        <v>450000</v>
      </c>
      <c r="G5997" s="353">
        <v>450000</v>
      </c>
      <c r="H5997" s="353">
        <v>1</v>
      </c>
      <c r="I5997" s="23"/>
      <c r="P5997"/>
      <c r="Q5997"/>
      <c r="R5997"/>
      <c r="S5997"/>
      <c r="T5997"/>
      <c r="U5997"/>
      <c r="V5997"/>
      <c r="W5997"/>
      <c r="X5997"/>
    </row>
    <row r="5998" spans="1:24" ht="27" x14ac:dyDescent="0.25">
      <c r="A5998" s="353">
        <v>5113</v>
      </c>
      <c r="B5998" s="353" t="s">
        <v>3225</v>
      </c>
      <c r="C5998" s="353" t="s">
        <v>17</v>
      </c>
      <c r="D5998" s="353" t="s">
        <v>15</v>
      </c>
      <c r="E5998" s="353" t="s">
        <v>14</v>
      </c>
      <c r="F5998" s="353">
        <v>450000</v>
      </c>
      <c r="G5998" s="353">
        <v>450000</v>
      </c>
      <c r="H5998" s="353">
        <v>1</v>
      </c>
      <c r="I5998" s="23"/>
      <c r="P5998"/>
      <c r="Q5998"/>
      <c r="R5998"/>
      <c r="S5998"/>
      <c r="T5998"/>
      <c r="U5998"/>
      <c r="V5998"/>
      <c r="W5998"/>
      <c r="X5998"/>
    </row>
    <row r="5999" spans="1:24" ht="27" x14ac:dyDescent="0.25">
      <c r="A5999" s="353">
        <v>5113</v>
      </c>
      <c r="B5999" s="353" t="s">
        <v>3226</v>
      </c>
      <c r="C5999" s="353" t="s">
        <v>17</v>
      </c>
      <c r="D5999" s="353" t="s">
        <v>15</v>
      </c>
      <c r="E5999" s="353" t="s">
        <v>14</v>
      </c>
      <c r="F5999" s="353">
        <v>450000</v>
      </c>
      <c r="G5999" s="353">
        <v>450000</v>
      </c>
      <c r="H5999" s="353">
        <v>1</v>
      </c>
      <c r="I5999" s="23"/>
      <c r="P5999"/>
      <c r="Q5999"/>
      <c r="R5999"/>
      <c r="S5999"/>
      <c r="T5999"/>
      <c r="U5999"/>
      <c r="V5999"/>
      <c r="W5999"/>
      <c r="X5999"/>
    </row>
    <row r="6000" spans="1:24" ht="27" x14ac:dyDescent="0.25">
      <c r="A6000" s="353">
        <v>5113</v>
      </c>
      <c r="B6000" s="353" t="s">
        <v>3227</v>
      </c>
      <c r="C6000" s="353" t="s">
        <v>17</v>
      </c>
      <c r="D6000" s="353" t="s">
        <v>15</v>
      </c>
      <c r="E6000" s="353" t="s">
        <v>14</v>
      </c>
      <c r="F6000" s="353">
        <v>450000</v>
      </c>
      <c r="G6000" s="353">
        <v>450000</v>
      </c>
      <c r="H6000" s="353">
        <v>1</v>
      </c>
      <c r="I6000" s="23"/>
      <c r="P6000"/>
      <c r="Q6000"/>
      <c r="R6000"/>
      <c r="S6000"/>
      <c r="T6000"/>
      <c r="U6000"/>
      <c r="V6000"/>
      <c r="W6000"/>
      <c r="X6000"/>
    </row>
    <row r="6001" spans="1:24" ht="27" x14ac:dyDescent="0.25">
      <c r="A6001" s="353">
        <v>5113</v>
      </c>
      <c r="B6001" s="353" t="s">
        <v>3228</v>
      </c>
      <c r="C6001" s="353" t="s">
        <v>17</v>
      </c>
      <c r="D6001" s="353" t="s">
        <v>15</v>
      </c>
      <c r="E6001" s="353" t="s">
        <v>14</v>
      </c>
      <c r="F6001" s="353">
        <v>400000</v>
      </c>
      <c r="G6001" s="353">
        <v>400000</v>
      </c>
      <c r="H6001" s="353">
        <v>1</v>
      </c>
      <c r="I6001" s="23"/>
      <c r="P6001"/>
      <c r="Q6001"/>
      <c r="R6001"/>
      <c r="S6001"/>
      <c r="T6001"/>
      <c r="U6001"/>
      <c r="V6001"/>
      <c r="W6001"/>
      <c r="X6001"/>
    </row>
    <row r="6002" spans="1:24" ht="27" x14ac:dyDescent="0.25">
      <c r="A6002" s="353">
        <v>5113</v>
      </c>
      <c r="B6002" s="353" t="s">
        <v>3229</v>
      </c>
      <c r="C6002" s="353" t="s">
        <v>17</v>
      </c>
      <c r="D6002" s="353" t="s">
        <v>15</v>
      </c>
      <c r="E6002" s="353" t="s">
        <v>14</v>
      </c>
      <c r="F6002" s="353">
        <v>450000</v>
      </c>
      <c r="G6002" s="353">
        <v>450000</v>
      </c>
      <c r="H6002" s="353">
        <v>1</v>
      </c>
      <c r="I6002" s="23"/>
      <c r="P6002"/>
      <c r="Q6002"/>
      <c r="R6002"/>
      <c r="S6002"/>
      <c r="T6002"/>
      <c r="U6002"/>
      <c r="V6002"/>
      <c r="W6002"/>
      <c r="X6002"/>
    </row>
    <row r="6003" spans="1:24" ht="27" x14ac:dyDescent="0.25">
      <c r="A6003" s="353">
        <v>5113</v>
      </c>
      <c r="B6003" s="353" t="s">
        <v>3230</v>
      </c>
      <c r="C6003" s="353" t="s">
        <v>17</v>
      </c>
      <c r="D6003" s="353" t="s">
        <v>15</v>
      </c>
      <c r="E6003" s="353" t="s">
        <v>14</v>
      </c>
      <c r="F6003" s="353">
        <v>400000</v>
      </c>
      <c r="G6003" s="353">
        <v>400000</v>
      </c>
      <c r="H6003" s="353">
        <v>1</v>
      </c>
      <c r="I6003" s="23"/>
      <c r="P6003"/>
      <c r="Q6003"/>
      <c r="R6003"/>
      <c r="S6003"/>
      <c r="T6003"/>
      <c r="U6003"/>
      <c r="V6003"/>
      <c r="W6003"/>
      <c r="X6003"/>
    </row>
    <row r="6004" spans="1:24" ht="27" x14ac:dyDescent="0.25">
      <c r="A6004" s="353">
        <v>5113</v>
      </c>
      <c r="B6004" s="353" t="s">
        <v>3231</v>
      </c>
      <c r="C6004" s="353" t="s">
        <v>17</v>
      </c>
      <c r="D6004" s="353" t="s">
        <v>15</v>
      </c>
      <c r="E6004" s="353" t="s">
        <v>14</v>
      </c>
      <c r="F6004" s="353">
        <v>450000</v>
      </c>
      <c r="G6004" s="353">
        <v>450000</v>
      </c>
      <c r="H6004" s="353">
        <v>1</v>
      </c>
      <c r="I6004" s="23"/>
      <c r="P6004"/>
      <c r="Q6004"/>
      <c r="R6004"/>
      <c r="S6004"/>
      <c r="T6004"/>
      <c r="U6004"/>
      <c r="V6004"/>
      <c r="W6004"/>
      <c r="X6004"/>
    </row>
    <row r="6005" spans="1:24" ht="27" x14ac:dyDescent="0.25">
      <c r="A6005" s="353">
        <v>5113</v>
      </c>
      <c r="B6005" s="353" t="s">
        <v>3232</v>
      </c>
      <c r="C6005" s="353" t="s">
        <v>17</v>
      </c>
      <c r="D6005" s="353" t="s">
        <v>15</v>
      </c>
      <c r="E6005" s="353" t="s">
        <v>14</v>
      </c>
      <c r="F6005" s="353">
        <v>450000</v>
      </c>
      <c r="G6005" s="353">
        <v>450000</v>
      </c>
      <c r="H6005" s="353">
        <v>1</v>
      </c>
      <c r="I6005" s="23"/>
      <c r="P6005"/>
      <c r="Q6005"/>
      <c r="R6005"/>
      <c r="S6005"/>
      <c r="T6005"/>
      <c r="U6005"/>
      <c r="V6005"/>
      <c r="W6005"/>
      <c r="X6005"/>
    </row>
    <row r="6006" spans="1:24" ht="27" x14ac:dyDescent="0.25">
      <c r="A6006" s="353">
        <v>5113</v>
      </c>
      <c r="B6006" s="353" t="s">
        <v>3233</v>
      </c>
      <c r="C6006" s="353" t="s">
        <v>17</v>
      </c>
      <c r="D6006" s="353" t="s">
        <v>15</v>
      </c>
      <c r="E6006" s="353" t="s">
        <v>14</v>
      </c>
      <c r="F6006" s="353">
        <v>450000</v>
      </c>
      <c r="G6006" s="353">
        <v>450000</v>
      </c>
      <c r="H6006" s="353">
        <v>1</v>
      </c>
      <c r="I6006" s="23"/>
      <c r="P6006"/>
      <c r="Q6006"/>
      <c r="R6006"/>
      <c r="S6006"/>
      <c r="T6006"/>
      <c r="U6006"/>
      <c r="V6006"/>
      <c r="W6006"/>
      <c r="X6006"/>
    </row>
    <row r="6007" spans="1:24" ht="27" x14ac:dyDescent="0.25">
      <c r="A6007" s="353">
        <v>5113</v>
      </c>
      <c r="B6007" s="353" t="s">
        <v>3234</v>
      </c>
      <c r="C6007" s="353" t="s">
        <v>17</v>
      </c>
      <c r="D6007" s="353" t="s">
        <v>15</v>
      </c>
      <c r="E6007" s="353" t="s">
        <v>14</v>
      </c>
      <c r="F6007" s="353">
        <v>450000</v>
      </c>
      <c r="G6007" s="353">
        <v>450000</v>
      </c>
      <c r="H6007" s="353">
        <v>1</v>
      </c>
      <c r="I6007" s="23"/>
      <c r="P6007"/>
      <c r="Q6007"/>
      <c r="R6007"/>
      <c r="S6007"/>
      <c r="T6007"/>
      <c r="U6007"/>
      <c r="V6007"/>
      <c r="W6007"/>
      <c r="X6007"/>
    </row>
    <row r="6008" spans="1:24" ht="27" x14ac:dyDescent="0.25">
      <c r="A6008" s="353">
        <v>5113</v>
      </c>
      <c r="B6008" s="353" t="s">
        <v>3235</v>
      </c>
      <c r="C6008" s="353" t="s">
        <v>17</v>
      </c>
      <c r="D6008" s="353" t="s">
        <v>15</v>
      </c>
      <c r="E6008" s="353" t="s">
        <v>14</v>
      </c>
      <c r="F6008" s="353">
        <v>450000</v>
      </c>
      <c r="G6008" s="353">
        <v>450000</v>
      </c>
      <c r="H6008" s="353">
        <v>1</v>
      </c>
      <c r="I6008" s="23"/>
      <c r="P6008"/>
      <c r="Q6008"/>
      <c r="R6008"/>
      <c r="S6008"/>
      <c r="T6008"/>
      <c r="U6008"/>
      <c r="V6008"/>
      <c r="W6008"/>
      <c r="X6008"/>
    </row>
    <row r="6009" spans="1:24" ht="27" x14ac:dyDescent="0.25">
      <c r="A6009" s="353">
        <v>5113</v>
      </c>
      <c r="B6009" s="353" t="s">
        <v>3236</v>
      </c>
      <c r="C6009" s="353" t="s">
        <v>17</v>
      </c>
      <c r="D6009" s="353" t="s">
        <v>15</v>
      </c>
      <c r="E6009" s="353" t="s">
        <v>14</v>
      </c>
      <c r="F6009" s="353">
        <v>450000</v>
      </c>
      <c r="G6009" s="353">
        <v>450000</v>
      </c>
      <c r="H6009" s="353">
        <v>1</v>
      </c>
      <c r="I6009" s="23"/>
      <c r="P6009"/>
      <c r="Q6009"/>
      <c r="R6009"/>
      <c r="S6009"/>
      <c r="T6009"/>
      <c r="U6009"/>
      <c r="V6009"/>
      <c r="W6009"/>
      <c r="X6009"/>
    </row>
    <row r="6010" spans="1:24" ht="27" x14ac:dyDescent="0.25">
      <c r="A6010" s="353">
        <v>5113</v>
      </c>
      <c r="B6010" s="353" t="s">
        <v>3237</v>
      </c>
      <c r="C6010" s="353" t="s">
        <v>17</v>
      </c>
      <c r="D6010" s="353" t="s">
        <v>15</v>
      </c>
      <c r="E6010" s="353" t="s">
        <v>14</v>
      </c>
      <c r="F6010" s="353">
        <v>450000</v>
      </c>
      <c r="G6010" s="353">
        <v>450000</v>
      </c>
      <c r="H6010" s="353">
        <v>1</v>
      </c>
      <c r="I6010" s="23"/>
      <c r="P6010"/>
      <c r="Q6010"/>
      <c r="R6010"/>
      <c r="S6010"/>
      <c r="T6010"/>
      <c r="U6010"/>
      <c r="V6010"/>
      <c r="W6010"/>
      <c r="X6010"/>
    </row>
    <row r="6011" spans="1:24" ht="27" x14ac:dyDescent="0.25">
      <c r="A6011" s="353">
        <v>5113</v>
      </c>
      <c r="B6011" s="353" t="s">
        <v>3238</v>
      </c>
      <c r="C6011" s="353" t="s">
        <v>17</v>
      </c>
      <c r="D6011" s="353" t="s">
        <v>15</v>
      </c>
      <c r="E6011" s="353" t="s">
        <v>14</v>
      </c>
      <c r="F6011" s="353">
        <v>450000</v>
      </c>
      <c r="G6011" s="353">
        <v>450000</v>
      </c>
      <c r="H6011" s="353">
        <v>1</v>
      </c>
      <c r="I6011" s="23"/>
      <c r="P6011"/>
      <c r="Q6011"/>
      <c r="R6011"/>
      <c r="S6011"/>
      <c r="T6011"/>
      <c r="U6011"/>
      <c r="V6011"/>
      <c r="W6011"/>
      <c r="X6011"/>
    </row>
    <row r="6012" spans="1:24" ht="27" x14ac:dyDescent="0.25">
      <c r="A6012" s="353">
        <v>5113</v>
      </c>
      <c r="B6012" s="353" t="s">
        <v>3239</v>
      </c>
      <c r="C6012" s="353" t="s">
        <v>17</v>
      </c>
      <c r="D6012" s="353" t="s">
        <v>15</v>
      </c>
      <c r="E6012" s="353" t="s">
        <v>14</v>
      </c>
      <c r="F6012" s="353">
        <v>450000</v>
      </c>
      <c r="G6012" s="353">
        <v>450000</v>
      </c>
      <c r="H6012" s="353">
        <v>1</v>
      </c>
      <c r="I6012" s="23"/>
      <c r="P6012"/>
      <c r="Q6012"/>
      <c r="R6012"/>
      <c r="S6012"/>
      <c r="T6012"/>
      <c r="U6012"/>
      <c r="V6012"/>
      <c r="W6012"/>
      <c r="X6012"/>
    </row>
    <row r="6013" spans="1:24" ht="27" x14ac:dyDescent="0.25">
      <c r="A6013" s="353">
        <v>5113</v>
      </c>
      <c r="B6013" s="353" t="s">
        <v>3240</v>
      </c>
      <c r="C6013" s="353" t="s">
        <v>17</v>
      </c>
      <c r="D6013" s="353" t="s">
        <v>15</v>
      </c>
      <c r="E6013" s="353" t="s">
        <v>14</v>
      </c>
      <c r="F6013" s="353">
        <v>450000</v>
      </c>
      <c r="G6013" s="353">
        <v>450000</v>
      </c>
      <c r="H6013" s="353">
        <v>1</v>
      </c>
      <c r="I6013" s="23"/>
      <c r="P6013"/>
      <c r="Q6013"/>
      <c r="R6013"/>
      <c r="S6013"/>
      <c r="T6013"/>
      <c r="U6013"/>
      <c r="V6013"/>
      <c r="W6013"/>
      <c r="X6013"/>
    </row>
    <row r="6014" spans="1:24" ht="27" x14ac:dyDescent="0.25">
      <c r="A6014" s="353">
        <v>5113</v>
      </c>
      <c r="B6014" s="375" t="s">
        <v>3241</v>
      </c>
      <c r="C6014" s="375" t="s">
        <v>17</v>
      </c>
      <c r="D6014" s="375" t="s">
        <v>15</v>
      </c>
      <c r="E6014" s="375" t="s">
        <v>14</v>
      </c>
      <c r="F6014" s="375">
        <v>450000</v>
      </c>
      <c r="G6014" s="375">
        <v>450000</v>
      </c>
      <c r="H6014" s="375">
        <v>1</v>
      </c>
      <c r="I6014" s="23"/>
      <c r="P6014"/>
      <c r="Q6014"/>
      <c r="R6014"/>
      <c r="S6014"/>
      <c r="T6014"/>
      <c r="U6014"/>
      <c r="V6014"/>
      <c r="W6014"/>
      <c r="X6014"/>
    </row>
    <row r="6015" spans="1:24" ht="27" x14ac:dyDescent="0.25">
      <c r="A6015" s="375">
        <v>5134</v>
      </c>
      <c r="B6015" s="408" t="s">
        <v>3658</v>
      </c>
      <c r="C6015" s="408" t="s">
        <v>398</v>
      </c>
      <c r="D6015" s="408" t="s">
        <v>387</v>
      </c>
      <c r="E6015" s="408" t="s">
        <v>14</v>
      </c>
      <c r="F6015" s="408">
        <v>384000</v>
      </c>
      <c r="G6015" s="408">
        <v>384000</v>
      </c>
      <c r="H6015" s="408">
        <v>1</v>
      </c>
      <c r="I6015" s="23"/>
      <c r="P6015"/>
      <c r="Q6015"/>
      <c r="R6015"/>
      <c r="S6015"/>
      <c r="T6015"/>
      <c r="U6015"/>
      <c r="V6015"/>
      <c r="W6015"/>
      <c r="X6015"/>
    </row>
    <row r="6016" spans="1:24" ht="27" x14ac:dyDescent="0.25">
      <c r="A6016" s="408">
        <v>5134</v>
      </c>
      <c r="B6016" s="408" t="s">
        <v>4246</v>
      </c>
      <c r="C6016" s="408" t="s">
        <v>398</v>
      </c>
      <c r="D6016" s="408" t="s">
        <v>387</v>
      </c>
      <c r="E6016" s="408" t="s">
        <v>14</v>
      </c>
      <c r="F6016" s="408">
        <v>384000</v>
      </c>
      <c r="G6016" s="408">
        <v>384000</v>
      </c>
      <c r="H6016" s="408">
        <v>1</v>
      </c>
      <c r="I6016" s="23"/>
      <c r="P6016"/>
      <c r="Q6016"/>
      <c r="R6016"/>
      <c r="S6016"/>
      <c r="T6016"/>
      <c r="U6016"/>
      <c r="V6016"/>
      <c r="W6016"/>
      <c r="X6016"/>
    </row>
    <row r="6017" spans="1:24" ht="27" x14ac:dyDescent="0.25">
      <c r="A6017" s="460">
        <v>5134</v>
      </c>
      <c r="B6017" s="460" t="s">
        <v>4922</v>
      </c>
      <c r="C6017" s="460" t="s">
        <v>398</v>
      </c>
      <c r="D6017" s="408" t="s">
        <v>13</v>
      </c>
      <c r="E6017" s="408" t="s">
        <v>14</v>
      </c>
      <c r="F6017" s="408">
        <v>384000</v>
      </c>
      <c r="G6017" s="408">
        <v>384000</v>
      </c>
      <c r="H6017" s="408">
        <v>1</v>
      </c>
      <c r="I6017" s="23"/>
      <c r="P6017"/>
      <c r="Q6017"/>
      <c r="R6017"/>
      <c r="S6017"/>
      <c r="T6017"/>
      <c r="U6017"/>
      <c r="V6017"/>
      <c r="W6017"/>
      <c r="X6017"/>
    </row>
    <row r="6018" spans="1:24" ht="15" customHeight="1" x14ac:dyDescent="0.25">
      <c r="A6018" s="516" t="s">
        <v>87</v>
      </c>
      <c r="B6018" s="517"/>
      <c r="C6018" s="517"/>
      <c r="D6018" s="517"/>
      <c r="E6018" s="517"/>
      <c r="F6018" s="517"/>
      <c r="G6018" s="517"/>
      <c r="H6018" s="518"/>
      <c r="I6018" s="23"/>
      <c r="P6018"/>
      <c r="Q6018"/>
      <c r="R6018"/>
      <c r="S6018"/>
      <c r="T6018"/>
      <c r="U6018"/>
      <c r="V6018"/>
      <c r="W6018"/>
      <c r="X6018"/>
    </row>
    <row r="6019" spans="1:24" ht="15" customHeight="1" x14ac:dyDescent="0.25">
      <c r="A6019" s="519" t="s">
        <v>16</v>
      </c>
      <c r="B6019" s="520"/>
      <c r="C6019" s="520"/>
      <c r="D6019" s="520"/>
      <c r="E6019" s="520"/>
      <c r="F6019" s="520"/>
      <c r="G6019" s="520"/>
      <c r="H6019" s="521"/>
      <c r="I6019" s="23"/>
      <c r="P6019"/>
      <c r="Q6019"/>
      <c r="R6019"/>
      <c r="S6019"/>
      <c r="T6019"/>
      <c r="U6019"/>
      <c r="V6019"/>
      <c r="W6019"/>
      <c r="X6019"/>
    </row>
    <row r="6020" spans="1:24" x14ac:dyDescent="0.25">
      <c r="A6020" s="4"/>
      <c r="B6020" s="4"/>
      <c r="C6020" s="4"/>
      <c r="D6020" s="4"/>
      <c r="E6020" s="4"/>
      <c r="F6020" s="4"/>
      <c r="G6020" s="4"/>
      <c r="H6020" s="4"/>
      <c r="I6020" s="23"/>
      <c r="P6020"/>
      <c r="Q6020"/>
      <c r="R6020"/>
      <c r="S6020"/>
      <c r="T6020"/>
      <c r="U6020"/>
      <c r="V6020"/>
      <c r="W6020"/>
      <c r="X6020"/>
    </row>
    <row r="6021" spans="1:24" ht="15" customHeight="1" x14ac:dyDescent="0.25">
      <c r="A6021" s="516" t="s">
        <v>86</v>
      </c>
      <c r="B6021" s="517"/>
      <c r="C6021" s="517"/>
      <c r="D6021" s="517"/>
      <c r="E6021" s="517"/>
      <c r="F6021" s="517"/>
      <c r="G6021" s="517"/>
      <c r="H6021" s="518"/>
      <c r="I6021" s="23"/>
      <c r="P6021"/>
      <c r="Q6021"/>
      <c r="R6021"/>
      <c r="S6021"/>
      <c r="T6021"/>
      <c r="U6021"/>
      <c r="V6021"/>
      <c r="W6021"/>
      <c r="X6021"/>
    </row>
    <row r="6022" spans="1:24" ht="15" customHeight="1" x14ac:dyDescent="0.25">
      <c r="A6022" s="519" t="s">
        <v>16</v>
      </c>
      <c r="B6022" s="520"/>
      <c r="C6022" s="520"/>
      <c r="D6022" s="520"/>
      <c r="E6022" s="520"/>
      <c r="F6022" s="520"/>
      <c r="G6022" s="520"/>
      <c r="H6022" s="521"/>
      <c r="I6022" s="23"/>
      <c r="P6022"/>
      <c r="Q6022"/>
      <c r="R6022"/>
      <c r="S6022"/>
      <c r="T6022"/>
      <c r="U6022"/>
      <c r="V6022"/>
      <c r="W6022"/>
      <c r="X6022"/>
    </row>
    <row r="6023" spans="1:24" ht="40.5" x14ac:dyDescent="0.25">
      <c r="A6023" s="299" t="s">
        <v>1985</v>
      </c>
      <c r="B6023" s="299" t="s">
        <v>2200</v>
      </c>
      <c r="C6023" s="299" t="s">
        <v>24</v>
      </c>
      <c r="D6023" s="299" t="s">
        <v>15</v>
      </c>
      <c r="E6023" s="299" t="s">
        <v>14</v>
      </c>
      <c r="F6023" s="299">
        <v>129206000</v>
      </c>
      <c r="G6023" s="299">
        <v>129206000</v>
      </c>
      <c r="H6023" s="299">
        <v>1</v>
      </c>
      <c r="I6023" s="23"/>
      <c r="P6023"/>
      <c r="Q6023"/>
      <c r="R6023"/>
      <c r="S6023"/>
      <c r="T6023"/>
      <c r="U6023"/>
      <c r="V6023"/>
      <c r="W6023"/>
      <c r="X6023"/>
    </row>
    <row r="6024" spans="1:24" ht="15" customHeight="1" x14ac:dyDescent="0.25">
      <c r="A6024" s="519" t="s">
        <v>12</v>
      </c>
      <c r="B6024" s="520"/>
      <c r="C6024" s="520"/>
      <c r="D6024" s="520"/>
      <c r="E6024" s="520"/>
      <c r="F6024" s="520"/>
      <c r="G6024" s="520"/>
      <c r="H6024" s="521"/>
      <c r="I6024" s="23"/>
      <c r="P6024"/>
      <c r="Q6024"/>
      <c r="R6024"/>
      <c r="S6024"/>
      <c r="T6024"/>
      <c r="U6024"/>
      <c r="V6024"/>
      <c r="W6024"/>
      <c r="X6024"/>
    </row>
    <row r="6025" spans="1:24" ht="27" x14ac:dyDescent="0.25">
      <c r="A6025" s="299" t="s">
        <v>1985</v>
      </c>
      <c r="B6025" s="299" t="s">
        <v>2201</v>
      </c>
      <c r="C6025" s="299" t="s">
        <v>460</v>
      </c>
      <c r="D6025" s="299" t="s">
        <v>15</v>
      </c>
      <c r="E6025" s="299" t="s">
        <v>14</v>
      </c>
      <c r="F6025" s="299">
        <v>1292000</v>
      </c>
      <c r="G6025" s="299">
        <v>1292000</v>
      </c>
      <c r="H6025" s="299">
        <v>1</v>
      </c>
      <c r="I6025" s="23"/>
      <c r="P6025"/>
      <c r="Q6025"/>
      <c r="R6025"/>
      <c r="S6025"/>
      <c r="T6025"/>
      <c r="U6025"/>
      <c r="V6025"/>
      <c r="W6025"/>
      <c r="X6025"/>
    </row>
    <row r="6026" spans="1:24" ht="15" customHeight="1" x14ac:dyDescent="0.25">
      <c r="A6026" s="516" t="s">
        <v>140</v>
      </c>
      <c r="B6026" s="517"/>
      <c r="C6026" s="517"/>
      <c r="D6026" s="517"/>
      <c r="E6026" s="517"/>
      <c r="F6026" s="517"/>
      <c r="G6026" s="517"/>
      <c r="H6026" s="518"/>
      <c r="I6026" s="23"/>
      <c r="P6026"/>
      <c r="Q6026"/>
      <c r="R6026"/>
      <c r="S6026"/>
      <c r="T6026"/>
      <c r="U6026"/>
      <c r="V6026"/>
      <c r="W6026"/>
      <c r="X6026"/>
    </row>
    <row r="6027" spans="1:24" ht="15" customHeight="1" x14ac:dyDescent="0.25">
      <c r="A6027" s="519" t="s">
        <v>16</v>
      </c>
      <c r="B6027" s="520"/>
      <c r="C6027" s="520"/>
      <c r="D6027" s="520"/>
      <c r="E6027" s="520"/>
      <c r="F6027" s="520"/>
      <c r="G6027" s="520"/>
      <c r="H6027" s="521"/>
      <c r="I6027" s="23"/>
      <c r="P6027"/>
      <c r="Q6027"/>
      <c r="R6027"/>
      <c r="S6027"/>
      <c r="T6027"/>
      <c r="U6027"/>
      <c r="V6027"/>
      <c r="W6027"/>
      <c r="X6027"/>
    </row>
    <row r="6028" spans="1:24" ht="27" x14ac:dyDescent="0.25">
      <c r="A6028" s="4">
        <v>4251</v>
      </c>
      <c r="B6028" s="4" t="s">
        <v>3414</v>
      </c>
      <c r="C6028" s="4" t="s">
        <v>460</v>
      </c>
      <c r="D6028" s="4" t="s">
        <v>15</v>
      </c>
      <c r="E6028" s="4" t="s">
        <v>14</v>
      </c>
      <c r="F6028" s="4">
        <v>1414500</v>
      </c>
      <c r="G6028" s="4">
        <v>1414500</v>
      </c>
      <c r="H6028" s="4">
        <v>1</v>
      </c>
      <c r="I6028" s="23"/>
      <c r="P6028"/>
      <c r="Q6028"/>
      <c r="R6028"/>
      <c r="S6028"/>
      <c r="T6028"/>
      <c r="U6028"/>
      <c r="V6028"/>
      <c r="W6028"/>
      <c r="X6028"/>
    </row>
    <row r="6029" spans="1:24" ht="15" customHeight="1" x14ac:dyDescent="0.25">
      <c r="A6029" s="516" t="s">
        <v>306</v>
      </c>
      <c r="B6029" s="517"/>
      <c r="C6029" s="517"/>
      <c r="D6029" s="517"/>
      <c r="E6029" s="517"/>
      <c r="F6029" s="517"/>
      <c r="G6029" s="517"/>
      <c r="H6029" s="518"/>
      <c r="I6029" s="23"/>
      <c r="P6029"/>
      <c r="Q6029"/>
      <c r="R6029"/>
      <c r="S6029"/>
      <c r="T6029"/>
      <c r="U6029"/>
      <c r="V6029"/>
      <c r="W6029"/>
      <c r="X6029"/>
    </row>
    <row r="6030" spans="1:24" ht="15" customHeight="1" x14ac:dyDescent="0.25">
      <c r="A6030" s="519" t="s">
        <v>16</v>
      </c>
      <c r="B6030" s="520"/>
      <c r="C6030" s="520"/>
      <c r="D6030" s="520"/>
      <c r="E6030" s="520"/>
      <c r="F6030" s="520"/>
      <c r="G6030" s="520"/>
      <c r="H6030" s="521"/>
      <c r="I6030" s="23"/>
      <c r="P6030"/>
      <c r="Q6030"/>
      <c r="R6030"/>
      <c r="S6030"/>
      <c r="T6030"/>
      <c r="U6030"/>
      <c r="V6030"/>
      <c r="W6030"/>
      <c r="X6030"/>
    </row>
    <row r="6031" spans="1:24" x14ac:dyDescent="0.25">
      <c r="A6031" s="168"/>
      <c r="B6031" s="168"/>
      <c r="C6031" s="168"/>
      <c r="D6031" s="168"/>
      <c r="E6031" s="168"/>
      <c r="F6031" s="168"/>
      <c r="G6031" s="168"/>
      <c r="H6031" s="168"/>
      <c r="I6031" s="23"/>
      <c r="P6031"/>
      <c r="Q6031"/>
      <c r="R6031"/>
      <c r="S6031"/>
      <c r="T6031"/>
      <c r="U6031"/>
      <c r="V6031"/>
      <c r="W6031"/>
      <c r="X6031"/>
    </row>
    <row r="6032" spans="1:24" ht="15" customHeight="1" x14ac:dyDescent="0.25">
      <c r="A6032" s="516" t="s">
        <v>106</v>
      </c>
      <c r="B6032" s="517"/>
      <c r="C6032" s="517"/>
      <c r="D6032" s="517"/>
      <c r="E6032" s="517"/>
      <c r="F6032" s="517"/>
      <c r="G6032" s="517"/>
      <c r="H6032" s="518"/>
      <c r="I6032" s="23"/>
      <c r="P6032"/>
      <c r="Q6032"/>
      <c r="R6032"/>
      <c r="S6032"/>
      <c r="T6032"/>
      <c r="U6032"/>
      <c r="V6032"/>
      <c r="W6032"/>
      <c r="X6032"/>
    </row>
    <row r="6033" spans="1:24" ht="15" customHeight="1" x14ac:dyDescent="0.25">
      <c r="A6033" s="519" t="s">
        <v>16</v>
      </c>
      <c r="B6033" s="520"/>
      <c r="C6033" s="520"/>
      <c r="D6033" s="520"/>
      <c r="E6033" s="520"/>
      <c r="F6033" s="520"/>
      <c r="G6033" s="520"/>
      <c r="H6033" s="521"/>
      <c r="I6033" s="23"/>
      <c r="P6033"/>
      <c r="Q6033"/>
      <c r="R6033"/>
      <c r="S6033"/>
      <c r="T6033"/>
      <c r="U6033"/>
      <c r="V6033"/>
      <c r="W6033"/>
      <c r="X6033"/>
    </row>
    <row r="6034" spans="1:24" ht="40.5" x14ac:dyDescent="0.25">
      <c r="A6034" s="245">
        <v>4861</v>
      </c>
      <c r="B6034" s="245" t="s">
        <v>1683</v>
      </c>
      <c r="C6034" s="245" t="s">
        <v>501</v>
      </c>
      <c r="D6034" s="245" t="s">
        <v>387</v>
      </c>
      <c r="E6034" s="396" t="s">
        <v>14</v>
      </c>
      <c r="F6034" s="396">
        <v>18508000</v>
      </c>
      <c r="G6034" s="396">
        <v>18508000</v>
      </c>
      <c r="H6034" s="396">
        <v>1</v>
      </c>
      <c r="I6034" s="23"/>
      <c r="P6034"/>
      <c r="Q6034"/>
      <c r="R6034"/>
      <c r="S6034"/>
      <c r="T6034"/>
      <c r="U6034"/>
      <c r="V6034"/>
      <c r="W6034"/>
      <c r="X6034"/>
    </row>
    <row r="6035" spans="1:24" ht="27" x14ac:dyDescent="0.25">
      <c r="A6035" s="88">
        <v>4861</v>
      </c>
      <c r="B6035" s="245" t="s">
        <v>1566</v>
      </c>
      <c r="C6035" s="329" t="s">
        <v>20</v>
      </c>
      <c r="D6035" s="329" t="s">
        <v>387</v>
      </c>
      <c r="E6035" s="329" t="s">
        <v>14</v>
      </c>
      <c r="F6035" s="329">
        <v>19600000</v>
      </c>
      <c r="G6035" s="329">
        <v>19600000</v>
      </c>
      <c r="H6035" s="329">
        <v>1</v>
      </c>
      <c r="I6035" s="23"/>
      <c r="P6035"/>
      <c r="Q6035"/>
      <c r="R6035"/>
      <c r="S6035"/>
      <c r="T6035"/>
      <c r="U6035"/>
      <c r="V6035"/>
      <c r="W6035"/>
      <c r="X6035"/>
    </row>
    <row r="6036" spans="1:24" ht="15" customHeight="1" x14ac:dyDescent="0.25">
      <c r="A6036" s="519" t="s">
        <v>12</v>
      </c>
      <c r="B6036" s="520"/>
      <c r="C6036" s="520"/>
      <c r="D6036" s="520"/>
      <c r="E6036" s="520"/>
      <c r="F6036" s="520"/>
      <c r="G6036" s="520"/>
      <c r="H6036" s="521"/>
      <c r="I6036" s="23"/>
      <c r="P6036"/>
      <c r="Q6036"/>
      <c r="R6036"/>
      <c r="S6036"/>
      <c r="T6036"/>
      <c r="U6036"/>
      <c r="V6036"/>
      <c r="W6036"/>
      <c r="X6036"/>
    </row>
    <row r="6037" spans="1:24" ht="40.5" x14ac:dyDescent="0.25">
      <c r="A6037" s="237">
        <v>4861</v>
      </c>
      <c r="B6037" s="237" t="s">
        <v>1568</v>
      </c>
      <c r="C6037" s="237" t="s">
        <v>501</v>
      </c>
      <c r="D6037" s="237" t="s">
        <v>387</v>
      </c>
      <c r="E6037" s="237" t="s">
        <v>14</v>
      </c>
      <c r="F6037" s="237">
        <v>0</v>
      </c>
      <c r="G6037" s="237">
        <v>0</v>
      </c>
      <c r="H6037" s="237">
        <v>1</v>
      </c>
      <c r="I6037" s="23"/>
      <c r="P6037"/>
      <c r="Q6037"/>
      <c r="R6037"/>
      <c r="S6037"/>
      <c r="T6037"/>
      <c r="U6037"/>
      <c r="V6037"/>
      <c r="W6037"/>
      <c r="X6037"/>
    </row>
    <row r="6038" spans="1:24" ht="27" x14ac:dyDescent="0.25">
      <c r="A6038" s="237">
        <v>4861</v>
      </c>
      <c r="B6038" s="237" t="s">
        <v>1567</v>
      </c>
      <c r="C6038" s="237" t="s">
        <v>460</v>
      </c>
      <c r="D6038" s="237" t="s">
        <v>1218</v>
      </c>
      <c r="E6038" s="237" t="s">
        <v>14</v>
      </c>
      <c r="F6038" s="237">
        <v>100000</v>
      </c>
      <c r="G6038" s="237">
        <v>100000</v>
      </c>
      <c r="H6038" s="237">
        <v>1</v>
      </c>
      <c r="I6038" s="23"/>
      <c r="P6038"/>
      <c r="Q6038"/>
      <c r="R6038"/>
      <c r="S6038"/>
      <c r="T6038"/>
      <c r="U6038"/>
      <c r="V6038"/>
      <c r="W6038"/>
      <c r="X6038"/>
    </row>
    <row r="6039" spans="1:24" ht="15" customHeight="1" x14ac:dyDescent="0.25">
      <c r="A6039" s="516" t="s">
        <v>259</v>
      </c>
      <c r="B6039" s="517"/>
      <c r="C6039" s="517"/>
      <c r="D6039" s="517"/>
      <c r="E6039" s="517"/>
      <c r="F6039" s="517"/>
      <c r="G6039" s="517"/>
      <c r="H6039" s="518"/>
      <c r="I6039" s="23"/>
      <c r="P6039"/>
      <c r="Q6039"/>
      <c r="R6039"/>
      <c r="S6039"/>
      <c r="T6039"/>
      <c r="U6039"/>
      <c r="V6039"/>
      <c r="W6039"/>
      <c r="X6039"/>
    </row>
    <row r="6040" spans="1:24" ht="15" customHeight="1" x14ac:dyDescent="0.25">
      <c r="A6040" s="519" t="s">
        <v>12</v>
      </c>
      <c r="B6040" s="520"/>
      <c r="C6040" s="520"/>
      <c r="D6040" s="520"/>
      <c r="E6040" s="520"/>
      <c r="F6040" s="520"/>
      <c r="G6040" s="520"/>
      <c r="H6040" s="521"/>
      <c r="I6040" s="23"/>
      <c r="P6040"/>
      <c r="Q6040"/>
      <c r="R6040"/>
      <c r="S6040"/>
      <c r="T6040"/>
      <c r="U6040"/>
      <c r="V6040"/>
      <c r="W6040"/>
      <c r="X6040"/>
    </row>
    <row r="6041" spans="1:24" x14ac:dyDescent="0.25">
      <c r="A6041" s="135"/>
      <c r="B6041" s="135"/>
      <c r="C6041" s="135"/>
      <c r="D6041" s="135"/>
      <c r="E6041" s="135"/>
      <c r="F6041" s="135"/>
      <c r="G6041" s="135"/>
      <c r="H6041" s="135"/>
      <c r="I6041" s="23"/>
      <c r="P6041"/>
      <c r="Q6041"/>
      <c r="R6041"/>
      <c r="S6041"/>
      <c r="T6041"/>
      <c r="U6041"/>
      <c r="V6041"/>
      <c r="W6041"/>
      <c r="X6041"/>
    </row>
    <row r="6042" spans="1:24" ht="14.25" customHeight="1" x14ac:dyDescent="0.25">
      <c r="A6042" s="516" t="s">
        <v>141</v>
      </c>
      <c r="B6042" s="517"/>
      <c r="C6042" s="517"/>
      <c r="D6042" s="517"/>
      <c r="E6042" s="517"/>
      <c r="F6042" s="517"/>
      <c r="G6042" s="517"/>
      <c r="H6042" s="518"/>
      <c r="I6042" s="23"/>
      <c r="P6042"/>
      <c r="Q6042"/>
      <c r="R6042"/>
      <c r="S6042"/>
      <c r="T6042"/>
      <c r="U6042"/>
      <c r="V6042"/>
      <c r="W6042"/>
      <c r="X6042"/>
    </row>
    <row r="6043" spans="1:24" ht="15" customHeight="1" x14ac:dyDescent="0.25">
      <c r="A6043" s="519" t="s">
        <v>12</v>
      </c>
      <c r="B6043" s="520"/>
      <c r="C6043" s="520"/>
      <c r="D6043" s="520"/>
      <c r="E6043" s="520"/>
      <c r="F6043" s="520"/>
      <c r="G6043" s="520"/>
      <c r="H6043" s="521"/>
      <c r="I6043" s="23"/>
      <c r="P6043"/>
      <c r="Q6043"/>
      <c r="R6043"/>
      <c r="S6043"/>
      <c r="T6043"/>
      <c r="U6043"/>
      <c r="V6043"/>
      <c r="W6043"/>
      <c r="X6043"/>
    </row>
    <row r="6044" spans="1:24" x14ac:dyDescent="0.25">
      <c r="A6044" s="4"/>
      <c r="B6044" s="4"/>
      <c r="C6044" s="21"/>
      <c r="D6044" s="21"/>
      <c r="E6044" s="21"/>
      <c r="F6044" s="21"/>
      <c r="G6044" s="21"/>
      <c r="H6044" s="21"/>
      <c r="I6044" s="23"/>
      <c r="P6044"/>
      <c r="Q6044"/>
      <c r="R6044"/>
      <c r="S6044"/>
      <c r="T6044"/>
      <c r="U6044"/>
      <c r="V6044"/>
      <c r="W6044"/>
      <c r="X6044"/>
    </row>
    <row r="6045" spans="1:24" ht="15" customHeight="1" x14ac:dyDescent="0.25">
      <c r="A6045" s="516" t="s">
        <v>4943</v>
      </c>
      <c r="B6045" s="517"/>
      <c r="C6045" s="517"/>
      <c r="D6045" s="517"/>
      <c r="E6045" s="517"/>
      <c r="F6045" s="517"/>
      <c r="G6045" s="517"/>
      <c r="H6045" s="518"/>
      <c r="I6045" s="23"/>
      <c r="P6045"/>
      <c r="Q6045"/>
      <c r="R6045"/>
      <c r="S6045"/>
      <c r="T6045"/>
      <c r="U6045"/>
      <c r="V6045"/>
      <c r="W6045"/>
      <c r="X6045"/>
    </row>
    <row r="6046" spans="1:24" ht="15" customHeight="1" x14ac:dyDescent="0.25">
      <c r="A6046" s="519" t="s">
        <v>12</v>
      </c>
      <c r="B6046" s="520"/>
      <c r="C6046" s="520"/>
      <c r="D6046" s="520"/>
      <c r="E6046" s="520"/>
      <c r="F6046" s="520"/>
      <c r="G6046" s="520"/>
      <c r="H6046" s="521"/>
      <c r="P6046"/>
      <c r="Q6046"/>
      <c r="R6046"/>
      <c r="S6046"/>
      <c r="T6046"/>
      <c r="U6046"/>
      <c r="V6046"/>
      <c r="W6046"/>
      <c r="X6046"/>
    </row>
    <row r="6047" spans="1:24" ht="27" x14ac:dyDescent="0.25">
      <c r="A6047" s="4">
        <v>4251</v>
      </c>
      <c r="B6047" s="4" t="s">
        <v>3416</v>
      </c>
      <c r="C6047" s="4" t="s">
        <v>460</v>
      </c>
      <c r="D6047" s="4" t="s">
        <v>1218</v>
      </c>
      <c r="E6047" s="4" t="s">
        <v>14</v>
      </c>
      <c r="F6047" s="4">
        <v>764700</v>
      </c>
      <c r="G6047" s="4">
        <v>764700</v>
      </c>
      <c r="H6047" s="4">
        <v>1</v>
      </c>
      <c r="P6047"/>
      <c r="Q6047"/>
      <c r="R6047"/>
      <c r="S6047"/>
      <c r="T6047"/>
      <c r="U6047"/>
      <c r="V6047"/>
      <c r="W6047"/>
      <c r="X6047"/>
    </row>
    <row r="6048" spans="1:24" ht="15" customHeight="1" x14ac:dyDescent="0.25">
      <c r="A6048" s="519" t="s">
        <v>16</v>
      </c>
      <c r="B6048" s="520"/>
      <c r="C6048" s="520"/>
      <c r="D6048" s="520"/>
      <c r="E6048" s="520"/>
      <c r="F6048" s="520"/>
      <c r="G6048" s="520"/>
      <c r="H6048" s="521"/>
      <c r="P6048"/>
      <c r="Q6048"/>
      <c r="R6048"/>
      <c r="S6048"/>
      <c r="T6048"/>
      <c r="U6048"/>
      <c r="V6048"/>
      <c r="W6048"/>
      <c r="X6048"/>
    </row>
    <row r="6049" spans="1:24" ht="27" x14ac:dyDescent="0.25">
      <c r="A6049" s="368">
        <v>4251</v>
      </c>
      <c r="B6049" s="368" t="s">
        <v>3543</v>
      </c>
      <c r="C6049" s="368" t="s">
        <v>476</v>
      </c>
      <c r="D6049" s="368" t="s">
        <v>387</v>
      </c>
      <c r="E6049" s="368" t="s">
        <v>14</v>
      </c>
      <c r="F6049" s="368">
        <v>38235300</v>
      </c>
      <c r="G6049" s="368">
        <v>38235300</v>
      </c>
      <c r="H6049" s="368">
        <v>1</v>
      </c>
      <c r="P6049"/>
      <c r="Q6049"/>
      <c r="R6049"/>
      <c r="S6049"/>
      <c r="T6049"/>
      <c r="U6049"/>
      <c r="V6049"/>
      <c r="W6049"/>
      <c r="X6049"/>
    </row>
    <row r="6050" spans="1:24" ht="15" customHeight="1" x14ac:dyDescent="0.25">
      <c r="A6050" s="516" t="s">
        <v>164</v>
      </c>
      <c r="B6050" s="517"/>
      <c r="C6050" s="517"/>
      <c r="D6050" s="517"/>
      <c r="E6050" s="517"/>
      <c r="F6050" s="517"/>
      <c r="G6050" s="517"/>
      <c r="H6050" s="518"/>
      <c r="I6050"/>
      <c r="P6050"/>
      <c r="Q6050"/>
      <c r="R6050"/>
      <c r="S6050"/>
      <c r="T6050"/>
      <c r="U6050"/>
      <c r="V6050"/>
      <c r="W6050"/>
      <c r="X6050"/>
    </row>
    <row r="6051" spans="1:24" ht="15" customHeight="1" x14ac:dyDescent="0.25">
      <c r="A6051" s="519" t="s">
        <v>16</v>
      </c>
      <c r="B6051" s="520"/>
      <c r="C6051" s="520"/>
      <c r="D6051" s="520"/>
      <c r="E6051" s="520"/>
      <c r="F6051" s="520"/>
      <c r="G6051" s="520"/>
      <c r="H6051" s="521"/>
      <c r="I6051"/>
      <c r="P6051"/>
      <c r="Q6051"/>
      <c r="R6051"/>
      <c r="S6051"/>
      <c r="T6051"/>
      <c r="U6051"/>
      <c r="V6051"/>
      <c r="W6051"/>
      <c r="X6051"/>
    </row>
    <row r="6052" spans="1:24" x14ac:dyDescent="0.25">
      <c r="A6052" s="33"/>
      <c r="B6052" s="33"/>
      <c r="C6052" s="33"/>
      <c r="D6052" s="13"/>
      <c r="E6052" s="13"/>
      <c r="F6052" s="33"/>
      <c r="G6052" s="33"/>
      <c r="H6052" s="4"/>
      <c r="I6052"/>
      <c r="P6052"/>
      <c r="Q6052"/>
      <c r="R6052"/>
      <c r="S6052"/>
      <c r="T6052"/>
      <c r="U6052"/>
      <c r="V6052"/>
      <c r="W6052"/>
      <c r="X6052"/>
    </row>
    <row r="6053" spans="1:24" ht="15" customHeight="1" x14ac:dyDescent="0.25">
      <c r="A6053" s="516" t="s">
        <v>142</v>
      </c>
      <c r="B6053" s="517"/>
      <c r="C6053" s="517"/>
      <c r="D6053" s="517"/>
      <c r="E6053" s="517"/>
      <c r="F6053" s="517"/>
      <c r="G6053" s="517"/>
      <c r="H6053" s="518"/>
      <c r="I6053"/>
      <c r="P6053"/>
      <c r="Q6053"/>
      <c r="R6053"/>
      <c r="S6053"/>
      <c r="T6053"/>
      <c r="U6053"/>
      <c r="V6053"/>
      <c r="W6053"/>
      <c r="X6053"/>
    </row>
    <row r="6054" spans="1:24" ht="15" customHeight="1" x14ac:dyDescent="0.25">
      <c r="A6054" s="519" t="s">
        <v>16</v>
      </c>
      <c r="B6054" s="520"/>
      <c r="C6054" s="520"/>
      <c r="D6054" s="520"/>
      <c r="E6054" s="520"/>
      <c r="F6054" s="520"/>
      <c r="G6054" s="520"/>
      <c r="H6054" s="521"/>
      <c r="I6054"/>
      <c r="P6054"/>
      <c r="Q6054"/>
      <c r="R6054"/>
      <c r="S6054"/>
      <c r="T6054"/>
      <c r="U6054"/>
      <c r="V6054"/>
      <c r="W6054"/>
      <c r="X6054"/>
    </row>
    <row r="6055" spans="1:24" x14ac:dyDescent="0.25">
      <c r="A6055" s="429">
        <v>4269</v>
      </c>
      <c r="B6055" s="429" t="s">
        <v>4532</v>
      </c>
      <c r="C6055" s="429" t="s">
        <v>1577</v>
      </c>
      <c r="D6055" s="429" t="s">
        <v>254</v>
      </c>
      <c r="E6055" s="429" t="s">
        <v>860</v>
      </c>
      <c r="F6055" s="429">
        <v>3000</v>
      </c>
      <c r="G6055" s="429">
        <f>+F6055*H6055</f>
        <v>12000000</v>
      </c>
      <c r="H6055" s="429">
        <v>4000</v>
      </c>
      <c r="I6055"/>
      <c r="P6055"/>
      <c r="Q6055"/>
      <c r="R6055"/>
      <c r="S6055"/>
      <c r="T6055"/>
      <c r="U6055"/>
      <c r="V6055"/>
      <c r="W6055"/>
      <c r="X6055"/>
    </row>
    <row r="6056" spans="1:24" ht="15" customHeight="1" x14ac:dyDescent="0.25">
      <c r="A6056" s="519" t="s">
        <v>12</v>
      </c>
      <c r="B6056" s="520"/>
      <c r="C6056" s="520"/>
      <c r="D6056" s="520"/>
      <c r="E6056" s="520"/>
      <c r="F6056" s="520"/>
      <c r="G6056" s="520"/>
      <c r="H6056" s="521"/>
      <c r="I6056"/>
      <c r="P6056"/>
      <c r="Q6056"/>
      <c r="R6056"/>
      <c r="S6056"/>
      <c r="T6056"/>
      <c r="U6056"/>
      <c r="V6056"/>
      <c r="W6056"/>
      <c r="X6056"/>
    </row>
    <row r="6057" spans="1:24" ht="27" x14ac:dyDescent="0.25">
      <c r="A6057" s="4">
        <v>4251</v>
      </c>
      <c r="B6057" s="4" t="s">
        <v>3415</v>
      </c>
      <c r="C6057" s="4" t="s">
        <v>460</v>
      </c>
      <c r="D6057" s="4" t="s">
        <v>1218</v>
      </c>
      <c r="E6057" s="4" t="s">
        <v>14</v>
      </c>
      <c r="F6057" s="4">
        <v>568600</v>
      </c>
      <c r="G6057" s="4">
        <v>568600</v>
      </c>
      <c r="H6057" s="4">
        <v>1</v>
      </c>
      <c r="I6057"/>
      <c r="P6057"/>
      <c r="Q6057"/>
      <c r="R6057"/>
      <c r="S6057"/>
      <c r="T6057"/>
      <c r="U6057"/>
      <c r="V6057"/>
      <c r="W6057"/>
      <c r="X6057"/>
    </row>
    <row r="6058" spans="1:24" ht="15" customHeight="1" x14ac:dyDescent="0.25">
      <c r="A6058" s="516" t="s">
        <v>116</v>
      </c>
      <c r="B6058" s="517"/>
      <c r="C6058" s="517"/>
      <c r="D6058" s="517"/>
      <c r="E6058" s="517"/>
      <c r="F6058" s="517"/>
      <c r="G6058" s="517"/>
      <c r="H6058" s="518"/>
      <c r="I6058"/>
      <c r="P6058"/>
      <c r="Q6058"/>
      <c r="R6058"/>
      <c r="S6058"/>
      <c r="T6058"/>
      <c r="U6058"/>
      <c r="V6058"/>
      <c r="W6058"/>
      <c r="X6058"/>
    </row>
    <row r="6059" spans="1:24" ht="15" customHeight="1" x14ac:dyDescent="0.25">
      <c r="A6059" s="519" t="s">
        <v>12</v>
      </c>
      <c r="B6059" s="520"/>
      <c r="C6059" s="520"/>
      <c r="D6059" s="520"/>
      <c r="E6059" s="520"/>
      <c r="F6059" s="520"/>
      <c r="G6059" s="520"/>
      <c r="H6059" s="521"/>
      <c r="I6059"/>
      <c r="P6059"/>
      <c r="Q6059"/>
      <c r="R6059"/>
      <c r="S6059"/>
      <c r="T6059"/>
      <c r="U6059"/>
      <c r="V6059"/>
      <c r="W6059"/>
      <c r="X6059"/>
    </row>
    <row r="6060" spans="1:24" x14ac:dyDescent="0.25">
      <c r="A6060" s="376"/>
      <c r="B6060" s="377"/>
      <c r="C6060" s="377"/>
      <c r="D6060" s="377"/>
      <c r="E6060" s="377"/>
      <c r="F6060" s="377"/>
      <c r="G6060" s="377"/>
      <c r="H6060" s="378"/>
      <c r="I6060"/>
      <c r="P6060"/>
      <c r="Q6060"/>
      <c r="R6060"/>
      <c r="S6060"/>
      <c r="T6060"/>
      <c r="U6060"/>
      <c r="V6060"/>
      <c r="W6060"/>
      <c r="X6060"/>
    </row>
    <row r="6061" spans="1:24" ht="40.5" x14ac:dyDescent="0.25">
      <c r="A6061" s="380">
        <v>4239</v>
      </c>
      <c r="B6061" s="380" t="s">
        <v>3818</v>
      </c>
      <c r="C6061" s="380" t="s">
        <v>440</v>
      </c>
      <c r="D6061" s="380" t="s">
        <v>9</v>
      </c>
      <c r="E6061" s="380" t="s">
        <v>14</v>
      </c>
      <c r="F6061" s="380">
        <v>500000</v>
      </c>
      <c r="G6061" s="380">
        <v>500000</v>
      </c>
      <c r="H6061" s="12">
        <v>1</v>
      </c>
      <c r="I6061"/>
      <c r="P6061"/>
      <c r="Q6061"/>
      <c r="R6061"/>
      <c r="S6061"/>
      <c r="T6061"/>
      <c r="U6061"/>
      <c r="V6061"/>
      <c r="W6061"/>
      <c r="X6061"/>
    </row>
    <row r="6062" spans="1:24" ht="40.5" x14ac:dyDescent="0.25">
      <c r="A6062" s="380">
        <v>4239</v>
      </c>
      <c r="B6062" s="380" t="s">
        <v>3819</v>
      </c>
      <c r="C6062" s="380" t="s">
        <v>440</v>
      </c>
      <c r="D6062" s="380" t="s">
        <v>9</v>
      </c>
      <c r="E6062" s="380" t="s">
        <v>14</v>
      </c>
      <c r="F6062" s="380">
        <v>500000</v>
      </c>
      <c r="G6062" s="380">
        <v>500000</v>
      </c>
      <c r="H6062" s="12">
        <v>1</v>
      </c>
      <c r="I6062"/>
      <c r="P6062"/>
      <c r="Q6062"/>
      <c r="R6062"/>
      <c r="S6062"/>
      <c r="T6062"/>
      <c r="U6062"/>
      <c r="V6062"/>
      <c r="W6062"/>
      <c r="X6062"/>
    </row>
    <row r="6063" spans="1:24" ht="40.5" x14ac:dyDescent="0.25">
      <c r="A6063" s="380">
        <v>4239</v>
      </c>
      <c r="B6063" s="380" t="s">
        <v>3820</v>
      </c>
      <c r="C6063" s="380" t="s">
        <v>440</v>
      </c>
      <c r="D6063" s="380" t="s">
        <v>9</v>
      </c>
      <c r="E6063" s="380" t="s">
        <v>14</v>
      </c>
      <c r="F6063" s="380">
        <v>250000</v>
      </c>
      <c r="G6063" s="380">
        <v>250000</v>
      </c>
      <c r="H6063" s="12">
        <v>1</v>
      </c>
      <c r="I6063"/>
      <c r="P6063"/>
      <c r="Q6063"/>
      <c r="R6063"/>
      <c r="S6063"/>
      <c r="T6063"/>
      <c r="U6063"/>
      <c r="V6063"/>
      <c r="W6063"/>
      <c r="X6063"/>
    </row>
    <row r="6064" spans="1:24" ht="40.5" x14ac:dyDescent="0.25">
      <c r="A6064" s="380">
        <v>4239</v>
      </c>
      <c r="B6064" s="380" t="s">
        <v>3821</v>
      </c>
      <c r="C6064" s="380" t="s">
        <v>440</v>
      </c>
      <c r="D6064" s="380" t="s">
        <v>9</v>
      </c>
      <c r="E6064" s="380" t="s">
        <v>14</v>
      </c>
      <c r="F6064" s="380">
        <v>900000</v>
      </c>
      <c r="G6064" s="380">
        <v>900000</v>
      </c>
      <c r="H6064" s="12">
        <v>1</v>
      </c>
      <c r="I6064"/>
      <c r="P6064"/>
      <c r="Q6064"/>
      <c r="R6064"/>
      <c r="S6064"/>
      <c r="T6064"/>
      <c r="U6064"/>
      <c r="V6064"/>
      <c r="W6064"/>
      <c r="X6064"/>
    </row>
    <row r="6065" spans="1:24" ht="40.5" x14ac:dyDescent="0.25">
      <c r="A6065" s="380">
        <v>4239</v>
      </c>
      <c r="B6065" s="380" t="s">
        <v>3822</v>
      </c>
      <c r="C6065" s="380" t="s">
        <v>440</v>
      </c>
      <c r="D6065" s="380" t="s">
        <v>9</v>
      </c>
      <c r="E6065" s="380" t="s">
        <v>14</v>
      </c>
      <c r="F6065" s="380">
        <v>400000</v>
      </c>
      <c r="G6065" s="380">
        <v>400000</v>
      </c>
      <c r="H6065" s="12">
        <v>1</v>
      </c>
      <c r="I6065"/>
      <c r="P6065"/>
      <c r="Q6065"/>
      <c r="R6065"/>
      <c r="S6065"/>
      <c r="T6065"/>
      <c r="U6065"/>
      <c r="V6065"/>
      <c r="W6065"/>
      <c r="X6065"/>
    </row>
    <row r="6066" spans="1:24" ht="40.5" x14ac:dyDescent="0.25">
      <c r="A6066" s="380">
        <v>4239</v>
      </c>
      <c r="B6066" s="380" t="s">
        <v>1174</v>
      </c>
      <c r="C6066" s="380" t="s">
        <v>440</v>
      </c>
      <c r="D6066" s="380" t="s">
        <v>9</v>
      </c>
      <c r="E6066" s="380" t="s">
        <v>14</v>
      </c>
      <c r="F6066" s="380">
        <v>442000</v>
      </c>
      <c r="G6066" s="380">
        <v>442000</v>
      </c>
      <c r="H6066" s="12">
        <v>1</v>
      </c>
      <c r="I6066"/>
      <c r="P6066"/>
      <c r="Q6066"/>
      <c r="R6066"/>
      <c r="S6066"/>
      <c r="T6066"/>
      <c r="U6066"/>
      <c r="V6066"/>
      <c r="W6066"/>
      <c r="X6066"/>
    </row>
    <row r="6067" spans="1:24" ht="40.5" x14ac:dyDescent="0.25">
      <c r="A6067" s="380">
        <v>4239</v>
      </c>
      <c r="B6067" s="380" t="s">
        <v>1175</v>
      </c>
      <c r="C6067" s="380" t="s">
        <v>440</v>
      </c>
      <c r="D6067" s="380" t="s">
        <v>9</v>
      </c>
      <c r="E6067" s="380" t="s">
        <v>14</v>
      </c>
      <c r="F6067" s="380">
        <v>0</v>
      </c>
      <c r="G6067" s="380">
        <v>0</v>
      </c>
      <c r="H6067" s="12">
        <v>1</v>
      </c>
      <c r="I6067"/>
      <c r="P6067"/>
      <c r="Q6067"/>
      <c r="R6067"/>
      <c r="S6067"/>
      <c r="T6067"/>
      <c r="U6067"/>
      <c r="V6067"/>
      <c r="W6067"/>
      <c r="X6067"/>
    </row>
    <row r="6068" spans="1:24" ht="40.5" x14ac:dyDescent="0.25">
      <c r="A6068" s="206">
        <v>4239</v>
      </c>
      <c r="B6068" s="329" t="s">
        <v>1176</v>
      </c>
      <c r="C6068" s="329" t="s">
        <v>440</v>
      </c>
      <c r="D6068" s="329" t="s">
        <v>9</v>
      </c>
      <c r="E6068" s="329" t="s">
        <v>14</v>
      </c>
      <c r="F6068" s="329">
        <v>700000</v>
      </c>
      <c r="G6068" s="329">
        <v>700000</v>
      </c>
      <c r="H6068" s="12">
        <v>1</v>
      </c>
      <c r="I6068"/>
      <c r="P6068"/>
      <c r="Q6068"/>
      <c r="R6068"/>
      <c r="S6068"/>
      <c r="T6068"/>
      <c r="U6068"/>
      <c r="V6068"/>
      <c r="W6068"/>
      <c r="X6068"/>
    </row>
    <row r="6069" spans="1:24" ht="15" customHeight="1" x14ac:dyDescent="0.25">
      <c r="A6069" s="516" t="s">
        <v>94</v>
      </c>
      <c r="B6069" s="517"/>
      <c r="C6069" s="517"/>
      <c r="D6069" s="517"/>
      <c r="E6069" s="517"/>
      <c r="F6069" s="517"/>
      <c r="G6069" s="517"/>
      <c r="H6069" s="518"/>
      <c r="I6069"/>
      <c r="P6069"/>
      <c r="Q6069"/>
      <c r="R6069"/>
      <c r="S6069"/>
      <c r="T6069"/>
      <c r="U6069"/>
      <c r="V6069"/>
      <c r="W6069"/>
      <c r="X6069"/>
    </row>
    <row r="6070" spans="1:24" ht="15" customHeight="1" x14ac:dyDescent="0.25">
      <c r="A6070" s="519" t="s">
        <v>12</v>
      </c>
      <c r="B6070" s="520"/>
      <c r="C6070" s="520"/>
      <c r="D6070" s="520"/>
      <c r="E6070" s="520"/>
      <c r="F6070" s="520"/>
      <c r="G6070" s="520"/>
      <c r="H6070" s="521"/>
      <c r="I6070"/>
      <c r="P6070"/>
      <c r="Q6070"/>
      <c r="R6070"/>
      <c r="S6070"/>
      <c r="T6070"/>
      <c r="U6070"/>
      <c r="V6070"/>
      <c r="W6070"/>
      <c r="X6070"/>
    </row>
    <row r="6071" spans="1:24" ht="40.5" x14ac:dyDescent="0.25">
      <c r="A6071" s="436">
        <v>4239</v>
      </c>
      <c r="B6071" s="436" t="s">
        <v>4559</v>
      </c>
      <c r="C6071" s="436" t="s">
        <v>503</v>
      </c>
      <c r="D6071" s="436" t="s">
        <v>9</v>
      </c>
      <c r="E6071" s="436" t="s">
        <v>14</v>
      </c>
      <c r="F6071" s="436">
        <v>100000</v>
      </c>
      <c r="G6071" s="436">
        <v>100000</v>
      </c>
      <c r="H6071" s="12">
        <v>1</v>
      </c>
      <c r="I6071"/>
      <c r="P6071"/>
      <c r="Q6071"/>
      <c r="R6071"/>
      <c r="S6071"/>
      <c r="T6071"/>
      <c r="U6071"/>
      <c r="V6071"/>
      <c r="W6071"/>
      <c r="X6071"/>
    </row>
    <row r="6072" spans="1:24" ht="40.5" x14ac:dyDescent="0.25">
      <c r="A6072" s="436">
        <v>4239</v>
      </c>
      <c r="B6072" s="436" t="s">
        <v>4560</v>
      </c>
      <c r="C6072" s="436" t="s">
        <v>503</v>
      </c>
      <c r="D6072" s="436" t="s">
        <v>9</v>
      </c>
      <c r="E6072" s="436" t="s">
        <v>14</v>
      </c>
      <c r="F6072" s="436">
        <v>450000</v>
      </c>
      <c r="G6072" s="436">
        <v>450000</v>
      </c>
      <c r="H6072" s="12">
        <v>1</v>
      </c>
      <c r="I6072"/>
      <c r="P6072"/>
      <c r="Q6072"/>
      <c r="R6072"/>
      <c r="S6072"/>
      <c r="T6072"/>
      <c r="U6072"/>
      <c r="V6072"/>
      <c r="W6072"/>
      <c r="X6072"/>
    </row>
    <row r="6073" spans="1:24" ht="40.5" x14ac:dyDescent="0.25">
      <c r="A6073" s="436">
        <v>4239</v>
      </c>
      <c r="B6073" s="436" t="s">
        <v>4561</v>
      </c>
      <c r="C6073" s="436" t="s">
        <v>503</v>
      </c>
      <c r="D6073" s="436" t="s">
        <v>9</v>
      </c>
      <c r="E6073" s="436" t="s">
        <v>14</v>
      </c>
      <c r="F6073" s="436">
        <v>150000</v>
      </c>
      <c r="G6073" s="436">
        <v>150000</v>
      </c>
      <c r="H6073" s="12">
        <v>1</v>
      </c>
      <c r="I6073"/>
      <c r="P6073"/>
      <c r="Q6073"/>
      <c r="R6073"/>
      <c r="S6073"/>
      <c r="T6073"/>
      <c r="U6073"/>
      <c r="V6073"/>
      <c r="W6073"/>
      <c r="X6073"/>
    </row>
    <row r="6074" spans="1:24" ht="40.5" x14ac:dyDescent="0.25">
      <c r="A6074" s="436">
        <v>4239</v>
      </c>
      <c r="B6074" s="436" t="s">
        <v>4562</v>
      </c>
      <c r="C6074" s="436" t="s">
        <v>503</v>
      </c>
      <c r="D6074" s="436" t="s">
        <v>9</v>
      </c>
      <c r="E6074" s="436" t="s">
        <v>14</v>
      </c>
      <c r="F6074" s="436">
        <v>250000</v>
      </c>
      <c r="G6074" s="436">
        <v>250000</v>
      </c>
      <c r="H6074" s="12">
        <v>1</v>
      </c>
      <c r="I6074"/>
      <c r="P6074"/>
      <c r="Q6074"/>
      <c r="R6074"/>
      <c r="S6074"/>
      <c r="T6074"/>
      <c r="U6074"/>
      <c r="V6074"/>
      <c r="W6074"/>
      <c r="X6074"/>
    </row>
    <row r="6075" spans="1:24" ht="40.5" x14ac:dyDescent="0.25">
      <c r="A6075" s="436">
        <v>4239</v>
      </c>
      <c r="B6075" s="436" t="s">
        <v>4563</v>
      </c>
      <c r="C6075" s="436" t="s">
        <v>503</v>
      </c>
      <c r="D6075" s="436" t="s">
        <v>9</v>
      </c>
      <c r="E6075" s="436" t="s">
        <v>14</v>
      </c>
      <c r="F6075" s="436">
        <v>400000</v>
      </c>
      <c r="G6075" s="436">
        <v>400000</v>
      </c>
      <c r="H6075" s="12">
        <v>1</v>
      </c>
      <c r="I6075"/>
      <c r="P6075"/>
      <c r="Q6075"/>
      <c r="R6075"/>
      <c r="S6075"/>
      <c r="T6075"/>
      <c r="U6075"/>
      <c r="V6075"/>
      <c r="W6075"/>
      <c r="X6075"/>
    </row>
    <row r="6076" spans="1:24" ht="40.5" x14ac:dyDescent="0.25">
      <c r="A6076" s="436">
        <v>4239</v>
      </c>
      <c r="B6076" s="436" t="s">
        <v>4564</v>
      </c>
      <c r="C6076" s="436" t="s">
        <v>503</v>
      </c>
      <c r="D6076" s="436" t="s">
        <v>9</v>
      </c>
      <c r="E6076" s="436" t="s">
        <v>14</v>
      </c>
      <c r="F6076" s="436">
        <v>300000</v>
      </c>
      <c r="G6076" s="436">
        <v>300000</v>
      </c>
      <c r="H6076" s="12">
        <v>1</v>
      </c>
      <c r="I6076"/>
      <c r="P6076"/>
      <c r="Q6076"/>
      <c r="R6076"/>
      <c r="S6076"/>
      <c r="T6076"/>
      <c r="U6076"/>
      <c r="V6076"/>
      <c r="W6076"/>
      <c r="X6076"/>
    </row>
    <row r="6077" spans="1:24" ht="40.5" x14ac:dyDescent="0.25">
      <c r="A6077" s="436">
        <v>4239</v>
      </c>
      <c r="B6077" s="436" t="s">
        <v>4565</v>
      </c>
      <c r="C6077" s="436" t="s">
        <v>503</v>
      </c>
      <c r="D6077" s="436" t="s">
        <v>9</v>
      </c>
      <c r="E6077" s="436" t="s">
        <v>14</v>
      </c>
      <c r="F6077" s="436">
        <v>1100000</v>
      </c>
      <c r="G6077" s="436">
        <v>1100000</v>
      </c>
      <c r="H6077" s="12">
        <v>1</v>
      </c>
      <c r="I6077"/>
      <c r="P6077"/>
      <c r="Q6077"/>
      <c r="R6077"/>
      <c r="S6077"/>
      <c r="T6077"/>
      <c r="U6077"/>
      <c r="V6077"/>
      <c r="W6077"/>
      <c r="X6077"/>
    </row>
    <row r="6078" spans="1:24" ht="40.5" x14ac:dyDescent="0.25">
      <c r="A6078" s="436">
        <v>4239</v>
      </c>
      <c r="B6078" s="436" t="s">
        <v>4566</v>
      </c>
      <c r="C6078" s="436" t="s">
        <v>503</v>
      </c>
      <c r="D6078" s="436" t="s">
        <v>9</v>
      </c>
      <c r="E6078" s="436" t="s">
        <v>14</v>
      </c>
      <c r="F6078" s="436">
        <v>600000</v>
      </c>
      <c r="G6078" s="436">
        <v>600000</v>
      </c>
      <c r="H6078" s="12">
        <v>1</v>
      </c>
      <c r="I6078"/>
      <c r="P6078"/>
      <c r="Q6078"/>
      <c r="R6078"/>
      <c r="S6078"/>
      <c r="T6078"/>
      <c r="U6078"/>
      <c r="V6078"/>
      <c r="W6078"/>
      <c r="X6078"/>
    </row>
    <row r="6079" spans="1:24" ht="40.5" x14ac:dyDescent="0.25">
      <c r="A6079" s="436">
        <v>4239</v>
      </c>
      <c r="B6079" s="436" t="s">
        <v>4567</v>
      </c>
      <c r="C6079" s="436" t="s">
        <v>503</v>
      </c>
      <c r="D6079" s="436" t="s">
        <v>9</v>
      </c>
      <c r="E6079" s="436" t="s">
        <v>14</v>
      </c>
      <c r="F6079" s="436">
        <v>200000</v>
      </c>
      <c r="G6079" s="436">
        <v>200000</v>
      </c>
      <c r="H6079" s="12">
        <v>1</v>
      </c>
      <c r="I6079"/>
      <c r="P6079"/>
      <c r="Q6079"/>
      <c r="R6079"/>
      <c r="S6079"/>
      <c r="T6079"/>
      <c r="U6079"/>
      <c r="V6079"/>
      <c r="W6079"/>
      <c r="X6079"/>
    </row>
    <row r="6080" spans="1:24" ht="40.5" x14ac:dyDescent="0.25">
      <c r="A6080" s="436">
        <v>4239</v>
      </c>
      <c r="B6080" s="436" t="s">
        <v>4568</v>
      </c>
      <c r="C6080" s="436" t="s">
        <v>503</v>
      </c>
      <c r="D6080" s="436" t="s">
        <v>9</v>
      </c>
      <c r="E6080" s="436" t="s">
        <v>14</v>
      </c>
      <c r="F6080" s="436">
        <v>1000000</v>
      </c>
      <c r="G6080" s="436">
        <v>1000000</v>
      </c>
      <c r="H6080" s="12">
        <v>1</v>
      </c>
      <c r="I6080"/>
      <c r="P6080"/>
      <c r="Q6080"/>
      <c r="R6080"/>
      <c r="S6080"/>
      <c r="T6080"/>
      <c r="U6080"/>
      <c r="V6080"/>
      <c r="W6080"/>
      <c r="X6080"/>
    </row>
    <row r="6081" spans="1:24" ht="40.5" x14ac:dyDescent="0.25">
      <c r="A6081" s="436">
        <v>4239</v>
      </c>
      <c r="B6081" s="436" t="s">
        <v>3417</v>
      </c>
      <c r="C6081" s="436" t="s">
        <v>503</v>
      </c>
      <c r="D6081" s="436" t="s">
        <v>9</v>
      </c>
      <c r="E6081" s="436" t="s">
        <v>14</v>
      </c>
      <c r="F6081" s="436">
        <v>250000</v>
      </c>
      <c r="G6081" s="436">
        <v>250000</v>
      </c>
      <c r="H6081" s="12">
        <v>1</v>
      </c>
      <c r="I6081"/>
      <c r="P6081"/>
      <c r="Q6081"/>
      <c r="R6081"/>
      <c r="S6081"/>
      <c r="T6081"/>
      <c r="U6081"/>
      <c r="V6081"/>
      <c r="W6081"/>
      <c r="X6081"/>
    </row>
    <row r="6082" spans="1:24" ht="40.5" x14ac:dyDescent="0.25">
      <c r="A6082" s="436">
        <v>4239</v>
      </c>
      <c r="B6082" s="436" t="s">
        <v>3418</v>
      </c>
      <c r="C6082" s="436" t="s">
        <v>503</v>
      </c>
      <c r="D6082" s="436" t="s">
        <v>9</v>
      </c>
      <c r="E6082" s="436" t="s">
        <v>14</v>
      </c>
      <c r="F6082" s="436">
        <v>300000</v>
      </c>
      <c r="G6082" s="436">
        <v>300000</v>
      </c>
      <c r="H6082" s="12">
        <v>1</v>
      </c>
      <c r="I6082"/>
      <c r="P6082"/>
      <c r="Q6082"/>
      <c r="R6082"/>
      <c r="S6082"/>
      <c r="T6082"/>
      <c r="U6082"/>
      <c r="V6082"/>
      <c r="W6082"/>
      <c r="X6082"/>
    </row>
    <row r="6083" spans="1:24" ht="40.5" x14ac:dyDescent="0.25">
      <c r="A6083" s="436">
        <v>4239</v>
      </c>
      <c r="B6083" s="436" t="s">
        <v>3419</v>
      </c>
      <c r="C6083" s="436" t="s">
        <v>503</v>
      </c>
      <c r="D6083" s="436" t="s">
        <v>9</v>
      </c>
      <c r="E6083" s="436" t="s">
        <v>14</v>
      </c>
      <c r="F6083" s="436">
        <v>150000</v>
      </c>
      <c r="G6083" s="436">
        <v>150000</v>
      </c>
      <c r="H6083" s="12">
        <v>1</v>
      </c>
      <c r="I6083"/>
      <c r="P6083"/>
      <c r="Q6083"/>
      <c r="R6083"/>
      <c r="S6083"/>
      <c r="T6083"/>
      <c r="U6083"/>
      <c r="V6083"/>
      <c r="W6083"/>
      <c r="X6083"/>
    </row>
    <row r="6084" spans="1:24" ht="40.5" x14ac:dyDescent="0.25">
      <c r="A6084" s="436">
        <v>4239</v>
      </c>
      <c r="B6084" s="436" t="s">
        <v>3420</v>
      </c>
      <c r="C6084" s="436" t="s">
        <v>503</v>
      </c>
      <c r="D6084" s="436" t="s">
        <v>9</v>
      </c>
      <c r="E6084" s="436" t="s">
        <v>14</v>
      </c>
      <c r="F6084" s="436">
        <v>700000</v>
      </c>
      <c r="G6084" s="436">
        <v>700000</v>
      </c>
      <c r="H6084" s="12">
        <v>1</v>
      </c>
      <c r="I6084"/>
      <c r="P6084"/>
      <c r="Q6084"/>
      <c r="R6084"/>
      <c r="S6084"/>
      <c r="T6084"/>
      <c r="U6084"/>
      <c r="V6084"/>
      <c r="W6084"/>
      <c r="X6084"/>
    </row>
    <row r="6085" spans="1:24" ht="40.5" x14ac:dyDescent="0.25">
      <c r="A6085" s="436">
        <v>4239</v>
      </c>
      <c r="B6085" s="436" t="s">
        <v>3421</v>
      </c>
      <c r="C6085" s="436" t="s">
        <v>503</v>
      </c>
      <c r="D6085" s="436" t="s">
        <v>9</v>
      </c>
      <c r="E6085" s="436" t="s">
        <v>14</v>
      </c>
      <c r="F6085" s="436">
        <v>600000</v>
      </c>
      <c r="G6085" s="436">
        <v>600000</v>
      </c>
      <c r="H6085" s="12">
        <v>1</v>
      </c>
      <c r="I6085"/>
      <c r="P6085"/>
      <c r="Q6085"/>
      <c r="R6085"/>
      <c r="S6085"/>
      <c r="T6085"/>
      <c r="U6085"/>
      <c r="V6085"/>
      <c r="W6085"/>
      <c r="X6085"/>
    </row>
    <row r="6086" spans="1:24" ht="40.5" x14ac:dyDescent="0.25">
      <c r="A6086" s="436">
        <v>4239</v>
      </c>
      <c r="B6086" s="436" t="s">
        <v>3422</v>
      </c>
      <c r="C6086" s="436" t="s">
        <v>503</v>
      </c>
      <c r="D6086" s="436" t="s">
        <v>9</v>
      </c>
      <c r="E6086" s="436" t="s">
        <v>14</v>
      </c>
      <c r="F6086" s="436">
        <v>1380000</v>
      </c>
      <c r="G6086" s="436">
        <v>1380000</v>
      </c>
      <c r="H6086" s="12">
        <v>1</v>
      </c>
      <c r="I6086"/>
      <c r="P6086"/>
      <c r="Q6086"/>
      <c r="R6086"/>
      <c r="S6086"/>
      <c r="T6086"/>
      <c r="U6086"/>
      <c r="V6086"/>
      <c r="W6086"/>
      <c r="X6086"/>
    </row>
    <row r="6087" spans="1:24" ht="40.5" x14ac:dyDescent="0.25">
      <c r="A6087" s="436">
        <v>4239</v>
      </c>
      <c r="B6087" s="436" t="s">
        <v>3423</v>
      </c>
      <c r="C6087" s="436" t="s">
        <v>503</v>
      </c>
      <c r="D6087" s="436" t="s">
        <v>9</v>
      </c>
      <c r="E6087" s="436" t="s">
        <v>14</v>
      </c>
      <c r="F6087" s="436">
        <v>230000</v>
      </c>
      <c r="G6087" s="436">
        <v>230000</v>
      </c>
      <c r="H6087" s="12">
        <v>1</v>
      </c>
      <c r="I6087"/>
      <c r="P6087"/>
      <c r="Q6087"/>
      <c r="R6087"/>
      <c r="S6087"/>
      <c r="T6087"/>
      <c r="U6087"/>
      <c r="V6087"/>
      <c r="W6087"/>
      <c r="X6087"/>
    </row>
    <row r="6088" spans="1:24" ht="40.5" x14ac:dyDescent="0.25">
      <c r="A6088" s="369">
        <v>4239</v>
      </c>
      <c r="B6088" s="369" t="s">
        <v>3424</v>
      </c>
      <c r="C6088" s="369" t="s">
        <v>503</v>
      </c>
      <c r="D6088" s="369" t="s">
        <v>9</v>
      </c>
      <c r="E6088" s="369" t="s">
        <v>14</v>
      </c>
      <c r="F6088" s="369">
        <v>120000</v>
      </c>
      <c r="G6088" s="369">
        <v>120000</v>
      </c>
      <c r="H6088" s="435">
        <v>1</v>
      </c>
      <c r="I6088"/>
      <c r="P6088"/>
      <c r="Q6088"/>
      <c r="R6088"/>
      <c r="S6088"/>
      <c r="T6088"/>
      <c r="U6088"/>
      <c r="V6088"/>
      <c r="W6088"/>
      <c r="X6088"/>
    </row>
    <row r="6089" spans="1:24" ht="40.5" x14ac:dyDescent="0.25">
      <c r="A6089" s="369">
        <v>4239</v>
      </c>
      <c r="B6089" s="369" t="s">
        <v>3425</v>
      </c>
      <c r="C6089" s="369" t="s">
        <v>503</v>
      </c>
      <c r="D6089" s="369" t="s">
        <v>9</v>
      </c>
      <c r="E6089" s="369" t="s">
        <v>14</v>
      </c>
      <c r="F6089" s="369">
        <v>250000</v>
      </c>
      <c r="G6089" s="369">
        <v>250000</v>
      </c>
      <c r="H6089" s="435">
        <v>1</v>
      </c>
      <c r="I6089"/>
      <c r="P6089"/>
      <c r="Q6089"/>
      <c r="R6089"/>
      <c r="S6089"/>
      <c r="T6089"/>
      <c r="U6089"/>
      <c r="V6089"/>
      <c r="W6089"/>
      <c r="X6089"/>
    </row>
    <row r="6090" spans="1:24" ht="40.5" x14ac:dyDescent="0.25">
      <c r="A6090" s="369">
        <v>4239</v>
      </c>
      <c r="B6090" s="369" t="s">
        <v>3426</v>
      </c>
      <c r="C6090" s="369" t="s">
        <v>503</v>
      </c>
      <c r="D6090" s="369" t="s">
        <v>9</v>
      </c>
      <c r="E6090" s="369" t="s">
        <v>14</v>
      </c>
      <c r="F6090" s="369">
        <v>400000</v>
      </c>
      <c r="G6090" s="369">
        <v>400000</v>
      </c>
      <c r="H6090" s="435">
        <v>1</v>
      </c>
      <c r="I6090"/>
      <c r="P6090"/>
      <c r="Q6090"/>
      <c r="R6090"/>
      <c r="S6090"/>
      <c r="T6090"/>
      <c r="U6090"/>
      <c r="V6090"/>
      <c r="W6090"/>
      <c r="X6090"/>
    </row>
    <row r="6091" spans="1:24" ht="40.5" x14ac:dyDescent="0.25">
      <c r="A6091" s="369">
        <v>4239</v>
      </c>
      <c r="B6091" s="369" t="s">
        <v>3427</v>
      </c>
      <c r="C6091" s="369" t="s">
        <v>503</v>
      </c>
      <c r="D6091" s="369" t="s">
        <v>9</v>
      </c>
      <c r="E6091" s="369" t="s">
        <v>14</v>
      </c>
      <c r="F6091" s="369">
        <v>230000</v>
      </c>
      <c r="G6091" s="369">
        <v>230000</v>
      </c>
      <c r="H6091" s="435">
        <v>1</v>
      </c>
      <c r="I6091"/>
      <c r="P6091"/>
      <c r="Q6091"/>
      <c r="R6091"/>
      <c r="S6091"/>
      <c r="T6091"/>
      <c r="U6091"/>
      <c r="V6091"/>
      <c r="W6091"/>
      <c r="X6091"/>
    </row>
    <row r="6092" spans="1:24" ht="40.5" x14ac:dyDescent="0.25">
      <c r="A6092" s="369">
        <v>4239</v>
      </c>
      <c r="B6092" s="369" t="s">
        <v>3428</v>
      </c>
      <c r="C6092" s="369" t="s">
        <v>503</v>
      </c>
      <c r="D6092" s="369" t="s">
        <v>9</v>
      </c>
      <c r="E6092" s="369" t="s">
        <v>14</v>
      </c>
      <c r="F6092" s="369">
        <v>300000</v>
      </c>
      <c r="G6092" s="369">
        <v>300000</v>
      </c>
      <c r="H6092" s="435">
        <v>1</v>
      </c>
      <c r="I6092"/>
      <c r="P6092"/>
      <c r="Q6092"/>
      <c r="R6092"/>
      <c r="S6092"/>
      <c r="T6092"/>
      <c r="U6092"/>
      <c r="V6092"/>
      <c r="W6092"/>
      <c r="X6092"/>
    </row>
    <row r="6093" spans="1:24" ht="40.5" x14ac:dyDescent="0.25">
      <c r="A6093" s="329">
        <v>4239</v>
      </c>
      <c r="B6093" s="369" t="s">
        <v>1169</v>
      </c>
      <c r="C6093" s="369" t="s">
        <v>503</v>
      </c>
      <c r="D6093" s="369" t="s">
        <v>9</v>
      </c>
      <c r="E6093" s="369" t="s">
        <v>14</v>
      </c>
      <c r="F6093" s="369">
        <v>203000</v>
      </c>
      <c r="G6093" s="369">
        <v>203000</v>
      </c>
      <c r="H6093" s="435">
        <v>1</v>
      </c>
      <c r="I6093"/>
      <c r="P6093"/>
      <c r="Q6093"/>
      <c r="R6093"/>
      <c r="S6093"/>
      <c r="T6093"/>
      <c r="U6093"/>
      <c r="V6093"/>
      <c r="W6093"/>
      <c r="X6093"/>
    </row>
    <row r="6094" spans="1:24" ht="40.5" x14ac:dyDescent="0.25">
      <c r="A6094" s="329">
        <v>4239</v>
      </c>
      <c r="B6094" s="329" t="s">
        <v>1170</v>
      </c>
      <c r="C6094" s="329" t="s">
        <v>503</v>
      </c>
      <c r="D6094" s="329" t="s">
        <v>9</v>
      </c>
      <c r="E6094" s="329" t="s">
        <v>14</v>
      </c>
      <c r="F6094" s="329">
        <v>199000</v>
      </c>
      <c r="G6094" s="329">
        <v>199000</v>
      </c>
      <c r="H6094" s="12">
        <v>1</v>
      </c>
      <c r="I6094"/>
      <c r="P6094"/>
      <c r="Q6094"/>
      <c r="R6094"/>
      <c r="S6094"/>
      <c r="T6094"/>
      <c r="U6094"/>
      <c r="V6094"/>
      <c r="W6094"/>
      <c r="X6094"/>
    </row>
    <row r="6095" spans="1:24" ht="40.5" x14ac:dyDescent="0.25">
      <c r="A6095" s="329">
        <v>4239</v>
      </c>
      <c r="B6095" s="329" t="s">
        <v>1171</v>
      </c>
      <c r="C6095" s="329" t="s">
        <v>503</v>
      </c>
      <c r="D6095" s="329" t="s">
        <v>9</v>
      </c>
      <c r="E6095" s="329" t="s">
        <v>14</v>
      </c>
      <c r="F6095" s="329">
        <v>1350000</v>
      </c>
      <c r="G6095" s="329">
        <v>1350000</v>
      </c>
      <c r="H6095" s="12">
        <v>1</v>
      </c>
      <c r="I6095"/>
      <c r="P6095"/>
      <c r="Q6095"/>
      <c r="R6095"/>
      <c r="S6095"/>
      <c r="T6095"/>
      <c r="U6095"/>
      <c r="V6095"/>
      <c r="W6095"/>
      <c r="X6095"/>
    </row>
    <row r="6096" spans="1:24" ht="40.5" x14ac:dyDescent="0.25">
      <c r="A6096" s="329">
        <v>4239</v>
      </c>
      <c r="B6096" s="329" t="s">
        <v>1172</v>
      </c>
      <c r="C6096" s="329" t="s">
        <v>503</v>
      </c>
      <c r="D6096" s="329" t="s">
        <v>9</v>
      </c>
      <c r="E6096" s="329" t="s">
        <v>14</v>
      </c>
      <c r="F6096" s="329">
        <v>241000</v>
      </c>
      <c r="G6096" s="329">
        <v>241000</v>
      </c>
      <c r="H6096" s="12">
        <v>1</v>
      </c>
      <c r="I6096"/>
      <c r="P6096"/>
      <c r="Q6096"/>
      <c r="R6096"/>
      <c r="S6096"/>
      <c r="T6096"/>
      <c r="U6096"/>
      <c r="V6096"/>
      <c r="W6096"/>
      <c r="X6096"/>
    </row>
    <row r="6097" spans="1:24" ht="40.5" x14ac:dyDescent="0.25">
      <c r="A6097" s="206">
        <v>4239</v>
      </c>
      <c r="B6097" s="329" t="s">
        <v>1169</v>
      </c>
      <c r="C6097" s="329" t="s">
        <v>503</v>
      </c>
      <c r="D6097" s="329" t="s">
        <v>9</v>
      </c>
      <c r="E6097" s="329" t="s">
        <v>14</v>
      </c>
      <c r="F6097" s="329">
        <v>0</v>
      </c>
      <c r="G6097" s="329">
        <v>0</v>
      </c>
      <c r="H6097" s="12">
        <v>1</v>
      </c>
      <c r="I6097"/>
      <c r="P6097"/>
      <c r="Q6097"/>
      <c r="R6097"/>
      <c r="S6097"/>
      <c r="T6097"/>
      <c r="U6097"/>
      <c r="V6097"/>
      <c r="W6097"/>
      <c r="X6097"/>
    </row>
    <row r="6098" spans="1:24" ht="40.5" x14ac:dyDescent="0.25">
      <c r="A6098" s="206">
        <v>4239</v>
      </c>
      <c r="B6098" s="206" t="s">
        <v>1170</v>
      </c>
      <c r="C6098" s="206" t="s">
        <v>503</v>
      </c>
      <c r="D6098" s="206" t="s">
        <v>9</v>
      </c>
      <c r="E6098" s="206" t="s">
        <v>14</v>
      </c>
      <c r="F6098" s="206">
        <v>0</v>
      </c>
      <c r="G6098" s="206">
        <v>0</v>
      </c>
      <c r="H6098" s="12">
        <v>1</v>
      </c>
      <c r="I6098"/>
      <c r="P6098"/>
      <c r="Q6098"/>
      <c r="R6098"/>
      <c r="S6098"/>
      <c r="T6098"/>
      <c r="U6098"/>
      <c r="V6098"/>
      <c r="W6098"/>
      <c r="X6098"/>
    </row>
    <row r="6099" spans="1:24" ht="40.5" x14ac:dyDescent="0.25">
      <c r="A6099" s="206">
        <v>4239</v>
      </c>
      <c r="B6099" s="206" t="s">
        <v>1171</v>
      </c>
      <c r="C6099" s="206" t="s">
        <v>503</v>
      </c>
      <c r="D6099" s="206" t="s">
        <v>9</v>
      </c>
      <c r="E6099" s="206" t="s">
        <v>14</v>
      </c>
      <c r="F6099" s="206">
        <v>0</v>
      </c>
      <c r="G6099" s="206">
        <v>0</v>
      </c>
      <c r="H6099" s="12">
        <v>1</v>
      </c>
      <c r="I6099"/>
      <c r="P6099"/>
      <c r="Q6099"/>
      <c r="R6099"/>
      <c r="S6099"/>
      <c r="T6099"/>
      <c r="U6099"/>
      <c r="V6099"/>
      <c r="W6099"/>
      <c r="X6099"/>
    </row>
    <row r="6100" spans="1:24" ht="40.5" x14ac:dyDescent="0.25">
      <c r="A6100" s="206">
        <v>4239</v>
      </c>
      <c r="B6100" s="206" t="s">
        <v>1172</v>
      </c>
      <c r="C6100" s="206" t="s">
        <v>503</v>
      </c>
      <c r="D6100" s="206" t="s">
        <v>9</v>
      </c>
      <c r="E6100" s="206" t="s">
        <v>14</v>
      </c>
      <c r="F6100" s="206">
        <v>0</v>
      </c>
      <c r="G6100" s="206">
        <v>0</v>
      </c>
      <c r="H6100" s="12">
        <v>1</v>
      </c>
      <c r="I6100"/>
      <c r="P6100"/>
      <c r="Q6100"/>
      <c r="R6100"/>
      <c r="S6100"/>
      <c r="T6100"/>
      <c r="U6100"/>
      <c r="V6100"/>
      <c r="W6100"/>
      <c r="X6100"/>
    </row>
    <row r="6101" spans="1:24" ht="40.5" x14ac:dyDescent="0.25">
      <c r="A6101" s="206">
        <v>4239</v>
      </c>
      <c r="B6101" s="206" t="s">
        <v>1173</v>
      </c>
      <c r="C6101" s="206" t="s">
        <v>503</v>
      </c>
      <c r="D6101" s="206" t="s">
        <v>9</v>
      </c>
      <c r="E6101" s="206" t="s">
        <v>14</v>
      </c>
      <c r="F6101" s="206">
        <v>0</v>
      </c>
      <c r="G6101" s="206">
        <v>0</v>
      </c>
      <c r="H6101" s="12">
        <v>1</v>
      </c>
      <c r="I6101"/>
      <c r="P6101"/>
      <c r="Q6101"/>
      <c r="R6101"/>
      <c r="S6101"/>
      <c r="T6101"/>
      <c r="U6101"/>
      <c r="V6101"/>
      <c r="W6101"/>
      <c r="X6101"/>
    </row>
    <row r="6102" spans="1:24" x14ac:dyDescent="0.25">
      <c r="A6102" s="4"/>
      <c r="B6102" s="4"/>
      <c r="C6102" s="4"/>
      <c r="D6102" s="4"/>
      <c r="E6102" s="4"/>
      <c r="F6102" s="4"/>
      <c r="G6102" s="4"/>
      <c r="H6102" s="4"/>
      <c r="I6102"/>
      <c r="P6102"/>
      <c r="Q6102"/>
      <c r="R6102"/>
      <c r="S6102"/>
      <c r="T6102"/>
      <c r="U6102"/>
      <c r="V6102"/>
      <c r="W6102"/>
      <c r="X6102"/>
    </row>
    <row r="6103" spans="1:24" ht="15" customHeight="1" x14ac:dyDescent="0.25">
      <c r="A6103" s="516" t="s">
        <v>230</v>
      </c>
      <c r="B6103" s="517"/>
      <c r="C6103" s="517"/>
      <c r="D6103" s="517"/>
      <c r="E6103" s="517"/>
      <c r="F6103" s="517"/>
      <c r="G6103" s="517"/>
      <c r="H6103" s="518"/>
      <c r="I6103"/>
      <c r="P6103"/>
      <c r="Q6103"/>
      <c r="R6103"/>
      <c r="S6103"/>
      <c r="T6103"/>
      <c r="U6103"/>
      <c r="V6103"/>
      <c r="W6103"/>
      <c r="X6103"/>
    </row>
    <row r="6104" spans="1:24" x14ac:dyDescent="0.25">
      <c r="A6104" s="575" t="s">
        <v>8</v>
      </c>
      <c r="B6104" s="575"/>
      <c r="C6104" s="575"/>
      <c r="D6104" s="575"/>
      <c r="E6104" s="575"/>
      <c r="F6104" s="575"/>
      <c r="G6104" s="575"/>
      <c r="H6104" s="576"/>
      <c r="I6104"/>
      <c r="P6104"/>
      <c r="Q6104"/>
      <c r="R6104"/>
      <c r="S6104"/>
      <c r="T6104"/>
      <c r="U6104"/>
      <c r="V6104"/>
      <c r="W6104"/>
      <c r="X6104"/>
    </row>
    <row r="6105" spans="1:24" x14ac:dyDescent="0.25">
      <c r="A6105" s="75">
        <v>4269</v>
      </c>
      <c r="B6105" s="75" t="s">
        <v>3996</v>
      </c>
      <c r="C6105" s="75" t="s">
        <v>965</v>
      </c>
      <c r="D6105" s="75" t="s">
        <v>387</v>
      </c>
      <c r="E6105" s="75" t="s">
        <v>14</v>
      </c>
      <c r="F6105" s="75">
        <v>1200000</v>
      </c>
      <c r="G6105" s="75">
        <v>1200000</v>
      </c>
      <c r="H6105" s="75">
        <v>1</v>
      </c>
      <c r="I6105"/>
      <c r="P6105"/>
      <c r="Q6105"/>
      <c r="R6105"/>
      <c r="S6105"/>
      <c r="T6105"/>
      <c r="U6105"/>
      <c r="V6105"/>
      <c r="W6105"/>
      <c r="X6105"/>
    </row>
    <row r="6106" spans="1:24" ht="15" customHeight="1" x14ac:dyDescent="0.25">
      <c r="A6106" s="516" t="s">
        <v>303</v>
      </c>
      <c r="B6106" s="517"/>
      <c r="C6106" s="517"/>
      <c r="D6106" s="517"/>
      <c r="E6106" s="517"/>
      <c r="F6106" s="517"/>
      <c r="G6106" s="517"/>
      <c r="H6106" s="518"/>
      <c r="I6106"/>
      <c r="P6106"/>
      <c r="Q6106"/>
      <c r="R6106"/>
      <c r="S6106"/>
      <c r="T6106"/>
      <c r="U6106"/>
      <c r="V6106"/>
      <c r="W6106"/>
      <c r="X6106"/>
    </row>
    <row r="6107" spans="1:24" ht="15" customHeight="1" x14ac:dyDescent="0.25">
      <c r="A6107" s="575" t="s">
        <v>12</v>
      </c>
      <c r="B6107" s="575"/>
      <c r="C6107" s="575"/>
      <c r="D6107" s="575"/>
      <c r="E6107" s="575"/>
      <c r="F6107" s="575"/>
      <c r="G6107" s="575"/>
      <c r="H6107" s="576"/>
      <c r="I6107"/>
      <c r="P6107"/>
      <c r="Q6107"/>
      <c r="R6107"/>
      <c r="S6107"/>
      <c r="T6107"/>
      <c r="U6107"/>
      <c r="V6107"/>
      <c r="W6107"/>
      <c r="X6107"/>
    </row>
    <row r="6108" spans="1:24" x14ac:dyDescent="0.25">
      <c r="A6108" s="166"/>
      <c r="B6108" s="166"/>
      <c r="C6108" s="166"/>
      <c r="D6108" s="166"/>
      <c r="E6108" s="166"/>
      <c r="F6108" s="166"/>
      <c r="G6108" s="166"/>
      <c r="H6108" s="166"/>
      <c r="I6108"/>
      <c r="P6108"/>
      <c r="Q6108"/>
      <c r="R6108"/>
      <c r="S6108"/>
      <c r="T6108"/>
      <c r="U6108"/>
      <c r="V6108"/>
      <c r="W6108"/>
      <c r="X6108"/>
    </row>
    <row r="6109" spans="1:24" s="442" customFormat="1" x14ac:dyDescent="0.25">
      <c r="A6109" s="575" t="s">
        <v>8</v>
      </c>
      <c r="B6109" s="575"/>
      <c r="C6109" s="575"/>
      <c r="D6109" s="575"/>
      <c r="E6109" s="575"/>
      <c r="F6109" s="575"/>
      <c r="G6109" s="575"/>
      <c r="H6109" s="576"/>
    </row>
    <row r="6110" spans="1:24" s="442" customFormat="1" x14ac:dyDescent="0.25">
      <c r="A6110" s="457">
        <v>5129</v>
      </c>
      <c r="B6110" s="457" t="s">
        <v>4876</v>
      </c>
      <c r="C6110" s="457" t="s">
        <v>1590</v>
      </c>
      <c r="D6110" s="166" t="s">
        <v>9</v>
      </c>
      <c r="E6110" s="166" t="s">
        <v>10</v>
      </c>
      <c r="F6110" s="166">
        <v>195000</v>
      </c>
      <c r="G6110" s="166">
        <f>H6110*F6110</f>
        <v>15015000</v>
      </c>
      <c r="H6110" s="75">
        <v>77</v>
      </c>
    </row>
    <row r="6111" spans="1:24" ht="15" customHeight="1" x14ac:dyDescent="0.25">
      <c r="A6111" s="516" t="s">
        <v>135</v>
      </c>
      <c r="B6111" s="517"/>
      <c r="C6111" s="517"/>
      <c r="D6111" s="517"/>
      <c r="E6111" s="517"/>
      <c r="F6111" s="517"/>
      <c r="G6111" s="517"/>
      <c r="H6111" s="518"/>
      <c r="I6111"/>
      <c r="P6111"/>
      <c r="Q6111"/>
      <c r="R6111"/>
      <c r="S6111"/>
      <c r="T6111"/>
      <c r="U6111"/>
      <c r="V6111"/>
      <c r="W6111"/>
      <c r="X6111"/>
    </row>
    <row r="6112" spans="1:24" ht="15" customHeight="1" x14ac:dyDescent="0.25">
      <c r="A6112" s="575" t="s">
        <v>12</v>
      </c>
      <c r="B6112" s="575"/>
      <c r="C6112" s="575"/>
      <c r="D6112" s="575"/>
      <c r="E6112" s="575"/>
      <c r="F6112" s="575"/>
      <c r="G6112" s="575"/>
      <c r="H6112" s="576"/>
      <c r="I6112"/>
      <c r="P6112"/>
      <c r="Q6112"/>
      <c r="R6112"/>
      <c r="S6112"/>
      <c r="T6112"/>
      <c r="U6112"/>
      <c r="V6112"/>
      <c r="W6112"/>
      <c r="X6112"/>
    </row>
    <row r="6113" spans="1:24" x14ac:dyDescent="0.25">
      <c r="A6113" s="75">
        <v>4239</v>
      </c>
      <c r="B6113" s="75" t="s">
        <v>1159</v>
      </c>
      <c r="C6113" s="75" t="s">
        <v>27</v>
      </c>
      <c r="D6113" s="75" t="s">
        <v>13</v>
      </c>
      <c r="E6113" s="75" t="s">
        <v>14</v>
      </c>
      <c r="F6113" s="75">
        <v>550000</v>
      </c>
      <c r="G6113" s="75">
        <v>550000</v>
      </c>
      <c r="H6113" s="75">
        <v>1</v>
      </c>
      <c r="I6113"/>
      <c r="P6113"/>
      <c r="Q6113"/>
      <c r="R6113"/>
      <c r="S6113"/>
      <c r="T6113"/>
      <c r="U6113"/>
      <c r="V6113"/>
      <c r="W6113"/>
      <c r="X6113"/>
    </row>
    <row r="6114" spans="1:24" x14ac:dyDescent="0.25">
      <c r="A6114" s="75">
        <v>4239</v>
      </c>
      <c r="B6114" s="75" t="s">
        <v>1160</v>
      </c>
      <c r="C6114" s="75" t="s">
        <v>27</v>
      </c>
      <c r="D6114" s="75" t="s">
        <v>13</v>
      </c>
      <c r="E6114" s="75" t="s">
        <v>14</v>
      </c>
      <c r="F6114" s="75">
        <v>460000</v>
      </c>
      <c r="G6114" s="75">
        <v>460000</v>
      </c>
      <c r="H6114" s="75">
        <v>1</v>
      </c>
      <c r="I6114"/>
      <c r="P6114"/>
      <c r="Q6114"/>
      <c r="R6114"/>
      <c r="S6114"/>
      <c r="T6114"/>
      <c r="U6114"/>
      <c r="V6114"/>
      <c r="W6114"/>
      <c r="X6114"/>
    </row>
    <row r="6115" spans="1:24" ht="15" customHeight="1" x14ac:dyDescent="0.25">
      <c r="A6115" s="516" t="s">
        <v>143</v>
      </c>
      <c r="B6115" s="517"/>
      <c r="C6115" s="517"/>
      <c r="D6115" s="517"/>
      <c r="E6115" s="517"/>
      <c r="F6115" s="517"/>
      <c r="G6115" s="517"/>
      <c r="H6115" s="518"/>
      <c r="I6115"/>
      <c r="P6115"/>
      <c r="Q6115"/>
      <c r="R6115"/>
      <c r="S6115"/>
      <c r="T6115"/>
      <c r="U6115"/>
      <c r="V6115"/>
      <c r="W6115"/>
      <c r="X6115"/>
    </row>
    <row r="6116" spans="1:24" x14ac:dyDescent="0.25">
      <c r="A6116" s="13"/>
      <c r="B6116" s="13"/>
      <c r="C6116" s="13"/>
      <c r="D6116" s="13"/>
      <c r="E6116" s="13"/>
      <c r="F6116" s="13"/>
      <c r="G6116" s="13"/>
      <c r="H6116" s="13"/>
      <c r="I6116"/>
      <c r="P6116"/>
      <c r="Q6116"/>
      <c r="R6116"/>
      <c r="S6116"/>
      <c r="T6116"/>
      <c r="U6116"/>
      <c r="V6116"/>
      <c r="W6116"/>
      <c r="X6116"/>
    </row>
    <row r="6117" spans="1:24" ht="15" customHeight="1" x14ac:dyDescent="0.25">
      <c r="A6117" s="516" t="s">
        <v>165</v>
      </c>
      <c r="B6117" s="517"/>
      <c r="C6117" s="517"/>
      <c r="D6117" s="517"/>
      <c r="E6117" s="517"/>
      <c r="F6117" s="517"/>
      <c r="G6117" s="517"/>
      <c r="H6117" s="518"/>
      <c r="I6117"/>
      <c r="P6117"/>
      <c r="Q6117"/>
      <c r="R6117"/>
      <c r="S6117"/>
      <c r="T6117"/>
      <c r="U6117"/>
      <c r="V6117"/>
      <c r="W6117"/>
      <c r="X6117"/>
    </row>
    <row r="6118" spans="1:24" ht="15" customHeight="1" x14ac:dyDescent="0.25">
      <c r="A6118" s="569" t="s">
        <v>16</v>
      </c>
      <c r="B6118" s="570"/>
      <c r="C6118" s="570"/>
      <c r="D6118" s="570"/>
      <c r="E6118" s="570"/>
      <c r="F6118" s="570"/>
      <c r="G6118" s="570"/>
      <c r="H6118" s="571"/>
      <c r="I6118"/>
      <c r="P6118"/>
      <c r="Q6118"/>
      <c r="R6118"/>
      <c r="S6118"/>
      <c r="T6118"/>
      <c r="U6118"/>
      <c r="V6118"/>
      <c r="W6118"/>
      <c r="X6118"/>
    </row>
    <row r="6119" spans="1:24" ht="27" x14ac:dyDescent="0.25">
      <c r="A6119" s="339">
        <v>5112</v>
      </c>
      <c r="B6119" s="339" t="s">
        <v>2094</v>
      </c>
      <c r="C6119" s="339" t="s">
        <v>980</v>
      </c>
      <c r="D6119" s="365" t="s">
        <v>387</v>
      </c>
      <c r="E6119" s="365" t="s">
        <v>14</v>
      </c>
      <c r="F6119" s="365">
        <v>29670000</v>
      </c>
      <c r="G6119" s="365">
        <v>29670000</v>
      </c>
      <c r="H6119" s="365">
        <v>1</v>
      </c>
      <c r="I6119"/>
      <c r="P6119"/>
      <c r="Q6119"/>
      <c r="R6119"/>
      <c r="S6119"/>
      <c r="T6119"/>
      <c r="U6119"/>
      <c r="V6119"/>
      <c r="W6119"/>
      <c r="X6119"/>
    </row>
    <row r="6120" spans="1:24" ht="27" x14ac:dyDescent="0.25">
      <c r="A6120" s="339">
        <v>5112</v>
      </c>
      <c r="B6120" s="339" t="s">
        <v>2095</v>
      </c>
      <c r="C6120" s="339" t="s">
        <v>980</v>
      </c>
      <c r="D6120" s="365" t="s">
        <v>387</v>
      </c>
      <c r="E6120" s="365" t="s">
        <v>14</v>
      </c>
      <c r="F6120" s="365">
        <v>6699982</v>
      </c>
      <c r="G6120" s="365">
        <v>6699982</v>
      </c>
      <c r="H6120" s="365">
        <v>1</v>
      </c>
      <c r="I6120"/>
      <c r="P6120"/>
      <c r="Q6120"/>
      <c r="R6120"/>
      <c r="S6120"/>
      <c r="T6120"/>
      <c r="U6120"/>
      <c r="V6120"/>
      <c r="W6120"/>
      <c r="X6120"/>
    </row>
    <row r="6121" spans="1:24" ht="27" x14ac:dyDescent="0.25">
      <c r="A6121" s="339">
        <v>5112</v>
      </c>
      <c r="B6121" s="339" t="s">
        <v>2096</v>
      </c>
      <c r="C6121" s="339" t="s">
        <v>980</v>
      </c>
      <c r="D6121" s="365" t="s">
        <v>387</v>
      </c>
      <c r="E6121" s="365" t="s">
        <v>14</v>
      </c>
      <c r="F6121" s="365">
        <v>35814103</v>
      </c>
      <c r="G6121" s="365">
        <v>35814103</v>
      </c>
      <c r="H6121" s="365">
        <v>1</v>
      </c>
      <c r="I6121"/>
      <c r="P6121"/>
      <c r="Q6121"/>
      <c r="R6121"/>
      <c r="S6121"/>
      <c r="T6121"/>
      <c r="U6121"/>
      <c r="V6121"/>
      <c r="W6121"/>
      <c r="X6121"/>
    </row>
    <row r="6122" spans="1:24" ht="15" customHeight="1" x14ac:dyDescent="0.25">
      <c r="A6122" s="575" t="s">
        <v>12</v>
      </c>
      <c r="B6122" s="575"/>
      <c r="C6122" s="575"/>
      <c r="D6122" s="575"/>
      <c r="E6122" s="575"/>
      <c r="F6122" s="575"/>
      <c r="G6122" s="575"/>
      <c r="H6122" s="576"/>
      <c r="I6122"/>
      <c r="P6122"/>
      <c r="Q6122"/>
      <c r="R6122"/>
      <c r="S6122"/>
      <c r="T6122"/>
      <c r="U6122"/>
      <c r="V6122"/>
      <c r="W6122"/>
      <c r="X6122"/>
    </row>
    <row r="6123" spans="1:24" ht="27" x14ac:dyDescent="0.25">
      <c r="A6123" s="364">
        <v>5112</v>
      </c>
      <c r="B6123" s="364" t="s">
        <v>3328</v>
      </c>
      <c r="C6123" s="364" t="s">
        <v>460</v>
      </c>
      <c r="D6123" s="364" t="s">
        <v>1218</v>
      </c>
      <c r="E6123" s="364" t="s">
        <v>14</v>
      </c>
      <c r="F6123" s="364">
        <v>35000</v>
      </c>
      <c r="G6123" s="364">
        <v>35000</v>
      </c>
      <c r="H6123" s="364">
        <v>1</v>
      </c>
      <c r="I6123"/>
      <c r="P6123"/>
      <c r="Q6123"/>
      <c r="R6123"/>
      <c r="S6123"/>
      <c r="T6123"/>
      <c r="U6123"/>
      <c r="V6123"/>
      <c r="W6123"/>
      <c r="X6123"/>
    </row>
    <row r="6124" spans="1:24" ht="27" x14ac:dyDescent="0.25">
      <c r="A6124" s="364">
        <v>5112</v>
      </c>
      <c r="B6124" s="364" t="s">
        <v>3329</v>
      </c>
      <c r="C6124" s="364" t="s">
        <v>460</v>
      </c>
      <c r="D6124" s="364" t="s">
        <v>1218</v>
      </c>
      <c r="E6124" s="364" t="s">
        <v>14</v>
      </c>
      <c r="F6124" s="364">
        <v>55000</v>
      </c>
      <c r="G6124" s="364">
        <v>55000</v>
      </c>
      <c r="H6124" s="364">
        <v>1</v>
      </c>
      <c r="I6124"/>
      <c r="P6124"/>
      <c r="Q6124"/>
      <c r="R6124"/>
      <c r="S6124"/>
      <c r="T6124"/>
      <c r="U6124"/>
      <c r="V6124"/>
      <c r="W6124"/>
      <c r="X6124"/>
    </row>
    <row r="6125" spans="1:24" ht="27" x14ac:dyDescent="0.25">
      <c r="A6125" s="364">
        <v>5112</v>
      </c>
      <c r="B6125" s="364" t="s">
        <v>3330</v>
      </c>
      <c r="C6125" s="364" t="s">
        <v>460</v>
      </c>
      <c r="D6125" s="364" t="s">
        <v>1218</v>
      </c>
      <c r="E6125" s="364" t="s">
        <v>14</v>
      </c>
      <c r="F6125" s="364">
        <v>35000</v>
      </c>
      <c r="G6125" s="364">
        <v>35000</v>
      </c>
      <c r="H6125" s="364">
        <v>1</v>
      </c>
      <c r="I6125"/>
      <c r="P6125"/>
      <c r="Q6125"/>
      <c r="R6125"/>
      <c r="S6125"/>
      <c r="T6125"/>
      <c r="U6125"/>
      <c r="V6125"/>
      <c r="W6125"/>
      <c r="X6125"/>
    </row>
    <row r="6126" spans="1:24" s="442" customFormat="1" ht="27" x14ac:dyDescent="0.25">
      <c r="A6126" s="364">
        <v>5112</v>
      </c>
      <c r="B6126" s="364" t="s">
        <v>5022</v>
      </c>
      <c r="C6126" s="364" t="s">
        <v>1099</v>
      </c>
      <c r="D6126" s="364" t="s">
        <v>13</v>
      </c>
      <c r="E6126" s="364" t="s">
        <v>14</v>
      </c>
      <c r="F6126" s="364">
        <v>238300</v>
      </c>
      <c r="G6126" s="364">
        <v>238300</v>
      </c>
      <c r="H6126" s="364">
        <v>1</v>
      </c>
    </row>
    <row r="6127" spans="1:24" s="442" customFormat="1" ht="27" x14ac:dyDescent="0.25">
      <c r="A6127" s="364">
        <v>5112</v>
      </c>
      <c r="B6127" s="364" t="s">
        <v>5023</v>
      </c>
      <c r="C6127" s="364" t="s">
        <v>1099</v>
      </c>
      <c r="D6127" s="364" t="s">
        <v>13</v>
      </c>
      <c r="E6127" s="364" t="s">
        <v>14</v>
      </c>
      <c r="F6127" s="364">
        <v>70400</v>
      </c>
      <c r="G6127" s="364">
        <v>70400</v>
      </c>
      <c r="H6127" s="364">
        <v>1</v>
      </c>
    </row>
    <row r="6128" spans="1:24" s="442" customFormat="1" ht="27" x14ac:dyDescent="0.25">
      <c r="A6128" s="364">
        <v>5112</v>
      </c>
      <c r="B6128" s="364" t="s">
        <v>5024</v>
      </c>
      <c r="C6128" s="364" t="s">
        <v>1099</v>
      </c>
      <c r="D6128" s="364" t="s">
        <v>13</v>
      </c>
      <c r="E6128" s="364" t="s">
        <v>14</v>
      </c>
      <c r="F6128" s="364">
        <v>164600</v>
      </c>
      <c r="G6128" s="364">
        <v>164600</v>
      </c>
      <c r="H6128" s="364">
        <v>1</v>
      </c>
    </row>
    <row r="6129" spans="1:24" s="442" customFormat="1" ht="27" x14ac:dyDescent="0.25">
      <c r="A6129" s="364">
        <v>5112</v>
      </c>
      <c r="B6129" s="364" t="s">
        <v>5025</v>
      </c>
      <c r="C6129" s="364" t="s">
        <v>1099</v>
      </c>
      <c r="D6129" s="364" t="s">
        <v>13</v>
      </c>
      <c r="E6129" s="364" t="s">
        <v>14</v>
      </c>
      <c r="F6129" s="364">
        <v>281700</v>
      </c>
      <c r="G6129" s="364">
        <v>281700</v>
      </c>
      <c r="H6129" s="364">
        <v>1</v>
      </c>
    </row>
    <row r="6130" spans="1:24" s="442" customFormat="1" ht="15" customHeight="1" x14ac:dyDescent="0.25">
      <c r="A6130" s="534" t="s">
        <v>3995</v>
      </c>
      <c r="B6130" s="535"/>
      <c r="C6130" s="535"/>
      <c r="D6130" s="535"/>
      <c r="E6130" s="535"/>
      <c r="F6130" s="535"/>
      <c r="G6130" s="535"/>
      <c r="H6130" s="536"/>
    </row>
    <row r="6131" spans="1:24" s="442" customFormat="1" x14ac:dyDescent="0.25">
      <c r="A6131" s="4">
        <v>5129</v>
      </c>
      <c r="B6131" s="364" t="s">
        <v>4875</v>
      </c>
      <c r="C6131" s="364" t="s">
        <v>1590</v>
      </c>
      <c r="D6131" s="407" t="s">
        <v>254</v>
      </c>
      <c r="E6131" s="4" t="s">
        <v>10</v>
      </c>
      <c r="F6131" s="4">
        <v>195000</v>
      </c>
      <c r="G6131" s="4">
        <f>H6131*F6131</f>
        <v>5460000</v>
      </c>
      <c r="H6131" s="4">
        <v>28</v>
      </c>
    </row>
    <row r="6132" spans="1:24" s="442" customFormat="1" ht="26.25" customHeight="1" x14ac:dyDescent="0.25">
      <c r="A6132" s="4">
        <v>5129</v>
      </c>
      <c r="B6132" s="364" t="s">
        <v>4875</v>
      </c>
      <c r="C6132" s="364" t="s">
        <v>1636</v>
      </c>
      <c r="D6132" s="407" t="s">
        <v>254</v>
      </c>
      <c r="E6132" s="4" t="s">
        <v>10</v>
      </c>
      <c r="F6132" s="4">
        <v>25000</v>
      </c>
      <c r="G6132" s="4">
        <f>H6132*F6132</f>
        <v>375000</v>
      </c>
      <c r="H6132" s="4">
        <v>15</v>
      </c>
    </row>
    <row r="6133" spans="1:24" ht="15" customHeight="1" x14ac:dyDescent="0.25">
      <c r="A6133" s="516" t="s">
        <v>229</v>
      </c>
      <c r="B6133" s="517"/>
      <c r="C6133" s="517"/>
      <c r="D6133" s="517"/>
      <c r="E6133" s="517"/>
      <c r="F6133" s="517"/>
      <c r="G6133" s="517"/>
      <c r="H6133" s="518"/>
      <c r="I6133"/>
      <c r="P6133"/>
      <c r="Q6133"/>
      <c r="R6133"/>
      <c r="S6133"/>
      <c r="T6133"/>
      <c r="U6133"/>
      <c r="V6133"/>
      <c r="W6133"/>
      <c r="X6133"/>
    </row>
    <row r="6134" spans="1:24" ht="15" customHeight="1" x14ac:dyDescent="0.25">
      <c r="A6134" s="573" t="s">
        <v>179</v>
      </c>
      <c r="B6134" s="573"/>
      <c r="C6134" s="573"/>
      <c r="D6134" s="573"/>
      <c r="E6134" s="573"/>
      <c r="F6134" s="573"/>
      <c r="G6134" s="573"/>
      <c r="H6134" s="574"/>
      <c r="I6134"/>
      <c r="P6134"/>
      <c r="Q6134"/>
      <c r="R6134"/>
      <c r="S6134"/>
      <c r="T6134"/>
      <c r="U6134"/>
      <c r="V6134"/>
      <c r="W6134"/>
      <c r="X6134"/>
    </row>
    <row r="6135" spans="1:24" ht="42.75" customHeight="1" x14ac:dyDescent="0.25">
      <c r="A6135" s="407">
        <v>4239</v>
      </c>
      <c r="B6135" s="407" t="s">
        <v>4228</v>
      </c>
      <c r="C6135" s="407" t="s">
        <v>503</v>
      </c>
      <c r="D6135" s="407" t="s">
        <v>254</v>
      </c>
      <c r="E6135" s="407" t="s">
        <v>14</v>
      </c>
      <c r="F6135" s="407">
        <v>445000</v>
      </c>
      <c r="G6135" s="407">
        <v>445000</v>
      </c>
      <c r="H6135" s="407">
        <v>1</v>
      </c>
      <c r="I6135"/>
      <c r="P6135"/>
      <c r="Q6135"/>
      <c r="R6135"/>
      <c r="S6135"/>
      <c r="T6135"/>
      <c r="U6135"/>
      <c r="V6135"/>
      <c r="W6135"/>
      <c r="X6135"/>
    </row>
    <row r="6136" spans="1:24" ht="40.5" x14ac:dyDescent="0.25">
      <c r="A6136" s="407">
        <v>4239</v>
      </c>
      <c r="B6136" s="407" t="s">
        <v>4229</v>
      </c>
      <c r="C6136" s="407" t="s">
        <v>503</v>
      </c>
      <c r="D6136" s="407" t="s">
        <v>254</v>
      </c>
      <c r="E6136" s="407" t="s">
        <v>14</v>
      </c>
      <c r="F6136" s="407">
        <v>285000</v>
      </c>
      <c r="G6136" s="407">
        <v>285000</v>
      </c>
      <c r="H6136" s="407">
        <v>1</v>
      </c>
      <c r="I6136"/>
      <c r="P6136"/>
      <c r="Q6136"/>
      <c r="R6136"/>
      <c r="S6136"/>
      <c r="T6136"/>
      <c r="U6136"/>
      <c r="V6136"/>
      <c r="W6136"/>
      <c r="X6136"/>
    </row>
    <row r="6137" spans="1:24" ht="40.5" x14ac:dyDescent="0.25">
      <c r="A6137" s="407">
        <v>4239</v>
      </c>
      <c r="B6137" s="407" t="s">
        <v>4230</v>
      </c>
      <c r="C6137" s="407" t="s">
        <v>503</v>
      </c>
      <c r="D6137" s="407" t="s">
        <v>254</v>
      </c>
      <c r="E6137" s="407" t="s">
        <v>14</v>
      </c>
      <c r="F6137" s="407">
        <v>310000</v>
      </c>
      <c r="G6137" s="407">
        <v>310000</v>
      </c>
      <c r="H6137" s="407">
        <v>1</v>
      </c>
      <c r="I6137"/>
      <c r="P6137"/>
      <c r="Q6137"/>
      <c r="R6137"/>
      <c r="S6137"/>
      <c r="T6137"/>
      <c r="U6137"/>
      <c r="V6137"/>
      <c r="W6137"/>
      <c r="X6137"/>
    </row>
    <row r="6138" spans="1:24" ht="40.5" x14ac:dyDescent="0.25">
      <c r="A6138" s="407">
        <v>4239</v>
      </c>
      <c r="B6138" s="407" t="s">
        <v>4231</v>
      </c>
      <c r="C6138" s="407" t="s">
        <v>503</v>
      </c>
      <c r="D6138" s="407" t="s">
        <v>254</v>
      </c>
      <c r="E6138" s="407" t="s">
        <v>14</v>
      </c>
      <c r="F6138" s="407">
        <v>360000</v>
      </c>
      <c r="G6138" s="407">
        <v>360000</v>
      </c>
      <c r="H6138" s="407">
        <v>1</v>
      </c>
      <c r="I6138"/>
      <c r="P6138"/>
      <c r="Q6138"/>
      <c r="R6138"/>
      <c r="S6138"/>
      <c r="T6138"/>
      <c r="U6138"/>
      <c r="V6138"/>
      <c r="W6138"/>
      <c r="X6138"/>
    </row>
    <row r="6139" spans="1:24" ht="15" customHeight="1" x14ac:dyDescent="0.25">
      <c r="A6139" s="534" t="s">
        <v>3995</v>
      </c>
      <c r="B6139" s="535"/>
      <c r="C6139" s="535"/>
      <c r="D6139" s="535"/>
      <c r="E6139" s="535"/>
      <c r="F6139" s="535"/>
      <c r="G6139" s="535"/>
      <c r="H6139" s="536"/>
      <c r="I6139"/>
      <c r="P6139"/>
      <c r="Q6139"/>
      <c r="R6139"/>
      <c r="S6139"/>
      <c r="T6139"/>
      <c r="U6139"/>
      <c r="V6139"/>
      <c r="W6139"/>
      <c r="X6139"/>
    </row>
    <row r="6140" spans="1:24" x14ac:dyDescent="0.25">
      <c r="A6140" s="4">
        <v>4267</v>
      </c>
      <c r="B6140" s="4" t="s">
        <v>3994</v>
      </c>
      <c r="C6140" s="4" t="s">
        <v>963</v>
      </c>
      <c r="D6140" s="4" t="s">
        <v>387</v>
      </c>
      <c r="E6140" s="4" t="s">
        <v>10</v>
      </c>
      <c r="F6140" s="4">
        <v>13100</v>
      </c>
      <c r="G6140" s="4">
        <f>+F6140*H6140</f>
        <v>4716000</v>
      </c>
      <c r="H6140" s="4">
        <v>360</v>
      </c>
      <c r="I6140"/>
      <c r="P6140"/>
      <c r="Q6140"/>
      <c r="R6140"/>
      <c r="S6140"/>
      <c r="T6140"/>
      <c r="U6140"/>
      <c r="V6140"/>
      <c r="W6140"/>
      <c r="X6140"/>
    </row>
    <row r="6141" spans="1:24" x14ac:dyDescent="0.25">
      <c r="A6141" s="4">
        <v>4267</v>
      </c>
      <c r="B6141" s="4" t="s">
        <v>3993</v>
      </c>
      <c r="C6141" s="4" t="s">
        <v>965</v>
      </c>
      <c r="D6141" s="4" t="s">
        <v>387</v>
      </c>
      <c r="E6141" s="4" t="s">
        <v>14</v>
      </c>
      <c r="F6141" s="4">
        <v>1404000</v>
      </c>
      <c r="G6141" s="4">
        <v>1404000</v>
      </c>
      <c r="H6141" s="4">
        <v>1</v>
      </c>
      <c r="I6141"/>
      <c r="P6141"/>
      <c r="Q6141"/>
      <c r="R6141"/>
      <c r="S6141"/>
      <c r="T6141"/>
      <c r="U6141"/>
      <c r="V6141"/>
      <c r="W6141"/>
      <c r="X6141"/>
    </row>
    <row r="6142" spans="1:24" ht="15" customHeight="1" x14ac:dyDescent="0.25">
      <c r="A6142" s="516" t="s">
        <v>167</v>
      </c>
      <c r="B6142" s="517"/>
      <c r="C6142" s="517"/>
      <c r="D6142" s="517"/>
      <c r="E6142" s="517"/>
      <c r="F6142" s="517"/>
      <c r="G6142" s="517"/>
      <c r="H6142" s="518"/>
      <c r="I6142"/>
      <c r="P6142"/>
      <c r="Q6142"/>
      <c r="R6142"/>
      <c r="S6142"/>
      <c r="T6142"/>
      <c r="U6142"/>
      <c r="V6142"/>
      <c r="W6142"/>
      <c r="X6142"/>
    </row>
    <row r="6143" spans="1:24" x14ac:dyDescent="0.25">
      <c r="A6143" s="34"/>
      <c r="B6143" s="567" t="s">
        <v>166</v>
      </c>
      <c r="C6143" s="567"/>
      <c r="D6143" s="567"/>
      <c r="E6143" s="567"/>
      <c r="F6143" s="567"/>
      <c r="G6143" s="567"/>
      <c r="H6143" s="568"/>
      <c r="I6143"/>
      <c r="P6143"/>
      <c r="Q6143"/>
      <c r="R6143"/>
      <c r="S6143"/>
      <c r="T6143"/>
      <c r="U6143"/>
      <c r="V6143"/>
      <c r="W6143"/>
      <c r="X6143"/>
    </row>
    <row r="6144" spans="1:24" x14ac:dyDescent="0.25">
      <c r="A6144" s="4"/>
      <c r="B6144" s="4"/>
      <c r="C6144" s="4"/>
      <c r="D6144" s="4"/>
      <c r="E6144" s="4"/>
      <c r="F6144" s="4"/>
      <c r="G6144" s="4"/>
      <c r="H6144" s="4"/>
      <c r="I6144"/>
      <c r="P6144"/>
      <c r="Q6144"/>
      <c r="R6144"/>
      <c r="S6144"/>
      <c r="T6144"/>
      <c r="U6144"/>
      <c r="V6144"/>
      <c r="W6144"/>
      <c r="X6144"/>
    </row>
    <row r="6145" spans="1:24" ht="15" customHeight="1" x14ac:dyDescent="0.25">
      <c r="A6145" s="575" t="s">
        <v>179</v>
      </c>
      <c r="B6145" s="575"/>
      <c r="C6145" s="575"/>
      <c r="D6145" s="575"/>
      <c r="E6145" s="575"/>
      <c r="F6145" s="575"/>
      <c r="G6145" s="575"/>
      <c r="H6145" s="576"/>
      <c r="I6145"/>
      <c r="P6145"/>
      <c r="Q6145"/>
      <c r="R6145"/>
      <c r="S6145"/>
      <c r="T6145"/>
      <c r="U6145"/>
      <c r="V6145"/>
      <c r="W6145"/>
      <c r="X6145"/>
    </row>
    <row r="6146" spans="1:24" x14ac:dyDescent="0.25">
      <c r="A6146" s="15"/>
      <c r="B6146" s="15"/>
      <c r="C6146" s="16"/>
      <c r="D6146" s="15"/>
      <c r="E6146" s="15"/>
      <c r="F6146" s="15"/>
      <c r="G6146" s="15"/>
      <c r="H6146" s="15"/>
      <c r="I6146"/>
      <c r="P6146"/>
      <c r="Q6146"/>
      <c r="R6146"/>
      <c r="S6146"/>
      <c r="T6146"/>
      <c r="U6146"/>
      <c r="V6146"/>
      <c r="W6146"/>
      <c r="X6146"/>
    </row>
    <row r="6147" spans="1:24" ht="15" customHeight="1" x14ac:dyDescent="0.25">
      <c r="A6147" s="516" t="s">
        <v>72</v>
      </c>
      <c r="B6147" s="517"/>
      <c r="C6147" s="517"/>
      <c r="D6147" s="517"/>
      <c r="E6147" s="517"/>
      <c r="F6147" s="517"/>
      <c r="G6147" s="517"/>
      <c r="H6147" s="518"/>
      <c r="I6147"/>
      <c r="K6147" s="269"/>
      <c r="L6147" s="269"/>
      <c r="P6147"/>
      <c r="Q6147"/>
      <c r="R6147"/>
      <c r="S6147"/>
      <c r="T6147"/>
      <c r="U6147"/>
      <c r="V6147"/>
      <c r="W6147"/>
      <c r="X6147"/>
    </row>
    <row r="6148" spans="1:24" x14ac:dyDescent="0.25">
      <c r="A6148" s="34"/>
      <c r="B6148" s="567" t="s">
        <v>2093</v>
      </c>
      <c r="C6148" s="567"/>
      <c r="D6148" s="567"/>
      <c r="E6148" s="567"/>
      <c r="F6148" s="567"/>
      <c r="G6148" s="567"/>
      <c r="H6148" s="568"/>
      <c r="I6148"/>
      <c r="K6148" s="269"/>
      <c r="L6148" s="269"/>
      <c r="P6148"/>
      <c r="Q6148"/>
      <c r="R6148"/>
      <c r="S6148"/>
      <c r="T6148"/>
      <c r="U6148"/>
      <c r="V6148"/>
      <c r="W6148"/>
      <c r="X6148"/>
    </row>
    <row r="6149" spans="1:24" ht="27" x14ac:dyDescent="0.25">
      <c r="A6149" s="38">
        <v>5112</v>
      </c>
      <c r="B6149" s="38" t="s">
        <v>2097</v>
      </c>
      <c r="C6149" s="39" t="s">
        <v>980</v>
      </c>
      <c r="D6149" s="38" t="s">
        <v>387</v>
      </c>
      <c r="E6149" s="38" t="s">
        <v>14</v>
      </c>
      <c r="F6149" s="38">
        <v>0</v>
      </c>
      <c r="G6149" s="38">
        <v>0</v>
      </c>
      <c r="H6149" s="15">
        <v>1</v>
      </c>
      <c r="I6149"/>
      <c r="K6149" s="269"/>
      <c r="L6149" s="269"/>
      <c r="P6149"/>
      <c r="Q6149"/>
      <c r="R6149"/>
      <c r="S6149"/>
      <c r="T6149"/>
      <c r="U6149"/>
      <c r="V6149"/>
      <c r="W6149"/>
      <c r="X6149"/>
    </row>
    <row r="6150" spans="1:24" ht="27" x14ac:dyDescent="0.25">
      <c r="A6150" s="38">
        <v>5112</v>
      </c>
      <c r="B6150" s="38" t="s">
        <v>2098</v>
      </c>
      <c r="C6150" s="39" t="s">
        <v>980</v>
      </c>
      <c r="D6150" s="38" t="s">
        <v>387</v>
      </c>
      <c r="E6150" s="38" t="s">
        <v>14</v>
      </c>
      <c r="F6150" s="38">
        <v>0</v>
      </c>
      <c r="G6150" s="38">
        <v>0</v>
      </c>
      <c r="H6150" s="15">
        <v>1</v>
      </c>
      <c r="I6150"/>
      <c r="P6150"/>
      <c r="Q6150"/>
      <c r="R6150"/>
      <c r="S6150"/>
      <c r="T6150"/>
      <c r="U6150"/>
      <c r="V6150"/>
      <c r="W6150"/>
      <c r="X6150"/>
    </row>
    <row r="6151" spans="1:24" ht="15" customHeight="1" x14ac:dyDescent="0.25">
      <c r="A6151" s="575" t="s">
        <v>179</v>
      </c>
      <c r="B6151" s="575"/>
      <c r="C6151" s="575"/>
      <c r="D6151" s="575"/>
      <c r="E6151" s="575"/>
      <c r="F6151" s="575"/>
      <c r="G6151" s="575"/>
      <c r="H6151" s="576"/>
      <c r="I6151"/>
      <c r="P6151"/>
      <c r="Q6151"/>
      <c r="R6151"/>
      <c r="S6151"/>
      <c r="T6151"/>
      <c r="U6151"/>
      <c r="V6151"/>
      <c r="W6151"/>
      <c r="X6151"/>
    </row>
    <row r="6152" spans="1:24" ht="27" x14ac:dyDescent="0.25">
      <c r="A6152" s="364">
        <v>5112</v>
      </c>
      <c r="B6152" s="364" t="s">
        <v>3331</v>
      </c>
      <c r="C6152" s="364" t="s">
        <v>460</v>
      </c>
      <c r="D6152" s="364" t="s">
        <v>1218</v>
      </c>
      <c r="E6152" s="364" t="s">
        <v>14</v>
      </c>
      <c r="F6152" s="364">
        <v>55000</v>
      </c>
      <c r="G6152" s="364">
        <v>55000</v>
      </c>
      <c r="H6152" s="364">
        <v>1</v>
      </c>
      <c r="I6152"/>
      <c r="P6152"/>
      <c r="Q6152"/>
      <c r="R6152"/>
      <c r="S6152"/>
      <c r="T6152"/>
      <c r="U6152"/>
      <c r="V6152"/>
      <c r="W6152"/>
      <c r="X6152"/>
    </row>
    <row r="6153" spans="1:24" ht="27" x14ac:dyDescent="0.25">
      <c r="A6153" s="364">
        <v>5112</v>
      </c>
      <c r="B6153" s="364" t="s">
        <v>3332</v>
      </c>
      <c r="C6153" s="364" t="s">
        <v>460</v>
      </c>
      <c r="D6153" s="364" t="s">
        <v>1218</v>
      </c>
      <c r="E6153" s="364" t="s">
        <v>14</v>
      </c>
      <c r="F6153" s="364">
        <v>0</v>
      </c>
      <c r="G6153" s="364">
        <v>0</v>
      </c>
      <c r="H6153" s="364">
        <v>1</v>
      </c>
      <c r="I6153"/>
      <c r="P6153"/>
      <c r="Q6153"/>
      <c r="R6153"/>
      <c r="S6153"/>
      <c r="T6153"/>
      <c r="U6153"/>
      <c r="V6153"/>
      <c r="W6153"/>
      <c r="X6153"/>
    </row>
    <row r="6154" spans="1:24" ht="15" customHeight="1" x14ac:dyDescent="0.25">
      <c r="A6154" s="516" t="s">
        <v>253</v>
      </c>
      <c r="B6154" s="517"/>
      <c r="C6154" s="517"/>
      <c r="D6154" s="517"/>
      <c r="E6154" s="517"/>
      <c r="F6154" s="517"/>
      <c r="G6154" s="517"/>
      <c r="H6154" s="518"/>
      <c r="I6154"/>
      <c r="P6154"/>
      <c r="Q6154"/>
      <c r="R6154"/>
      <c r="S6154"/>
      <c r="T6154"/>
      <c r="U6154"/>
      <c r="V6154"/>
      <c r="W6154"/>
      <c r="X6154"/>
    </row>
    <row r="6155" spans="1:24" x14ac:dyDescent="0.25">
      <c r="A6155" s="34"/>
      <c r="B6155" s="567" t="s">
        <v>166</v>
      </c>
      <c r="C6155" s="567"/>
      <c r="D6155" s="567"/>
      <c r="E6155" s="567"/>
      <c r="F6155" s="567"/>
      <c r="G6155" s="567"/>
      <c r="H6155" s="568"/>
      <c r="I6155"/>
      <c r="P6155"/>
      <c r="Q6155"/>
      <c r="R6155"/>
      <c r="S6155"/>
      <c r="T6155"/>
      <c r="U6155"/>
      <c r="V6155"/>
      <c r="W6155"/>
      <c r="X6155"/>
    </row>
    <row r="6156" spans="1:24" x14ac:dyDescent="0.25">
      <c r="A6156" s="4"/>
      <c r="B6156" s="4"/>
      <c r="C6156" s="4"/>
      <c r="D6156" s="4"/>
      <c r="E6156" s="4"/>
      <c r="F6156" s="4"/>
      <c r="G6156" s="4"/>
      <c r="H6156" s="4"/>
      <c r="I6156"/>
      <c r="P6156"/>
      <c r="Q6156"/>
      <c r="R6156"/>
      <c r="S6156"/>
      <c r="T6156"/>
      <c r="U6156"/>
      <c r="V6156"/>
      <c r="W6156"/>
      <c r="X6156"/>
    </row>
    <row r="6157" spans="1:24" ht="15" customHeight="1" x14ac:dyDescent="0.25">
      <c r="A6157" s="516" t="s">
        <v>269</v>
      </c>
      <c r="B6157" s="517"/>
      <c r="C6157" s="517"/>
      <c r="D6157" s="517"/>
      <c r="E6157" s="517"/>
      <c r="F6157" s="517"/>
      <c r="G6157" s="517"/>
      <c r="H6157" s="518"/>
    </row>
    <row r="6158" spans="1:24" ht="15" customHeight="1" x14ac:dyDescent="0.25">
      <c r="A6158" s="572" t="s">
        <v>16</v>
      </c>
      <c r="B6158" s="573"/>
      <c r="C6158" s="573"/>
      <c r="D6158" s="573"/>
      <c r="E6158" s="573"/>
      <c r="F6158" s="573"/>
      <c r="G6158" s="573"/>
      <c r="H6158" s="574"/>
    </row>
    <row r="6159" spans="1:24" s="3" customFormat="1" x14ac:dyDescent="0.25">
      <c r="A6159" s="16"/>
      <c r="B6159" s="16"/>
      <c r="C6159" s="16"/>
      <c r="D6159" s="16"/>
      <c r="E6159" s="16"/>
      <c r="F6159" s="16"/>
      <c r="G6159" s="16"/>
      <c r="H6159" s="16"/>
      <c r="I6159" s="26"/>
      <c r="P6159" s="26"/>
      <c r="Q6159" s="26"/>
      <c r="R6159" s="26"/>
      <c r="S6159" s="26"/>
      <c r="T6159" s="26"/>
      <c r="U6159" s="26"/>
      <c r="V6159" s="26"/>
      <c r="W6159" s="26"/>
      <c r="X6159" s="26"/>
    </row>
    <row r="6160" spans="1:24" ht="15" customHeight="1" x14ac:dyDescent="0.25">
      <c r="A6160" s="516" t="s">
        <v>3100</v>
      </c>
      <c r="B6160" s="517"/>
      <c r="C6160" s="517"/>
      <c r="D6160" s="517"/>
      <c r="E6160" s="517"/>
      <c r="F6160" s="517"/>
      <c r="G6160" s="517"/>
      <c r="H6160" s="518"/>
      <c r="I6160"/>
      <c r="P6160"/>
      <c r="Q6160"/>
      <c r="R6160"/>
      <c r="S6160"/>
      <c r="T6160"/>
      <c r="U6160"/>
      <c r="V6160"/>
      <c r="W6160"/>
      <c r="X6160"/>
    </row>
    <row r="6161" spans="1:24" x14ac:dyDescent="0.25">
      <c r="A6161" s="572" t="s">
        <v>8</v>
      </c>
      <c r="B6161" s="573"/>
      <c r="C6161" s="573"/>
      <c r="D6161" s="573"/>
      <c r="E6161" s="573"/>
      <c r="F6161" s="573"/>
      <c r="G6161" s="573"/>
      <c r="H6161" s="574"/>
      <c r="I6161"/>
      <c r="P6161"/>
      <c r="Q6161"/>
      <c r="R6161"/>
      <c r="S6161"/>
      <c r="T6161"/>
      <c r="U6161"/>
      <c r="V6161"/>
      <c r="W6161"/>
      <c r="X6161"/>
    </row>
    <row r="6162" spans="1:24" x14ac:dyDescent="0.25">
      <c r="A6162" s="14">
        <v>4261</v>
      </c>
      <c r="B6162" s="14" t="s">
        <v>3997</v>
      </c>
      <c r="C6162" s="14" t="s">
        <v>3998</v>
      </c>
      <c r="D6162" s="14" t="s">
        <v>9</v>
      </c>
      <c r="E6162" s="14" t="s">
        <v>10</v>
      </c>
      <c r="F6162" s="14">
        <v>9000</v>
      </c>
      <c r="G6162" s="14">
        <f>+F6162*H6162</f>
        <v>450000</v>
      </c>
      <c r="H6162" s="14">
        <v>50</v>
      </c>
      <c r="I6162"/>
      <c r="P6162"/>
      <c r="Q6162"/>
      <c r="R6162"/>
      <c r="S6162"/>
      <c r="T6162"/>
      <c r="U6162"/>
      <c r="V6162"/>
      <c r="W6162"/>
      <c r="X6162"/>
    </row>
    <row r="6163" spans="1:24" x14ac:dyDescent="0.25">
      <c r="A6163" s="14">
        <v>4269</v>
      </c>
      <c r="B6163" s="14" t="s">
        <v>4531</v>
      </c>
      <c r="C6163" s="14" t="s">
        <v>3077</v>
      </c>
      <c r="D6163" s="14" t="s">
        <v>387</v>
      </c>
      <c r="E6163" s="14" t="s">
        <v>14</v>
      </c>
      <c r="F6163" s="14">
        <v>15000</v>
      </c>
      <c r="G6163" s="14">
        <f>+F6163*H6163</f>
        <v>1200000</v>
      </c>
      <c r="H6163" s="14">
        <v>80</v>
      </c>
    </row>
    <row r="6164" spans="1:24" s="442" customFormat="1" x14ac:dyDescent="0.25">
      <c r="A6164" s="14">
        <v>4269</v>
      </c>
      <c r="B6164" s="14" t="s">
        <v>4831</v>
      </c>
      <c r="C6164" s="14" t="s">
        <v>3077</v>
      </c>
      <c r="D6164" s="14" t="s">
        <v>9</v>
      </c>
      <c r="E6164" s="14" t="s">
        <v>10</v>
      </c>
      <c r="F6164" s="14">
        <v>15000</v>
      </c>
      <c r="G6164" s="14">
        <f>H6164*F6164</f>
        <v>1200000</v>
      </c>
      <c r="H6164" s="14">
        <v>80</v>
      </c>
      <c r="I6164" s="443"/>
      <c r="P6164" s="443"/>
      <c r="Q6164" s="443"/>
      <c r="R6164" s="443"/>
      <c r="S6164" s="443"/>
      <c r="T6164" s="443"/>
      <c r="U6164" s="443"/>
      <c r="V6164" s="443"/>
      <c r="W6164" s="443"/>
      <c r="X6164" s="443"/>
    </row>
  </sheetData>
  <mergeCells count="3154">
    <mergeCell ref="WWG5826:WWN5826"/>
    <mergeCell ref="WWO5826:WWV5826"/>
    <mergeCell ref="WWW5826:WXD5826"/>
    <mergeCell ref="XCK5826:XCR5826"/>
    <mergeCell ref="XCS5826:XCZ5826"/>
    <mergeCell ref="XDA5826:XDH5826"/>
    <mergeCell ref="XDI5826:XDP5826"/>
    <mergeCell ref="XDQ5826:XDX5826"/>
    <mergeCell ref="XDY5826:XEF5826"/>
    <mergeCell ref="XEG5826:XEN5826"/>
    <mergeCell ref="XEO5826:XEV5826"/>
    <mergeCell ref="XEW5826:XFD5826"/>
    <mergeCell ref="WXE5826:WXL5826"/>
    <mergeCell ref="WXM5826:WXT5826"/>
    <mergeCell ref="WXU5826:WYB5826"/>
    <mergeCell ref="WYC5826:WYJ5826"/>
    <mergeCell ref="WYK5826:WYR5826"/>
    <mergeCell ref="WYS5826:WYZ5826"/>
    <mergeCell ref="WZA5826:WZH5826"/>
    <mergeCell ref="WZI5826:WZP5826"/>
    <mergeCell ref="WZQ5826:WZX5826"/>
    <mergeCell ref="WZY5826:XAF5826"/>
    <mergeCell ref="XAG5826:XAN5826"/>
    <mergeCell ref="XAO5826:XAV5826"/>
    <mergeCell ref="XAW5826:XBD5826"/>
    <mergeCell ref="XBE5826:XBL5826"/>
    <mergeCell ref="XBM5826:XBT5826"/>
    <mergeCell ref="XBU5826:XCB5826"/>
    <mergeCell ref="XCC5826:XCJ5826"/>
    <mergeCell ref="WRA5826:WRH5826"/>
    <mergeCell ref="WRI5826:WRP5826"/>
    <mergeCell ref="WRQ5826:WRX5826"/>
    <mergeCell ref="WRY5826:WSF5826"/>
    <mergeCell ref="WSG5826:WSN5826"/>
    <mergeCell ref="WSO5826:WSV5826"/>
    <mergeCell ref="WSW5826:WTD5826"/>
    <mergeCell ref="WTE5826:WTL5826"/>
    <mergeCell ref="WTM5826:WTT5826"/>
    <mergeCell ref="WTU5826:WUB5826"/>
    <mergeCell ref="WUC5826:WUJ5826"/>
    <mergeCell ref="WUK5826:WUR5826"/>
    <mergeCell ref="WUS5826:WUZ5826"/>
    <mergeCell ref="WVA5826:WVH5826"/>
    <mergeCell ref="WVI5826:WVP5826"/>
    <mergeCell ref="WVQ5826:WVX5826"/>
    <mergeCell ref="WVY5826:WWF5826"/>
    <mergeCell ref="WLU5826:WMB5826"/>
    <mergeCell ref="WMC5826:WMJ5826"/>
    <mergeCell ref="WMK5826:WMR5826"/>
    <mergeCell ref="WMS5826:WMZ5826"/>
    <mergeCell ref="WNA5826:WNH5826"/>
    <mergeCell ref="WNI5826:WNP5826"/>
    <mergeCell ref="WNQ5826:WNX5826"/>
    <mergeCell ref="WNY5826:WOF5826"/>
    <mergeCell ref="WOG5826:WON5826"/>
    <mergeCell ref="WOO5826:WOV5826"/>
    <mergeCell ref="WOW5826:WPD5826"/>
    <mergeCell ref="WPE5826:WPL5826"/>
    <mergeCell ref="WPM5826:WPT5826"/>
    <mergeCell ref="WPU5826:WQB5826"/>
    <mergeCell ref="WQC5826:WQJ5826"/>
    <mergeCell ref="WQK5826:WQR5826"/>
    <mergeCell ref="WQS5826:WQZ5826"/>
    <mergeCell ref="WGO5826:WGV5826"/>
    <mergeCell ref="WGW5826:WHD5826"/>
    <mergeCell ref="WHE5826:WHL5826"/>
    <mergeCell ref="WHM5826:WHT5826"/>
    <mergeCell ref="WHU5826:WIB5826"/>
    <mergeCell ref="WIC5826:WIJ5826"/>
    <mergeCell ref="WIK5826:WIR5826"/>
    <mergeCell ref="WIS5826:WIZ5826"/>
    <mergeCell ref="WJA5826:WJH5826"/>
    <mergeCell ref="WJI5826:WJP5826"/>
    <mergeCell ref="WJQ5826:WJX5826"/>
    <mergeCell ref="WJY5826:WKF5826"/>
    <mergeCell ref="WKG5826:WKN5826"/>
    <mergeCell ref="WKO5826:WKV5826"/>
    <mergeCell ref="WKW5826:WLD5826"/>
    <mergeCell ref="WLE5826:WLL5826"/>
    <mergeCell ref="WLM5826:WLT5826"/>
    <mergeCell ref="WBI5826:WBP5826"/>
    <mergeCell ref="WBQ5826:WBX5826"/>
    <mergeCell ref="WBY5826:WCF5826"/>
    <mergeCell ref="WCG5826:WCN5826"/>
    <mergeCell ref="WCO5826:WCV5826"/>
    <mergeCell ref="WCW5826:WDD5826"/>
    <mergeCell ref="WDE5826:WDL5826"/>
    <mergeCell ref="WDM5826:WDT5826"/>
    <mergeCell ref="WDU5826:WEB5826"/>
    <mergeCell ref="WEC5826:WEJ5826"/>
    <mergeCell ref="WEK5826:WER5826"/>
    <mergeCell ref="WES5826:WEZ5826"/>
    <mergeCell ref="WFA5826:WFH5826"/>
    <mergeCell ref="WFI5826:WFP5826"/>
    <mergeCell ref="WFQ5826:WFX5826"/>
    <mergeCell ref="WFY5826:WGF5826"/>
    <mergeCell ref="WGG5826:WGN5826"/>
    <mergeCell ref="VWC5826:VWJ5826"/>
    <mergeCell ref="VWK5826:VWR5826"/>
    <mergeCell ref="VWS5826:VWZ5826"/>
    <mergeCell ref="VXA5826:VXH5826"/>
    <mergeCell ref="VXI5826:VXP5826"/>
    <mergeCell ref="VXQ5826:VXX5826"/>
    <mergeCell ref="VXY5826:VYF5826"/>
    <mergeCell ref="VYG5826:VYN5826"/>
    <mergeCell ref="VYO5826:VYV5826"/>
    <mergeCell ref="VYW5826:VZD5826"/>
    <mergeCell ref="VZE5826:VZL5826"/>
    <mergeCell ref="VZM5826:VZT5826"/>
    <mergeCell ref="VZU5826:WAB5826"/>
    <mergeCell ref="WAC5826:WAJ5826"/>
    <mergeCell ref="WAK5826:WAR5826"/>
    <mergeCell ref="WAS5826:WAZ5826"/>
    <mergeCell ref="WBA5826:WBH5826"/>
    <mergeCell ref="VQW5826:VRD5826"/>
    <mergeCell ref="VRE5826:VRL5826"/>
    <mergeCell ref="VRM5826:VRT5826"/>
    <mergeCell ref="VRU5826:VSB5826"/>
    <mergeCell ref="VSC5826:VSJ5826"/>
    <mergeCell ref="VSK5826:VSR5826"/>
    <mergeCell ref="VSS5826:VSZ5826"/>
    <mergeCell ref="VTA5826:VTH5826"/>
    <mergeCell ref="VTI5826:VTP5826"/>
    <mergeCell ref="VTQ5826:VTX5826"/>
    <mergeCell ref="VTY5826:VUF5826"/>
    <mergeCell ref="VUG5826:VUN5826"/>
    <mergeCell ref="VUO5826:VUV5826"/>
    <mergeCell ref="VUW5826:VVD5826"/>
    <mergeCell ref="VVE5826:VVL5826"/>
    <mergeCell ref="VVM5826:VVT5826"/>
    <mergeCell ref="VVU5826:VWB5826"/>
    <mergeCell ref="VLQ5826:VLX5826"/>
    <mergeCell ref="VLY5826:VMF5826"/>
    <mergeCell ref="VMG5826:VMN5826"/>
    <mergeCell ref="VMO5826:VMV5826"/>
    <mergeCell ref="VMW5826:VND5826"/>
    <mergeCell ref="VNE5826:VNL5826"/>
    <mergeCell ref="VNM5826:VNT5826"/>
    <mergeCell ref="VNU5826:VOB5826"/>
    <mergeCell ref="VOC5826:VOJ5826"/>
    <mergeCell ref="VOK5826:VOR5826"/>
    <mergeCell ref="VOS5826:VOZ5826"/>
    <mergeCell ref="VPA5826:VPH5826"/>
    <mergeCell ref="VPI5826:VPP5826"/>
    <mergeCell ref="VPQ5826:VPX5826"/>
    <mergeCell ref="VPY5826:VQF5826"/>
    <mergeCell ref="VQG5826:VQN5826"/>
    <mergeCell ref="VQO5826:VQV5826"/>
    <mergeCell ref="VGK5826:VGR5826"/>
    <mergeCell ref="VGS5826:VGZ5826"/>
    <mergeCell ref="VHA5826:VHH5826"/>
    <mergeCell ref="VHI5826:VHP5826"/>
    <mergeCell ref="VHQ5826:VHX5826"/>
    <mergeCell ref="VHY5826:VIF5826"/>
    <mergeCell ref="VIG5826:VIN5826"/>
    <mergeCell ref="VIO5826:VIV5826"/>
    <mergeCell ref="VIW5826:VJD5826"/>
    <mergeCell ref="VJE5826:VJL5826"/>
    <mergeCell ref="VJM5826:VJT5826"/>
    <mergeCell ref="VJU5826:VKB5826"/>
    <mergeCell ref="VKC5826:VKJ5826"/>
    <mergeCell ref="VKK5826:VKR5826"/>
    <mergeCell ref="VKS5826:VKZ5826"/>
    <mergeCell ref="VLA5826:VLH5826"/>
    <mergeCell ref="VLI5826:VLP5826"/>
    <mergeCell ref="VBE5826:VBL5826"/>
    <mergeCell ref="VBM5826:VBT5826"/>
    <mergeCell ref="VBU5826:VCB5826"/>
    <mergeCell ref="VCC5826:VCJ5826"/>
    <mergeCell ref="VCK5826:VCR5826"/>
    <mergeCell ref="VCS5826:VCZ5826"/>
    <mergeCell ref="VDA5826:VDH5826"/>
    <mergeCell ref="VDI5826:VDP5826"/>
    <mergeCell ref="VDQ5826:VDX5826"/>
    <mergeCell ref="VDY5826:VEF5826"/>
    <mergeCell ref="VEG5826:VEN5826"/>
    <mergeCell ref="VEO5826:VEV5826"/>
    <mergeCell ref="VEW5826:VFD5826"/>
    <mergeCell ref="VFE5826:VFL5826"/>
    <mergeCell ref="VFM5826:VFT5826"/>
    <mergeCell ref="VFU5826:VGB5826"/>
    <mergeCell ref="VGC5826:VGJ5826"/>
    <mergeCell ref="UVY5826:UWF5826"/>
    <mergeCell ref="UWG5826:UWN5826"/>
    <mergeCell ref="UWO5826:UWV5826"/>
    <mergeCell ref="UWW5826:UXD5826"/>
    <mergeCell ref="UXE5826:UXL5826"/>
    <mergeCell ref="UXM5826:UXT5826"/>
    <mergeCell ref="UXU5826:UYB5826"/>
    <mergeCell ref="UYC5826:UYJ5826"/>
    <mergeCell ref="UYK5826:UYR5826"/>
    <mergeCell ref="UYS5826:UYZ5826"/>
    <mergeCell ref="UZA5826:UZH5826"/>
    <mergeCell ref="UZI5826:UZP5826"/>
    <mergeCell ref="UZQ5826:UZX5826"/>
    <mergeCell ref="UZY5826:VAF5826"/>
    <mergeCell ref="VAG5826:VAN5826"/>
    <mergeCell ref="VAO5826:VAV5826"/>
    <mergeCell ref="VAW5826:VBD5826"/>
    <mergeCell ref="UQS5826:UQZ5826"/>
    <mergeCell ref="URA5826:URH5826"/>
    <mergeCell ref="URI5826:URP5826"/>
    <mergeCell ref="URQ5826:URX5826"/>
    <mergeCell ref="URY5826:USF5826"/>
    <mergeCell ref="USG5826:USN5826"/>
    <mergeCell ref="USO5826:USV5826"/>
    <mergeCell ref="USW5826:UTD5826"/>
    <mergeCell ref="UTE5826:UTL5826"/>
    <mergeCell ref="UTM5826:UTT5826"/>
    <mergeCell ref="UTU5826:UUB5826"/>
    <mergeCell ref="UUC5826:UUJ5826"/>
    <mergeCell ref="UUK5826:UUR5826"/>
    <mergeCell ref="UUS5826:UUZ5826"/>
    <mergeCell ref="UVA5826:UVH5826"/>
    <mergeCell ref="UVI5826:UVP5826"/>
    <mergeCell ref="UVQ5826:UVX5826"/>
    <mergeCell ref="ULM5826:ULT5826"/>
    <mergeCell ref="ULU5826:UMB5826"/>
    <mergeCell ref="UMC5826:UMJ5826"/>
    <mergeCell ref="UMK5826:UMR5826"/>
    <mergeCell ref="UMS5826:UMZ5826"/>
    <mergeCell ref="UNA5826:UNH5826"/>
    <mergeCell ref="UNI5826:UNP5826"/>
    <mergeCell ref="UNQ5826:UNX5826"/>
    <mergeCell ref="UNY5826:UOF5826"/>
    <mergeCell ref="UOG5826:UON5826"/>
    <mergeCell ref="UOO5826:UOV5826"/>
    <mergeCell ref="UOW5826:UPD5826"/>
    <mergeCell ref="UPE5826:UPL5826"/>
    <mergeCell ref="UPM5826:UPT5826"/>
    <mergeCell ref="UPU5826:UQB5826"/>
    <mergeCell ref="UQC5826:UQJ5826"/>
    <mergeCell ref="UQK5826:UQR5826"/>
    <mergeCell ref="UGG5826:UGN5826"/>
    <mergeCell ref="UGO5826:UGV5826"/>
    <mergeCell ref="UGW5826:UHD5826"/>
    <mergeCell ref="UHE5826:UHL5826"/>
    <mergeCell ref="UHM5826:UHT5826"/>
    <mergeCell ref="UHU5826:UIB5826"/>
    <mergeCell ref="UIC5826:UIJ5826"/>
    <mergeCell ref="UIK5826:UIR5826"/>
    <mergeCell ref="UIS5826:UIZ5826"/>
    <mergeCell ref="UJA5826:UJH5826"/>
    <mergeCell ref="UJI5826:UJP5826"/>
    <mergeCell ref="UJQ5826:UJX5826"/>
    <mergeCell ref="UJY5826:UKF5826"/>
    <mergeCell ref="UKG5826:UKN5826"/>
    <mergeCell ref="UKO5826:UKV5826"/>
    <mergeCell ref="UKW5826:ULD5826"/>
    <mergeCell ref="ULE5826:ULL5826"/>
    <mergeCell ref="UBA5826:UBH5826"/>
    <mergeCell ref="UBI5826:UBP5826"/>
    <mergeCell ref="UBQ5826:UBX5826"/>
    <mergeCell ref="UBY5826:UCF5826"/>
    <mergeCell ref="UCG5826:UCN5826"/>
    <mergeCell ref="UCO5826:UCV5826"/>
    <mergeCell ref="UCW5826:UDD5826"/>
    <mergeCell ref="UDE5826:UDL5826"/>
    <mergeCell ref="UDM5826:UDT5826"/>
    <mergeCell ref="UDU5826:UEB5826"/>
    <mergeCell ref="UEC5826:UEJ5826"/>
    <mergeCell ref="UEK5826:UER5826"/>
    <mergeCell ref="UES5826:UEZ5826"/>
    <mergeCell ref="UFA5826:UFH5826"/>
    <mergeCell ref="UFI5826:UFP5826"/>
    <mergeCell ref="UFQ5826:UFX5826"/>
    <mergeCell ref="UFY5826:UGF5826"/>
    <mergeCell ref="TVU5826:TWB5826"/>
    <mergeCell ref="TWC5826:TWJ5826"/>
    <mergeCell ref="TWK5826:TWR5826"/>
    <mergeCell ref="TWS5826:TWZ5826"/>
    <mergeCell ref="TXA5826:TXH5826"/>
    <mergeCell ref="TXI5826:TXP5826"/>
    <mergeCell ref="TXQ5826:TXX5826"/>
    <mergeCell ref="TXY5826:TYF5826"/>
    <mergeCell ref="TYG5826:TYN5826"/>
    <mergeCell ref="TYO5826:TYV5826"/>
    <mergeCell ref="TYW5826:TZD5826"/>
    <mergeCell ref="TZE5826:TZL5826"/>
    <mergeCell ref="TZM5826:TZT5826"/>
    <mergeCell ref="TZU5826:UAB5826"/>
    <mergeCell ref="UAC5826:UAJ5826"/>
    <mergeCell ref="UAK5826:UAR5826"/>
    <mergeCell ref="UAS5826:UAZ5826"/>
    <mergeCell ref="TQO5826:TQV5826"/>
    <mergeCell ref="TQW5826:TRD5826"/>
    <mergeCell ref="TRE5826:TRL5826"/>
    <mergeCell ref="TRM5826:TRT5826"/>
    <mergeCell ref="TRU5826:TSB5826"/>
    <mergeCell ref="TSC5826:TSJ5826"/>
    <mergeCell ref="TSK5826:TSR5826"/>
    <mergeCell ref="TSS5826:TSZ5826"/>
    <mergeCell ref="TTA5826:TTH5826"/>
    <mergeCell ref="TTI5826:TTP5826"/>
    <mergeCell ref="TTQ5826:TTX5826"/>
    <mergeCell ref="TTY5826:TUF5826"/>
    <mergeCell ref="TUG5826:TUN5826"/>
    <mergeCell ref="TUO5826:TUV5826"/>
    <mergeCell ref="TUW5826:TVD5826"/>
    <mergeCell ref="TVE5826:TVL5826"/>
    <mergeCell ref="TVM5826:TVT5826"/>
    <mergeCell ref="TLI5826:TLP5826"/>
    <mergeCell ref="TLQ5826:TLX5826"/>
    <mergeCell ref="TLY5826:TMF5826"/>
    <mergeCell ref="TMG5826:TMN5826"/>
    <mergeCell ref="TMO5826:TMV5826"/>
    <mergeCell ref="TMW5826:TND5826"/>
    <mergeCell ref="TNE5826:TNL5826"/>
    <mergeCell ref="TNM5826:TNT5826"/>
    <mergeCell ref="TNU5826:TOB5826"/>
    <mergeCell ref="TOC5826:TOJ5826"/>
    <mergeCell ref="TOK5826:TOR5826"/>
    <mergeCell ref="TOS5826:TOZ5826"/>
    <mergeCell ref="TPA5826:TPH5826"/>
    <mergeCell ref="TPI5826:TPP5826"/>
    <mergeCell ref="TPQ5826:TPX5826"/>
    <mergeCell ref="TPY5826:TQF5826"/>
    <mergeCell ref="TQG5826:TQN5826"/>
    <mergeCell ref="TGC5826:TGJ5826"/>
    <mergeCell ref="TGK5826:TGR5826"/>
    <mergeCell ref="TGS5826:TGZ5826"/>
    <mergeCell ref="THA5826:THH5826"/>
    <mergeCell ref="THI5826:THP5826"/>
    <mergeCell ref="THQ5826:THX5826"/>
    <mergeCell ref="THY5826:TIF5826"/>
    <mergeCell ref="TIG5826:TIN5826"/>
    <mergeCell ref="TIO5826:TIV5826"/>
    <mergeCell ref="TIW5826:TJD5826"/>
    <mergeCell ref="TJE5826:TJL5826"/>
    <mergeCell ref="TJM5826:TJT5826"/>
    <mergeCell ref="TJU5826:TKB5826"/>
    <mergeCell ref="TKC5826:TKJ5826"/>
    <mergeCell ref="TKK5826:TKR5826"/>
    <mergeCell ref="TKS5826:TKZ5826"/>
    <mergeCell ref="TLA5826:TLH5826"/>
    <mergeCell ref="TAW5826:TBD5826"/>
    <mergeCell ref="TBE5826:TBL5826"/>
    <mergeCell ref="TBM5826:TBT5826"/>
    <mergeCell ref="TBU5826:TCB5826"/>
    <mergeCell ref="TCC5826:TCJ5826"/>
    <mergeCell ref="TCK5826:TCR5826"/>
    <mergeCell ref="TCS5826:TCZ5826"/>
    <mergeCell ref="TDA5826:TDH5826"/>
    <mergeCell ref="TDI5826:TDP5826"/>
    <mergeCell ref="TDQ5826:TDX5826"/>
    <mergeCell ref="TDY5826:TEF5826"/>
    <mergeCell ref="TEG5826:TEN5826"/>
    <mergeCell ref="TEO5826:TEV5826"/>
    <mergeCell ref="TEW5826:TFD5826"/>
    <mergeCell ref="TFE5826:TFL5826"/>
    <mergeCell ref="TFM5826:TFT5826"/>
    <mergeCell ref="TFU5826:TGB5826"/>
    <mergeCell ref="SVQ5826:SVX5826"/>
    <mergeCell ref="SVY5826:SWF5826"/>
    <mergeCell ref="SWG5826:SWN5826"/>
    <mergeCell ref="SWO5826:SWV5826"/>
    <mergeCell ref="SWW5826:SXD5826"/>
    <mergeCell ref="SXE5826:SXL5826"/>
    <mergeCell ref="SXM5826:SXT5826"/>
    <mergeCell ref="SXU5826:SYB5826"/>
    <mergeCell ref="SYC5826:SYJ5826"/>
    <mergeCell ref="SYK5826:SYR5826"/>
    <mergeCell ref="SYS5826:SYZ5826"/>
    <mergeCell ref="SZA5826:SZH5826"/>
    <mergeCell ref="SZI5826:SZP5826"/>
    <mergeCell ref="SZQ5826:SZX5826"/>
    <mergeCell ref="SZY5826:TAF5826"/>
    <mergeCell ref="TAG5826:TAN5826"/>
    <mergeCell ref="TAO5826:TAV5826"/>
    <mergeCell ref="SQK5826:SQR5826"/>
    <mergeCell ref="SQS5826:SQZ5826"/>
    <mergeCell ref="SRA5826:SRH5826"/>
    <mergeCell ref="SRI5826:SRP5826"/>
    <mergeCell ref="SRQ5826:SRX5826"/>
    <mergeCell ref="SRY5826:SSF5826"/>
    <mergeCell ref="SSG5826:SSN5826"/>
    <mergeCell ref="SSO5826:SSV5826"/>
    <mergeCell ref="SSW5826:STD5826"/>
    <mergeCell ref="STE5826:STL5826"/>
    <mergeCell ref="STM5826:STT5826"/>
    <mergeCell ref="STU5826:SUB5826"/>
    <mergeCell ref="SUC5826:SUJ5826"/>
    <mergeCell ref="SUK5826:SUR5826"/>
    <mergeCell ref="SUS5826:SUZ5826"/>
    <mergeCell ref="SVA5826:SVH5826"/>
    <mergeCell ref="SVI5826:SVP5826"/>
    <mergeCell ref="SLE5826:SLL5826"/>
    <mergeCell ref="SLM5826:SLT5826"/>
    <mergeCell ref="SLU5826:SMB5826"/>
    <mergeCell ref="SMC5826:SMJ5826"/>
    <mergeCell ref="SMK5826:SMR5826"/>
    <mergeCell ref="SMS5826:SMZ5826"/>
    <mergeCell ref="SNA5826:SNH5826"/>
    <mergeCell ref="SNI5826:SNP5826"/>
    <mergeCell ref="SNQ5826:SNX5826"/>
    <mergeCell ref="SNY5826:SOF5826"/>
    <mergeCell ref="SOG5826:SON5826"/>
    <mergeCell ref="SOO5826:SOV5826"/>
    <mergeCell ref="SOW5826:SPD5826"/>
    <mergeCell ref="SPE5826:SPL5826"/>
    <mergeCell ref="SPM5826:SPT5826"/>
    <mergeCell ref="SPU5826:SQB5826"/>
    <mergeCell ref="SQC5826:SQJ5826"/>
    <mergeCell ref="SFY5826:SGF5826"/>
    <mergeCell ref="SGG5826:SGN5826"/>
    <mergeCell ref="SGO5826:SGV5826"/>
    <mergeCell ref="SGW5826:SHD5826"/>
    <mergeCell ref="SHE5826:SHL5826"/>
    <mergeCell ref="SHM5826:SHT5826"/>
    <mergeCell ref="SHU5826:SIB5826"/>
    <mergeCell ref="SIC5826:SIJ5826"/>
    <mergeCell ref="SIK5826:SIR5826"/>
    <mergeCell ref="SIS5826:SIZ5826"/>
    <mergeCell ref="SJA5826:SJH5826"/>
    <mergeCell ref="SJI5826:SJP5826"/>
    <mergeCell ref="SJQ5826:SJX5826"/>
    <mergeCell ref="SJY5826:SKF5826"/>
    <mergeCell ref="SKG5826:SKN5826"/>
    <mergeCell ref="SKO5826:SKV5826"/>
    <mergeCell ref="SKW5826:SLD5826"/>
    <mergeCell ref="SAS5826:SAZ5826"/>
    <mergeCell ref="SBA5826:SBH5826"/>
    <mergeCell ref="SBI5826:SBP5826"/>
    <mergeCell ref="SBQ5826:SBX5826"/>
    <mergeCell ref="SBY5826:SCF5826"/>
    <mergeCell ref="SCG5826:SCN5826"/>
    <mergeCell ref="SCO5826:SCV5826"/>
    <mergeCell ref="SCW5826:SDD5826"/>
    <mergeCell ref="SDE5826:SDL5826"/>
    <mergeCell ref="SDM5826:SDT5826"/>
    <mergeCell ref="SDU5826:SEB5826"/>
    <mergeCell ref="SEC5826:SEJ5826"/>
    <mergeCell ref="SEK5826:SER5826"/>
    <mergeCell ref="SES5826:SEZ5826"/>
    <mergeCell ref="SFA5826:SFH5826"/>
    <mergeCell ref="SFI5826:SFP5826"/>
    <mergeCell ref="SFQ5826:SFX5826"/>
    <mergeCell ref="RVM5826:RVT5826"/>
    <mergeCell ref="RVU5826:RWB5826"/>
    <mergeCell ref="RWC5826:RWJ5826"/>
    <mergeCell ref="RWK5826:RWR5826"/>
    <mergeCell ref="RWS5826:RWZ5826"/>
    <mergeCell ref="RXA5826:RXH5826"/>
    <mergeCell ref="RXI5826:RXP5826"/>
    <mergeCell ref="RXQ5826:RXX5826"/>
    <mergeCell ref="RXY5826:RYF5826"/>
    <mergeCell ref="RYG5826:RYN5826"/>
    <mergeCell ref="RYO5826:RYV5826"/>
    <mergeCell ref="RYW5826:RZD5826"/>
    <mergeCell ref="RZE5826:RZL5826"/>
    <mergeCell ref="RZM5826:RZT5826"/>
    <mergeCell ref="RZU5826:SAB5826"/>
    <mergeCell ref="SAC5826:SAJ5826"/>
    <mergeCell ref="SAK5826:SAR5826"/>
    <mergeCell ref="RQG5826:RQN5826"/>
    <mergeCell ref="RQO5826:RQV5826"/>
    <mergeCell ref="RQW5826:RRD5826"/>
    <mergeCell ref="RRE5826:RRL5826"/>
    <mergeCell ref="RRM5826:RRT5826"/>
    <mergeCell ref="RRU5826:RSB5826"/>
    <mergeCell ref="RSC5826:RSJ5826"/>
    <mergeCell ref="RSK5826:RSR5826"/>
    <mergeCell ref="RSS5826:RSZ5826"/>
    <mergeCell ref="RTA5826:RTH5826"/>
    <mergeCell ref="RTI5826:RTP5826"/>
    <mergeCell ref="RTQ5826:RTX5826"/>
    <mergeCell ref="RTY5826:RUF5826"/>
    <mergeCell ref="RUG5826:RUN5826"/>
    <mergeCell ref="RUO5826:RUV5826"/>
    <mergeCell ref="RUW5826:RVD5826"/>
    <mergeCell ref="RVE5826:RVL5826"/>
    <mergeCell ref="RLA5826:RLH5826"/>
    <mergeCell ref="RLI5826:RLP5826"/>
    <mergeCell ref="RLQ5826:RLX5826"/>
    <mergeCell ref="RLY5826:RMF5826"/>
    <mergeCell ref="RMG5826:RMN5826"/>
    <mergeCell ref="RMO5826:RMV5826"/>
    <mergeCell ref="RMW5826:RND5826"/>
    <mergeCell ref="RNE5826:RNL5826"/>
    <mergeCell ref="RNM5826:RNT5826"/>
    <mergeCell ref="RNU5826:ROB5826"/>
    <mergeCell ref="ROC5826:ROJ5826"/>
    <mergeCell ref="ROK5826:ROR5826"/>
    <mergeCell ref="ROS5826:ROZ5826"/>
    <mergeCell ref="RPA5826:RPH5826"/>
    <mergeCell ref="RPI5826:RPP5826"/>
    <mergeCell ref="RPQ5826:RPX5826"/>
    <mergeCell ref="RPY5826:RQF5826"/>
    <mergeCell ref="RFU5826:RGB5826"/>
    <mergeCell ref="RGC5826:RGJ5826"/>
    <mergeCell ref="RGK5826:RGR5826"/>
    <mergeCell ref="RGS5826:RGZ5826"/>
    <mergeCell ref="RHA5826:RHH5826"/>
    <mergeCell ref="RHI5826:RHP5826"/>
    <mergeCell ref="RHQ5826:RHX5826"/>
    <mergeCell ref="RHY5826:RIF5826"/>
    <mergeCell ref="RIG5826:RIN5826"/>
    <mergeCell ref="RIO5826:RIV5826"/>
    <mergeCell ref="RIW5826:RJD5826"/>
    <mergeCell ref="RJE5826:RJL5826"/>
    <mergeCell ref="RJM5826:RJT5826"/>
    <mergeCell ref="RJU5826:RKB5826"/>
    <mergeCell ref="RKC5826:RKJ5826"/>
    <mergeCell ref="RKK5826:RKR5826"/>
    <mergeCell ref="RKS5826:RKZ5826"/>
    <mergeCell ref="RAO5826:RAV5826"/>
    <mergeCell ref="RAW5826:RBD5826"/>
    <mergeCell ref="RBE5826:RBL5826"/>
    <mergeCell ref="RBM5826:RBT5826"/>
    <mergeCell ref="RBU5826:RCB5826"/>
    <mergeCell ref="RCC5826:RCJ5826"/>
    <mergeCell ref="RCK5826:RCR5826"/>
    <mergeCell ref="RCS5826:RCZ5826"/>
    <mergeCell ref="RDA5826:RDH5826"/>
    <mergeCell ref="RDI5826:RDP5826"/>
    <mergeCell ref="RDQ5826:RDX5826"/>
    <mergeCell ref="RDY5826:REF5826"/>
    <mergeCell ref="REG5826:REN5826"/>
    <mergeCell ref="REO5826:REV5826"/>
    <mergeCell ref="REW5826:RFD5826"/>
    <mergeCell ref="RFE5826:RFL5826"/>
    <mergeCell ref="RFM5826:RFT5826"/>
    <mergeCell ref="QVI5826:QVP5826"/>
    <mergeCell ref="QVQ5826:QVX5826"/>
    <mergeCell ref="QVY5826:QWF5826"/>
    <mergeCell ref="QWG5826:QWN5826"/>
    <mergeCell ref="QWO5826:QWV5826"/>
    <mergeCell ref="QWW5826:QXD5826"/>
    <mergeCell ref="QXE5826:QXL5826"/>
    <mergeCell ref="QXM5826:QXT5826"/>
    <mergeCell ref="QXU5826:QYB5826"/>
    <mergeCell ref="QYC5826:QYJ5826"/>
    <mergeCell ref="QYK5826:QYR5826"/>
    <mergeCell ref="QYS5826:QYZ5826"/>
    <mergeCell ref="QZA5826:QZH5826"/>
    <mergeCell ref="QZI5826:QZP5826"/>
    <mergeCell ref="QZQ5826:QZX5826"/>
    <mergeCell ref="QZY5826:RAF5826"/>
    <mergeCell ref="RAG5826:RAN5826"/>
    <mergeCell ref="QQC5826:QQJ5826"/>
    <mergeCell ref="QQK5826:QQR5826"/>
    <mergeCell ref="QQS5826:QQZ5826"/>
    <mergeCell ref="QRA5826:QRH5826"/>
    <mergeCell ref="QRI5826:QRP5826"/>
    <mergeCell ref="QRQ5826:QRX5826"/>
    <mergeCell ref="QRY5826:QSF5826"/>
    <mergeCell ref="QSG5826:QSN5826"/>
    <mergeCell ref="QSO5826:QSV5826"/>
    <mergeCell ref="QSW5826:QTD5826"/>
    <mergeCell ref="QTE5826:QTL5826"/>
    <mergeCell ref="QTM5826:QTT5826"/>
    <mergeCell ref="QTU5826:QUB5826"/>
    <mergeCell ref="QUC5826:QUJ5826"/>
    <mergeCell ref="QUK5826:QUR5826"/>
    <mergeCell ref="QUS5826:QUZ5826"/>
    <mergeCell ref="QVA5826:QVH5826"/>
    <mergeCell ref="QKW5826:QLD5826"/>
    <mergeCell ref="QLE5826:QLL5826"/>
    <mergeCell ref="QLM5826:QLT5826"/>
    <mergeCell ref="QLU5826:QMB5826"/>
    <mergeCell ref="QMC5826:QMJ5826"/>
    <mergeCell ref="QMK5826:QMR5826"/>
    <mergeCell ref="QMS5826:QMZ5826"/>
    <mergeCell ref="QNA5826:QNH5826"/>
    <mergeCell ref="QNI5826:QNP5826"/>
    <mergeCell ref="QNQ5826:QNX5826"/>
    <mergeCell ref="QNY5826:QOF5826"/>
    <mergeCell ref="QOG5826:QON5826"/>
    <mergeCell ref="QOO5826:QOV5826"/>
    <mergeCell ref="QOW5826:QPD5826"/>
    <mergeCell ref="QPE5826:QPL5826"/>
    <mergeCell ref="QPM5826:QPT5826"/>
    <mergeCell ref="QPU5826:QQB5826"/>
    <mergeCell ref="QFQ5826:QFX5826"/>
    <mergeCell ref="QFY5826:QGF5826"/>
    <mergeCell ref="QGG5826:QGN5826"/>
    <mergeCell ref="QGO5826:QGV5826"/>
    <mergeCell ref="QGW5826:QHD5826"/>
    <mergeCell ref="QHE5826:QHL5826"/>
    <mergeCell ref="QHM5826:QHT5826"/>
    <mergeCell ref="QHU5826:QIB5826"/>
    <mergeCell ref="QIC5826:QIJ5826"/>
    <mergeCell ref="QIK5826:QIR5826"/>
    <mergeCell ref="QIS5826:QIZ5826"/>
    <mergeCell ref="QJA5826:QJH5826"/>
    <mergeCell ref="QJI5826:QJP5826"/>
    <mergeCell ref="QJQ5826:QJX5826"/>
    <mergeCell ref="QJY5826:QKF5826"/>
    <mergeCell ref="QKG5826:QKN5826"/>
    <mergeCell ref="QKO5826:QKV5826"/>
    <mergeCell ref="QAK5826:QAR5826"/>
    <mergeCell ref="QAS5826:QAZ5826"/>
    <mergeCell ref="QBA5826:QBH5826"/>
    <mergeCell ref="QBI5826:QBP5826"/>
    <mergeCell ref="QBQ5826:QBX5826"/>
    <mergeCell ref="QBY5826:QCF5826"/>
    <mergeCell ref="QCG5826:QCN5826"/>
    <mergeCell ref="QCO5826:QCV5826"/>
    <mergeCell ref="QCW5826:QDD5826"/>
    <mergeCell ref="QDE5826:QDL5826"/>
    <mergeCell ref="QDM5826:QDT5826"/>
    <mergeCell ref="QDU5826:QEB5826"/>
    <mergeCell ref="QEC5826:QEJ5826"/>
    <mergeCell ref="QEK5826:QER5826"/>
    <mergeCell ref="QES5826:QEZ5826"/>
    <mergeCell ref="QFA5826:QFH5826"/>
    <mergeCell ref="QFI5826:QFP5826"/>
    <mergeCell ref="PVE5826:PVL5826"/>
    <mergeCell ref="PVM5826:PVT5826"/>
    <mergeCell ref="PVU5826:PWB5826"/>
    <mergeCell ref="PWC5826:PWJ5826"/>
    <mergeCell ref="PWK5826:PWR5826"/>
    <mergeCell ref="PWS5826:PWZ5826"/>
    <mergeCell ref="PXA5826:PXH5826"/>
    <mergeCell ref="PXI5826:PXP5826"/>
    <mergeCell ref="PXQ5826:PXX5826"/>
    <mergeCell ref="PXY5826:PYF5826"/>
    <mergeCell ref="PYG5826:PYN5826"/>
    <mergeCell ref="PYO5826:PYV5826"/>
    <mergeCell ref="PYW5826:PZD5826"/>
    <mergeCell ref="PZE5826:PZL5826"/>
    <mergeCell ref="PZM5826:PZT5826"/>
    <mergeCell ref="PZU5826:QAB5826"/>
    <mergeCell ref="QAC5826:QAJ5826"/>
    <mergeCell ref="PPY5826:PQF5826"/>
    <mergeCell ref="PQG5826:PQN5826"/>
    <mergeCell ref="PQO5826:PQV5826"/>
    <mergeCell ref="PQW5826:PRD5826"/>
    <mergeCell ref="PRE5826:PRL5826"/>
    <mergeCell ref="PRM5826:PRT5826"/>
    <mergeCell ref="PRU5826:PSB5826"/>
    <mergeCell ref="PSC5826:PSJ5826"/>
    <mergeCell ref="PSK5826:PSR5826"/>
    <mergeCell ref="PSS5826:PSZ5826"/>
    <mergeCell ref="PTA5826:PTH5826"/>
    <mergeCell ref="PTI5826:PTP5826"/>
    <mergeCell ref="PTQ5826:PTX5826"/>
    <mergeCell ref="PTY5826:PUF5826"/>
    <mergeCell ref="PUG5826:PUN5826"/>
    <mergeCell ref="PUO5826:PUV5826"/>
    <mergeCell ref="PUW5826:PVD5826"/>
    <mergeCell ref="PKS5826:PKZ5826"/>
    <mergeCell ref="PLA5826:PLH5826"/>
    <mergeCell ref="PLI5826:PLP5826"/>
    <mergeCell ref="PLQ5826:PLX5826"/>
    <mergeCell ref="PLY5826:PMF5826"/>
    <mergeCell ref="PMG5826:PMN5826"/>
    <mergeCell ref="PMO5826:PMV5826"/>
    <mergeCell ref="PMW5826:PND5826"/>
    <mergeCell ref="PNE5826:PNL5826"/>
    <mergeCell ref="PNM5826:PNT5826"/>
    <mergeCell ref="PNU5826:POB5826"/>
    <mergeCell ref="POC5826:POJ5826"/>
    <mergeCell ref="POK5826:POR5826"/>
    <mergeCell ref="POS5826:POZ5826"/>
    <mergeCell ref="PPA5826:PPH5826"/>
    <mergeCell ref="PPI5826:PPP5826"/>
    <mergeCell ref="PPQ5826:PPX5826"/>
    <mergeCell ref="PFM5826:PFT5826"/>
    <mergeCell ref="PFU5826:PGB5826"/>
    <mergeCell ref="PGC5826:PGJ5826"/>
    <mergeCell ref="PGK5826:PGR5826"/>
    <mergeCell ref="PGS5826:PGZ5826"/>
    <mergeCell ref="PHA5826:PHH5826"/>
    <mergeCell ref="PHI5826:PHP5826"/>
    <mergeCell ref="PHQ5826:PHX5826"/>
    <mergeCell ref="PHY5826:PIF5826"/>
    <mergeCell ref="PIG5826:PIN5826"/>
    <mergeCell ref="PIO5826:PIV5826"/>
    <mergeCell ref="PIW5826:PJD5826"/>
    <mergeCell ref="PJE5826:PJL5826"/>
    <mergeCell ref="PJM5826:PJT5826"/>
    <mergeCell ref="PJU5826:PKB5826"/>
    <mergeCell ref="PKC5826:PKJ5826"/>
    <mergeCell ref="PKK5826:PKR5826"/>
    <mergeCell ref="PAG5826:PAN5826"/>
    <mergeCell ref="PAO5826:PAV5826"/>
    <mergeCell ref="PAW5826:PBD5826"/>
    <mergeCell ref="PBE5826:PBL5826"/>
    <mergeCell ref="PBM5826:PBT5826"/>
    <mergeCell ref="PBU5826:PCB5826"/>
    <mergeCell ref="PCC5826:PCJ5826"/>
    <mergeCell ref="PCK5826:PCR5826"/>
    <mergeCell ref="PCS5826:PCZ5826"/>
    <mergeCell ref="PDA5826:PDH5826"/>
    <mergeCell ref="PDI5826:PDP5826"/>
    <mergeCell ref="PDQ5826:PDX5826"/>
    <mergeCell ref="PDY5826:PEF5826"/>
    <mergeCell ref="PEG5826:PEN5826"/>
    <mergeCell ref="PEO5826:PEV5826"/>
    <mergeCell ref="PEW5826:PFD5826"/>
    <mergeCell ref="PFE5826:PFL5826"/>
    <mergeCell ref="OVA5826:OVH5826"/>
    <mergeCell ref="OVI5826:OVP5826"/>
    <mergeCell ref="OVQ5826:OVX5826"/>
    <mergeCell ref="OVY5826:OWF5826"/>
    <mergeCell ref="OWG5826:OWN5826"/>
    <mergeCell ref="OWO5826:OWV5826"/>
    <mergeCell ref="OWW5826:OXD5826"/>
    <mergeCell ref="OXE5826:OXL5826"/>
    <mergeCell ref="OXM5826:OXT5826"/>
    <mergeCell ref="OXU5826:OYB5826"/>
    <mergeCell ref="OYC5826:OYJ5826"/>
    <mergeCell ref="OYK5826:OYR5826"/>
    <mergeCell ref="OYS5826:OYZ5826"/>
    <mergeCell ref="OZA5826:OZH5826"/>
    <mergeCell ref="OZI5826:OZP5826"/>
    <mergeCell ref="OZQ5826:OZX5826"/>
    <mergeCell ref="OZY5826:PAF5826"/>
    <mergeCell ref="OPU5826:OQB5826"/>
    <mergeCell ref="OQC5826:OQJ5826"/>
    <mergeCell ref="OQK5826:OQR5826"/>
    <mergeCell ref="OQS5826:OQZ5826"/>
    <mergeCell ref="ORA5826:ORH5826"/>
    <mergeCell ref="ORI5826:ORP5826"/>
    <mergeCell ref="ORQ5826:ORX5826"/>
    <mergeCell ref="ORY5826:OSF5826"/>
    <mergeCell ref="OSG5826:OSN5826"/>
    <mergeCell ref="OSO5826:OSV5826"/>
    <mergeCell ref="OSW5826:OTD5826"/>
    <mergeCell ref="OTE5826:OTL5826"/>
    <mergeCell ref="OTM5826:OTT5826"/>
    <mergeCell ref="OTU5826:OUB5826"/>
    <mergeCell ref="OUC5826:OUJ5826"/>
    <mergeCell ref="OUK5826:OUR5826"/>
    <mergeCell ref="OUS5826:OUZ5826"/>
    <mergeCell ref="OKO5826:OKV5826"/>
    <mergeCell ref="OKW5826:OLD5826"/>
    <mergeCell ref="OLE5826:OLL5826"/>
    <mergeCell ref="OLM5826:OLT5826"/>
    <mergeCell ref="OLU5826:OMB5826"/>
    <mergeCell ref="OMC5826:OMJ5826"/>
    <mergeCell ref="OMK5826:OMR5826"/>
    <mergeCell ref="OMS5826:OMZ5826"/>
    <mergeCell ref="ONA5826:ONH5826"/>
    <mergeCell ref="ONI5826:ONP5826"/>
    <mergeCell ref="ONQ5826:ONX5826"/>
    <mergeCell ref="ONY5826:OOF5826"/>
    <mergeCell ref="OOG5826:OON5826"/>
    <mergeCell ref="OOO5826:OOV5826"/>
    <mergeCell ref="OOW5826:OPD5826"/>
    <mergeCell ref="OPE5826:OPL5826"/>
    <mergeCell ref="OPM5826:OPT5826"/>
    <mergeCell ref="OFI5826:OFP5826"/>
    <mergeCell ref="OFQ5826:OFX5826"/>
    <mergeCell ref="OFY5826:OGF5826"/>
    <mergeCell ref="OGG5826:OGN5826"/>
    <mergeCell ref="OGO5826:OGV5826"/>
    <mergeCell ref="OGW5826:OHD5826"/>
    <mergeCell ref="OHE5826:OHL5826"/>
    <mergeCell ref="OHM5826:OHT5826"/>
    <mergeCell ref="OHU5826:OIB5826"/>
    <mergeCell ref="OIC5826:OIJ5826"/>
    <mergeCell ref="OIK5826:OIR5826"/>
    <mergeCell ref="OIS5826:OIZ5826"/>
    <mergeCell ref="OJA5826:OJH5826"/>
    <mergeCell ref="OJI5826:OJP5826"/>
    <mergeCell ref="OJQ5826:OJX5826"/>
    <mergeCell ref="OJY5826:OKF5826"/>
    <mergeCell ref="OKG5826:OKN5826"/>
    <mergeCell ref="OAC5826:OAJ5826"/>
    <mergeCell ref="OAK5826:OAR5826"/>
    <mergeCell ref="OAS5826:OAZ5826"/>
    <mergeCell ref="OBA5826:OBH5826"/>
    <mergeCell ref="OBI5826:OBP5826"/>
    <mergeCell ref="OBQ5826:OBX5826"/>
    <mergeCell ref="OBY5826:OCF5826"/>
    <mergeCell ref="OCG5826:OCN5826"/>
    <mergeCell ref="OCO5826:OCV5826"/>
    <mergeCell ref="OCW5826:ODD5826"/>
    <mergeCell ref="ODE5826:ODL5826"/>
    <mergeCell ref="ODM5826:ODT5826"/>
    <mergeCell ref="ODU5826:OEB5826"/>
    <mergeCell ref="OEC5826:OEJ5826"/>
    <mergeCell ref="OEK5826:OER5826"/>
    <mergeCell ref="OES5826:OEZ5826"/>
    <mergeCell ref="OFA5826:OFH5826"/>
    <mergeCell ref="NUW5826:NVD5826"/>
    <mergeCell ref="NVE5826:NVL5826"/>
    <mergeCell ref="NVM5826:NVT5826"/>
    <mergeCell ref="NVU5826:NWB5826"/>
    <mergeCell ref="NWC5826:NWJ5826"/>
    <mergeCell ref="NWK5826:NWR5826"/>
    <mergeCell ref="NWS5826:NWZ5826"/>
    <mergeCell ref="NXA5826:NXH5826"/>
    <mergeCell ref="NXI5826:NXP5826"/>
    <mergeCell ref="NXQ5826:NXX5826"/>
    <mergeCell ref="NXY5826:NYF5826"/>
    <mergeCell ref="NYG5826:NYN5826"/>
    <mergeCell ref="NYO5826:NYV5826"/>
    <mergeCell ref="NYW5826:NZD5826"/>
    <mergeCell ref="NZE5826:NZL5826"/>
    <mergeCell ref="NZM5826:NZT5826"/>
    <mergeCell ref="NZU5826:OAB5826"/>
    <mergeCell ref="NPQ5826:NPX5826"/>
    <mergeCell ref="NPY5826:NQF5826"/>
    <mergeCell ref="NQG5826:NQN5826"/>
    <mergeCell ref="NQO5826:NQV5826"/>
    <mergeCell ref="NQW5826:NRD5826"/>
    <mergeCell ref="NRE5826:NRL5826"/>
    <mergeCell ref="NRM5826:NRT5826"/>
    <mergeCell ref="NRU5826:NSB5826"/>
    <mergeCell ref="NSC5826:NSJ5826"/>
    <mergeCell ref="NSK5826:NSR5826"/>
    <mergeCell ref="NSS5826:NSZ5826"/>
    <mergeCell ref="NTA5826:NTH5826"/>
    <mergeCell ref="NTI5826:NTP5826"/>
    <mergeCell ref="NTQ5826:NTX5826"/>
    <mergeCell ref="NTY5826:NUF5826"/>
    <mergeCell ref="NUG5826:NUN5826"/>
    <mergeCell ref="NUO5826:NUV5826"/>
    <mergeCell ref="NKK5826:NKR5826"/>
    <mergeCell ref="NKS5826:NKZ5826"/>
    <mergeCell ref="NLA5826:NLH5826"/>
    <mergeCell ref="NLI5826:NLP5826"/>
    <mergeCell ref="NLQ5826:NLX5826"/>
    <mergeCell ref="NLY5826:NMF5826"/>
    <mergeCell ref="NMG5826:NMN5826"/>
    <mergeCell ref="NMO5826:NMV5826"/>
    <mergeCell ref="NMW5826:NND5826"/>
    <mergeCell ref="NNE5826:NNL5826"/>
    <mergeCell ref="NNM5826:NNT5826"/>
    <mergeCell ref="NNU5826:NOB5826"/>
    <mergeCell ref="NOC5826:NOJ5826"/>
    <mergeCell ref="NOK5826:NOR5826"/>
    <mergeCell ref="NOS5826:NOZ5826"/>
    <mergeCell ref="NPA5826:NPH5826"/>
    <mergeCell ref="NPI5826:NPP5826"/>
    <mergeCell ref="NFE5826:NFL5826"/>
    <mergeCell ref="NFM5826:NFT5826"/>
    <mergeCell ref="NFU5826:NGB5826"/>
    <mergeCell ref="NGC5826:NGJ5826"/>
    <mergeCell ref="NGK5826:NGR5826"/>
    <mergeCell ref="NGS5826:NGZ5826"/>
    <mergeCell ref="NHA5826:NHH5826"/>
    <mergeCell ref="NHI5826:NHP5826"/>
    <mergeCell ref="NHQ5826:NHX5826"/>
    <mergeCell ref="NHY5826:NIF5826"/>
    <mergeCell ref="NIG5826:NIN5826"/>
    <mergeCell ref="NIO5826:NIV5826"/>
    <mergeCell ref="NIW5826:NJD5826"/>
    <mergeCell ref="NJE5826:NJL5826"/>
    <mergeCell ref="NJM5826:NJT5826"/>
    <mergeCell ref="NJU5826:NKB5826"/>
    <mergeCell ref="NKC5826:NKJ5826"/>
    <mergeCell ref="MZY5826:NAF5826"/>
    <mergeCell ref="NAG5826:NAN5826"/>
    <mergeCell ref="NAO5826:NAV5826"/>
    <mergeCell ref="NAW5826:NBD5826"/>
    <mergeCell ref="NBE5826:NBL5826"/>
    <mergeCell ref="NBM5826:NBT5826"/>
    <mergeCell ref="NBU5826:NCB5826"/>
    <mergeCell ref="NCC5826:NCJ5826"/>
    <mergeCell ref="NCK5826:NCR5826"/>
    <mergeCell ref="NCS5826:NCZ5826"/>
    <mergeCell ref="NDA5826:NDH5826"/>
    <mergeCell ref="NDI5826:NDP5826"/>
    <mergeCell ref="NDQ5826:NDX5826"/>
    <mergeCell ref="NDY5826:NEF5826"/>
    <mergeCell ref="NEG5826:NEN5826"/>
    <mergeCell ref="NEO5826:NEV5826"/>
    <mergeCell ref="NEW5826:NFD5826"/>
    <mergeCell ref="MUS5826:MUZ5826"/>
    <mergeCell ref="MVA5826:MVH5826"/>
    <mergeCell ref="MVI5826:MVP5826"/>
    <mergeCell ref="MVQ5826:MVX5826"/>
    <mergeCell ref="MVY5826:MWF5826"/>
    <mergeCell ref="MWG5826:MWN5826"/>
    <mergeCell ref="MWO5826:MWV5826"/>
    <mergeCell ref="MWW5826:MXD5826"/>
    <mergeCell ref="MXE5826:MXL5826"/>
    <mergeCell ref="MXM5826:MXT5826"/>
    <mergeCell ref="MXU5826:MYB5826"/>
    <mergeCell ref="MYC5826:MYJ5826"/>
    <mergeCell ref="MYK5826:MYR5826"/>
    <mergeCell ref="MYS5826:MYZ5826"/>
    <mergeCell ref="MZA5826:MZH5826"/>
    <mergeCell ref="MZI5826:MZP5826"/>
    <mergeCell ref="MZQ5826:MZX5826"/>
    <mergeCell ref="MPM5826:MPT5826"/>
    <mergeCell ref="MPU5826:MQB5826"/>
    <mergeCell ref="MQC5826:MQJ5826"/>
    <mergeCell ref="MQK5826:MQR5826"/>
    <mergeCell ref="MQS5826:MQZ5826"/>
    <mergeCell ref="MRA5826:MRH5826"/>
    <mergeCell ref="MRI5826:MRP5826"/>
    <mergeCell ref="MRQ5826:MRX5826"/>
    <mergeCell ref="MRY5826:MSF5826"/>
    <mergeCell ref="MSG5826:MSN5826"/>
    <mergeCell ref="MSO5826:MSV5826"/>
    <mergeCell ref="MSW5826:MTD5826"/>
    <mergeCell ref="MTE5826:MTL5826"/>
    <mergeCell ref="MTM5826:MTT5826"/>
    <mergeCell ref="MTU5826:MUB5826"/>
    <mergeCell ref="MUC5826:MUJ5826"/>
    <mergeCell ref="MUK5826:MUR5826"/>
    <mergeCell ref="MKG5826:MKN5826"/>
    <mergeCell ref="MKO5826:MKV5826"/>
    <mergeCell ref="MKW5826:MLD5826"/>
    <mergeCell ref="MLE5826:MLL5826"/>
    <mergeCell ref="MLM5826:MLT5826"/>
    <mergeCell ref="MLU5826:MMB5826"/>
    <mergeCell ref="MMC5826:MMJ5826"/>
    <mergeCell ref="MMK5826:MMR5826"/>
    <mergeCell ref="MMS5826:MMZ5826"/>
    <mergeCell ref="MNA5826:MNH5826"/>
    <mergeCell ref="MNI5826:MNP5826"/>
    <mergeCell ref="MNQ5826:MNX5826"/>
    <mergeCell ref="MNY5826:MOF5826"/>
    <mergeCell ref="MOG5826:MON5826"/>
    <mergeCell ref="MOO5826:MOV5826"/>
    <mergeCell ref="MOW5826:MPD5826"/>
    <mergeCell ref="MPE5826:MPL5826"/>
    <mergeCell ref="MFA5826:MFH5826"/>
    <mergeCell ref="MFI5826:MFP5826"/>
    <mergeCell ref="MFQ5826:MFX5826"/>
    <mergeCell ref="MFY5826:MGF5826"/>
    <mergeCell ref="MGG5826:MGN5826"/>
    <mergeCell ref="MGO5826:MGV5826"/>
    <mergeCell ref="MGW5826:MHD5826"/>
    <mergeCell ref="MHE5826:MHL5826"/>
    <mergeCell ref="MHM5826:MHT5826"/>
    <mergeCell ref="MHU5826:MIB5826"/>
    <mergeCell ref="MIC5826:MIJ5826"/>
    <mergeCell ref="MIK5826:MIR5826"/>
    <mergeCell ref="MIS5826:MIZ5826"/>
    <mergeCell ref="MJA5826:MJH5826"/>
    <mergeCell ref="MJI5826:MJP5826"/>
    <mergeCell ref="MJQ5826:MJX5826"/>
    <mergeCell ref="MJY5826:MKF5826"/>
    <mergeCell ref="LZU5826:MAB5826"/>
    <mergeCell ref="MAC5826:MAJ5826"/>
    <mergeCell ref="MAK5826:MAR5826"/>
    <mergeCell ref="MAS5826:MAZ5826"/>
    <mergeCell ref="MBA5826:MBH5826"/>
    <mergeCell ref="MBI5826:MBP5826"/>
    <mergeCell ref="MBQ5826:MBX5826"/>
    <mergeCell ref="MBY5826:MCF5826"/>
    <mergeCell ref="MCG5826:MCN5826"/>
    <mergeCell ref="MCO5826:MCV5826"/>
    <mergeCell ref="MCW5826:MDD5826"/>
    <mergeCell ref="MDE5826:MDL5826"/>
    <mergeCell ref="MDM5826:MDT5826"/>
    <mergeCell ref="MDU5826:MEB5826"/>
    <mergeCell ref="MEC5826:MEJ5826"/>
    <mergeCell ref="MEK5826:MER5826"/>
    <mergeCell ref="MES5826:MEZ5826"/>
    <mergeCell ref="LUO5826:LUV5826"/>
    <mergeCell ref="LUW5826:LVD5826"/>
    <mergeCell ref="LVE5826:LVL5826"/>
    <mergeCell ref="LVM5826:LVT5826"/>
    <mergeCell ref="LVU5826:LWB5826"/>
    <mergeCell ref="LWC5826:LWJ5826"/>
    <mergeCell ref="LWK5826:LWR5826"/>
    <mergeCell ref="LWS5826:LWZ5826"/>
    <mergeCell ref="LXA5826:LXH5826"/>
    <mergeCell ref="LXI5826:LXP5826"/>
    <mergeCell ref="LXQ5826:LXX5826"/>
    <mergeCell ref="LXY5826:LYF5826"/>
    <mergeCell ref="LYG5826:LYN5826"/>
    <mergeCell ref="LYO5826:LYV5826"/>
    <mergeCell ref="LYW5826:LZD5826"/>
    <mergeCell ref="LZE5826:LZL5826"/>
    <mergeCell ref="LZM5826:LZT5826"/>
    <mergeCell ref="LPI5826:LPP5826"/>
    <mergeCell ref="LPQ5826:LPX5826"/>
    <mergeCell ref="LPY5826:LQF5826"/>
    <mergeCell ref="LQG5826:LQN5826"/>
    <mergeCell ref="LQO5826:LQV5826"/>
    <mergeCell ref="LQW5826:LRD5826"/>
    <mergeCell ref="LRE5826:LRL5826"/>
    <mergeCell ref="LRM5826:LRT5826"/>
    <mergeCell ref="LRU5826:LSB5826"/>
    <mergeCell ref="LSC5826:LSJ5826"/>
    <mergeCell ref="LSK5826:LSR5826"/>
    <mergeCell ref="LSS5826:LSZ5826"/>
    <mergeCell ref="LTA5826:LTH5826"/>
    <mergeCell ref="LTI5826:LTP5826"/>
    <mergeCell ref="LTQ5826:LTX5826"/>
    <mergeCell ref="LTY5826:LUF5826"/>
    <mergeCell ref="LUG5826:LUN5826"/>
    <mergeCell ref="LKC5826:LKJ5826"/>
    <mergeCell ref="LKK5826:LKR5826"/>
    <mergeCell ref="LKS5826:LKZ5826"/>
    <mergeCell ref="LLA5826:LLH5826"/>
    <mergeCell ref="LLI5826:LLP5826"/>
    <mergeCell ref="LLQ5826:LLX5826"/>
    <mergeCell ref="LLY5826:LMF5826"/>
    <mergeCell ref="LMG5826:LMN5826"/>
    <mergeCell ref="LMO5826:LMV5826"/>
    <mergeCell ref="LMW5826:LND5826"/>
    <mergeCell ref="LNE5826:LNL5826"/>
    <mergeCell ref="LNM5826:LNT5826"/>
    <mergeCell ref="LNU5826:LOB5826"/>
    <mergeCell ref="LOC5826:LOJ5826"/>
    <mergeCell ref="LOK5826:LOR5826"/>
    <mergeCell ref="LOS5826:LOZ5826"/>
    <mergeCell ref="LPA5826:LPH5826"/>
    <mergeCell ref="LEW5826:LFD5826"/>
    <mergeCell ref="LFE5826:LFL5826"/>
    <mergeCell ref="LFM5826:LFT5826"/>
    <mergeCell ref="LFU5826:LGB5826"/>
    <mergeCell ref="LGC5826:LGJ5826"/>
    <mergeCell ref="LGK5826:LGR5826"/>
    <mergeCell ref="LGS5826:LGZ5826"/>
    <mergeCell ref="LHA5826:LHH5826"/>
    <mergeCell ref="LHI5826:LHP5826"/>
    <mergeCell ref="LHQ5826:LHX5826"/>
    <mergeCell ref="LHY5826:LIF5826"/>
    <mergeCell ref="LIG5826:LIN5826"/>
    <mergeCell ref="LIO5826:LIV5826"/>
    <mergeCell ref="LIW5826:LJD5826"/>
    <mergeCell ref="LJE5826:LJL5826"/>
    <mergeCell ref="LJM5826:LJT5826"/>
    <mergeCell ref="LJU5826:LKB5826"/>
    <mergeCell ref="KZQ5826:KZX5826"/>
    <mergeCell ref="KZY5826:LAF5826"/>
    <mergeCell ref="LAG5826:LAN5826"/>
    <mergeCell ref="LAO5826:LAV5826"/>
    <mergeCell ref="LAW5826:LBD5826"/>
    <mergeCell ref="LBE5826:LBL5826"/>
    <mergeCell ref="LBM5826:LBT5826"/>
    <mergeCell ref="LBU5826:LCB5826"/>
    <mergeCell ref="LCC5826:LCJ5826"/>
    <mergeCell ref="LCK5826:LCR5826"/>
    <mergeCell ref="LCS5826:LCZ5826"/>
    <mergeCell ref="LDA5826:LDH5826"/>
    <mergeCell ref="LDI5826:LDP5826"/>
    <mergeCell ref="LDQ5826:LDX5826"/>
    <mergeCell ref="LDY5826:LEF5826"/>
    <mergeCell ref="LEG5826:LEN5826"/>
    <mergeCell ref="LEO5826:LEV5826"/>
    <mergeCell ref="KUK5826:KUR5826"/>
    <mergeCell ref="KUS5826:KUZ5826"/>
    <mergeCell ref="KVA5826:KVH5826"/>
    <mergeCell ref="KVI5826:KVP5826"/>
    <mergeCell ref="KVQ5826:KVX5826"/>
    <mergeCell ref="KVY5826:KWF5826"/>
    <mergeCell ref="KWG5826:KWN5826"/>
    <mergeCell ref="KWO5826:KWV5826"/>
    <mergeCell ref="KWW5826:KXD5826"/>
    <mergeCell ref="KXE5826:KXL5826"/>
    <mergeCell ref="KXM5826:KXT5826"/>
    <mergeCell ref="KXU5826:KYB5826"/>
    <mergeCell ref="KYC5826:KYJ5826"/>
    <mergeCell ref="KYK5826:KYR5826"/>
    <mergeCell ref="KYS5826:KYZ5826"/>
    <mergeCell ref="KZA5826:KZH5826"/>
    <mergeCell ref="KZI5826:KZP5826"/>
    <mergeCell ref="KPE5826:KPL5826"/>
    <mergeCell ref="KPM5826:KPT5826"/>
    <mergeCell ref="KPU5826:KQB5826"/>
    <mergeCell ref="KQC5826:KQJ5826"/>
    <mergeCell ref="KQK5826:KQR5826"/>
    <mergeCell ref="KQS5826:KQZ5826"/>
    <mergeCell ref="KRA5826:KRH5826"/>
    <mergeCell ref="KRI5826:KRP5826"/>
    <mergeCell ref="KRQ5826:KRX5826"/>
    <mergeCell ref="KRY5826:KSF5826"/>
    <mergeCell ref="KSG5826:KSN5826"/>
    <mergeCell ref="KSO5826:KSV5826"/>
    <mergeCell ref="KSW5826:KTD5826"/>
    <mergeCell ref="KTE5826:KTL5826"/>
    <mergeCell ref="KTM5826:KTT5826"/>
    <mergeCell ref="KTU5826:KUB5826"/>
    <mergeCell ref="KUC5826:KUJ5826"/>
    <mergeCell ref="KJY5826:KKF5826"/>
    <mergeCell ref="KKG5826:KKN5826"/>
    <mergeCell ref="KKO5826:KKV5826"/>
    <mergeCell ref="KKW5826:KLD5826"/>
    <mergeCell ref="KLE5826:KLL5826"/>
    <mergeCell ref="KLM5826:KLT5826"/>
    <mergeCell ref="KLU5826:KMB5826"/>
    <mergeCell ref="KMC5826:KMJ5826"/>
    <mergeCell ref="KMK5826:KMR5826"/>
    <mergeCell ref="KMS5826:KMZ5826"/>
    <mergeCell ref="KNA5826:KNH5826"/>
    <mergeCell ref="KNI5826:KNP5826"/>
    <mergeCell ref="KNQ5826:KNX5826"/>
    <mergeCell ref="KNY5826:KOF5826"/>
    <mergeCell ref="KOG5826:KON5826"/>
    <mergeCell ref="KOO5826:KOV5826"/>
    <mergeCell ref="KOW5826:KPD5826"/>
    <mergeCell ref="KES5826:KEZ5826"/>
    <mergeCell ref="KFA5826:KFH5826"/>
    <mergeCell ref="KFI5826:KFP5826"/>
    <mergeCell ref="KFQ5826:KFX5826"/>
    <mergeCell ref="KFY5826:KGF5826"/>
    <mergeCell ref="KGG5826:KGN5826"/>
    <mergeCell ref="KGO5826:KGV5826"/>
    <mergeCell ref="KGW5826:KHD5826"/>
    <mergeCell ref="KHE5826:KHL5826"/>
    <mergeCell ref="KHM5826:KHT5826"/>
    <mergeCell ref="KHU5826:KIB5826"/>
    <mergeCell ref="KIC5826:KIJ5826"/>
    <mergeCell ref="KIK5826:KIR5826"/>
    <mergeCell ref="KIS5826:KIZ5826"/>
    <mergeCell ref="KJA5826:KJH5826"/>
    <mergeCell ref="KJI5826:KJP5826"/>
    <mergeCell ref="KJQ5826:KJX5826"/>
    <mergeCell ref="JZM5826:JZT5826"/>
    <mergeCell ref="JZU5826:KAB5826"/>
    <mergeCell ref="KAC5826:KAJ5826"/>
    <mergeCell ref="KAK5826:KAR5826"/>
    <mergeCell ref="KAS5826:KAZ5826"/>
    <mergeCell ref="KBA5826:KBH5826"/>
    <mergeCell ref="KBI5826:KBP5826"/>
    <mergeCell ref="KBQ5826:KBX5826"/>
    <mergeCell ref="KBY5826:KCF5826"/>
    <mergeCell ref="KCG5826:KCN5826"/>
    <mergeCell ref="KCO5826:KCV5826"/>
    <mergeCell ref="KCW5826:KDD5826"/>
    <mergeCell ref="KDE5826:KDL5826"/>
    <mergeCell ref="KDM5826:KDT5826"/>
    <mergeCell ref="KDU5826:KEB5826"/>
    <mergeCell ref="KEC5826:KEJ5826"/>
    <mergeCell ref="KEK5826:KER5826"/>
    <mergeCell ref="JUG5826:JUN5826"/>
    <mergeCell ref="JUO5826:JUV5826"/>
    <mergeCell ref="JUW5826:JVD5826"/>
    <mergeCell ref="JVE5826:JVL5826"/>
    <mergeCell ref="JVM5826:JVT5826"/>
    <mergeCell ref="JVU5826:JWB5826"/>
    <mergeCell ref="JWC5826:JWJ5826"/>
    <mergeCell ref="JWK5826:JWR5826"/>
    <mergeCell ref="JWS5826:JWZ5826"/>
    <mergeCell ref="JXA5826:JXH5826"/>
    <mergeCell ref="JXI5826:JXP5826"/>
    <mergeCell ref="JXQ5826:JXX5826"/>
    <mergeCell ref="JXY5826:JYF5826"/>
    <mergeCell ref="JYG5826:JYN5826"/>
    <mergeCell ref="JYO5826:JYV5826"/>
    <mergeCell ref="JYW5826:JZD5826"/>
    <mergeCell ref="JZE5826:JZL5826"/>
    <mergeCell ref="JPA5826:JPH5826"/>
    <mergeCell ref="JPI5826:JPP5826"/>
    <mergeCell ref="JPQ5826:JPX5826"/>
    <mergeCell ref="JPY5826:JQF5826"/>
    <mergeCell ref="JQG5826:JQN5826"/>
    <mergeCell ref="JQO5826:JQV5826"/>
    <mergeCell ref="JQW5826:JRD5826"/>
    <mergeCell ref="JRE5826:JRL5826"/>
    <mergeCell ref="JRM5826:JRT5826"/>
    <mergeCell ref="JRU5826:JSB5826"/>
    <mergeCell ref="JSC5826:JSJ5826"/>
    <mergeCell ref="JSK5826:JSR5826"/>
    <mergeCell ref="JSS5826:JSZ5826"/>
    <mergeCell ref="JTA5826:JTH5826"/>
    <mergeCell ref="JTI5826:JTP5826"/>
    <mergeCell ref="JTQ5826:JTX5826"/>
    <mergeCell ref="JTY5826:JUF5826"/>
    <mergeCell ref="JJU5826:JKB5826"/>
    <mergeCell ref="JKC5826:JKJ5826"/>
    <mergeCell ref="JKK5826:JKR5826"/>
    <mergeCell ref="JKS5826:JKZ5826"/>
    <mergeCell ref="JLA5826:JLH5826"/>
    <mergeCell ref="JLI5826:JLP5826"/>
    <mergeCell ref="JLQ5826:JLX5826"/>
    <mergeCell ref="JLY5826:JMF5826"/>
    <mergeCell ref="JMG5826:JMN5826"/>
    <mergeCell ref="JMO5826:JMV5826"/>
    <mergeCell ref="JMW5826:JND5826"/>
    <mergeCell ref="JNE5826:JNL5826"/>
    <mergeCell ref="JNM5826:JNT5826"/>
    <mergeCell ref="JNU5826:JOB5826"/>
    <mergeCell ref="JOC5826:JOJ5826"/>
    <mergeCell ref="JOK5826:JOR5826"/>
    <mergeCell ref="JOS5826:JOZ5826"/>
    <mergeCell ref="JEO5826:JEV5826"/>
    <mergeCell ref="JEW5826:JFD5826"/>
    <mergeCell ref="JFE5826:JFL5826"/>
    <mergeCell ref="JFM5826:JFT5826"/>
    <mergeCell ref="JFU5826:JGB5826"/>
    <mergeCell ref="JGC5826:JGJ5826"/>
    <mergeCell ref="JGK5826:JGR5826"/>
    <mergeCell ref="JGS5826:JGZ5826"/>
    <mergeCell ref="JHA5826:JHH5826"/>
    <mergeCell ref="JHI5826:JHP5826"/>
    <mergeCell ref="JHQ5826:JHX5826"/>
    <mergeCell ref="JHY5826:JIF5826"/>
    <mergeCell ref="JIG5826:JIN5826"/>
    <mergeCell ref="JIO5826:JIV5826"/>
    <mergeCell ref="JIW5826:JJD5826"/>
    <mergeCell ref="JJE5826:JJL5826"/>
    <mergeCell ref="JJM5826:JJT5826"/>
    <mergeCell ref="IZI5826:IZP5826"/>
    <mergeCell ref="IZQ5826:IZX5826"/>
    <mergeCell ref="IZY5826:JAF5826"/>
    <mergeCell ref="JAG5826:JAN5826"/>
    <mergeCell ref="JAO5826:JAV5826"/>
    <mergeCell ref="JAW5826:JBD5826"/>
    <mergeCell ref="JBE5826:JBL5826"/>
    <mergeCell ref="JBM5826:JBT5826"/>
    <mergeCell ref="JBU5826:JCB5826"/>
    <mergeCell ref="JCC5826:JCJ5826"/>
    <mergeCell ref="JCK5826:JCR5826"/>
    <mergeCell ref="JCS5826:JCZ5826"/>
    <mergeCell ref="JDA5826:JDH5826"/>
    <mergeCell ref="JDI5826:JDP5826"/>
    <mergeCell ref="JDQ5826:JDX5826"/>
    <mergeCell ref="JDY5826:JEF5826"/>
    <mergeCell ref="JEG5826:JEN5826"/>
    <mergeCell ref="IUC5826:IUJ5826"/>
    <mergeCell ref="IUK5826:IUR5826"/>
    <mergeCell ref="IUS5826:IUZ5826"/>
    <mergeCell ref="IVA5826:IVH5826"/>
    <mergeCell ref="IVI5826:IVP5826"/>
    <mergeCell ref="IVQ5826:IVX5826"/>
    <mergeCell ref="IVY5826:IWF5826"/>
    <mergeCell ref="IWG5826:IWN5826"/>
    <mergeCell ref="IWO5826:IWV5826"/>
    <mergeCell ref="IWW5826:IXD5826"/>
    <mergeCell ref="IXE5826:IXL5826"/>
    <mergeCell ref="IXM5826:IXT5826"/>
    <mergeCell ref="IXU5826:IYB5826"/>
    <mergeCell ref="IYC5826:IYJ5826"/>
    <mergeCell ref="IYK5826:IYR5826"/>
    <mergeCell ref="IYS5826:IYZ5826"/>
    <mergeCell ref="IZA5826:IZH5826"/>
    <mergeCell ref="IOW5826:IPD5826"/>
    <mergeCell ref="IPE5826:IPL5826"/>
    <mergeCell ref="IPM5826:IPT5826"/>
    <mergeCell ref="IPU5826:IQB5826"/>
    <mergeCell ref="IQC5826:IQJ5826"/>
    <mergeCell ref="IQK5826:IQR5826"/>
    <mergeCell ref="IQS5826:IQZ5826"/>
    <mergeCell ref="IRA5826:IRH5826"/>
    <mergeCell ref="IRI5826:IRP5826"/>
    <mergeCell ref="IRQ5826:IRX5826"/>
    <mergeCell ref="IRY5826:ISF5826"/>
    <mergeCell ref="ISG5826:ISN5826"/>
    <mergeCell ref="ISO5826:ISV5826"/>
    <mergeCell ref="ISW5826:ITD5826"/>
    <mergeCell ref="ITE5826:ITL5826"/>
    <mergeCell ref="ITM5826:ITT5826"/>
    <mergeCell ref="ITU5826:IUB5826"/>
    <mergeCell ref="IJQ5826:IJX5826"/>
    <mergeCell ref="IJY5826:IKF5826"/>
    <mergeCell ref="IKG5826:IKN5826"/>
    <mergeCell ref="IKO5826:IKV5826"/>
    <mergeCell ref="IKW5826:ILD5826"/>
    <mergeCell ref="ILE5826:ILL5826"/>
    <mergeCell ref="ILM5826:ILT5826"/>
    <mergeCell ref="ILU5826:IMB5826"/>
    <mergeCell ref="IMC5826:IMJ5826"/>
    <mergeCell ref="IMK5826:IMR5826"/>
    <mergeCell ref="IMS5826:IMZ5826"/>
    <mergeCell ref="INA5826:INH5826"/>
    <mergeCell ref="INI5826:INP5826"/>
    <mergeCell ref="INQ5826:INX5826"/>
    <mergeCell ref="INY5826:IOF5826"/>
    <mergeCell ref="IOG5826:ION5826"/>
    <mergeCell ref="IOO5826:IOV5826"/>
    <mergeCell ref="IEK5826:IER5826"/>
    <mergeCell ref="IES5826:IEZ5826"/>
    <mergeCell ref="IFA5826:IFH5826"/>
    <mergeCell ref="IFI5826:IFP5826"/>
    <mergeCell ref="IFQ5826:IFX5826"/>
    <mergeCell ref="IFY5826:IGF5826"/>
    <mergeCell ref="IGG5826:IGN5826"/>
    <mergeCell ref="IGO5826:IGV5826"/>
    <mergeCell ref="IGW5826:IHD5826"/>
    <mergeCell ref="IHE5826:IHL5826"/>
    <mergeCell ref="IHM5826:IHT5826"/>
    <mergeCell ref="IHU5826:IIB5826"/>
    <mergeCell ref="IIC5826:IIJ5826"/>
    <mergeCell ref="IIK5826:IIR5826"/>
    <mergeCell ref="IIS5826:IIZ5826"/>
    <mergeCell ref="IJA5826:IJH5826"/>
    <mergeCell ref="IJI5826:IJP5826"/>
    <mergeCell ref="HZE5826:HZL5826"/>
    <mergeCell ref="HZM5826:HZT5826"/>
    <mergeCell ref="HZU5826:IAB5826"/>
    <mergeCell ref="IAC5826:IAJ5826"/>
    <mergeCell ref="IAK5826:IAR5826"/>
    <mergeCell ref="IAS5826:IAZ5826"/>
    <mergeCell ref="IBA5826:IBH5826"/>
    <mergeCell ref="IBI5826:IBP5826"/>
    <mergeCell ref="IBQ5826:IBX5826"/>
    <mergeCell ref="IBY5826:ICF5826"/>
    <mergeCell ref="ICG5826:ICN5826"/>
    <mergeCell ref="ICO5826:ICV5826"/>
    <mergeCell ref="ICW5826:IDD5826"/>
    <mergeCell ref="IDE5826:IDL5826"/>
    <mergeCell ref="IDM5826:IDT5826"/>
    <mergeCell ref="IDU5826:IEB5826"/>
    <mergeCell ref="IEC5826:IEJ5826"/>
    <mergeCell ref="HTY5826:HUF5826"/>
    <mergeCell ref="HUG5826:HUN5826"/>
    <mergeCell ref="HUO5826:HUV5826"/>
    <mergeCell ref="HUW5826:HVD5826"/>
    <mergeCell ref="HVE5826:HVL5826"/>
    <mergeCell ref="HVM5826:HVT5826"/>
    <mergeCell ref="HVU5826:HWB5826"/>
    <mergeCell ref="HWC5826:HWJ5826"/>
    <mergeCell ref="HWK5826:HWR5826"/>
    <mergeCell ref="HWS5826:HWZ5826"/>
    <mergeCell ref="HXA5826:HXH5826"/>
    <mergeCell ref="HXI5826:HXP5826"/>
    <mergeCell ref="HXQ5826:HXX5826"/>
    <mergeCell ref="HXY5826:HYF5826"/>
    <mergeCell ref="HYG5826:HYN5826"/>
    <mergeCell ref="HYO5826:HYV5826"/>
    <mergeCell ref="HYW5826:HZD5826"/>
    <mergeCell ref="HOS5826:HOZ5826"/>
    <mergeCell ref="HPA5826:HPH5826"/>
    <mergeCell ref="HPI5826:HPP5826"/>
    <mergeCell ref="HPQ5826:HPX5826"/>
    <mergeCell ref="HPY5826:HQF5826"/>
    <mergeCell ref="HQG5826:HQN5826"/>
    <mergeCell ref="HQO5826:HQV5826"/>
    <mergeCell ref="HQW5826:HRD5826"/>
    <mergeCell ref="HRE5826:HRL5826"/>
    <mergeCell ref="HRM5826:HRT5826"/>
    <mergeCell ref="HRU5826:HSB5826"/>
    <mergeCell ref="HSC5826:HSJ5826"/>
    <mergeCell ref="HSK5826:HSR5826"/>
    <mergeCell ref="HSS5826:HSZ5826"/>
    <mergeCell ref="HTA5826:HTH5826"/>
    <mergeCell ref="HTI5826:HTP5826"/>
    <mergeCell ref="HTQ5826:HTX5826"/>
    <mergeCell ref="HJM5826:HJT5826"/>
    <mergeCell ref="HJU5826:HKB5826"/>
    <mergeCell ref="HKC5826:HKJ5826"/>
    <mergeCell ref="HKK5826:HKR5826"/>
    <mergeCell ref="HKS5826:HKZ5826"/>
    <mergeCell ref="HLA5826:HLH5826"/>
    <mergeCell ref="HLI5826:HLP5826"/>
    <mergeCell ref="HLQ5826:HLX5826"/>
    <mergeCell ref="HLY5826:HMF5826"/>
    <mergeCell ref="HMG5826:HMN5826"/>
    <mergeCell ref="HMO5826:HMV5826"/>
    <mergeCell ref="HMW5826:HND5826"/>
    <mergeCell ref="HNE5826:HNL5826"/>
    <mergeCell ref="HNM5826:HNT5826"/>
    <mergeCell ref="HNU5826:HOB5826"/>
    <mergeCell ref="HOC5826:HOJ5826"/>
    <mergeCell ref="HOK5826:HOR5826"/>
    <mergeCell ref="HEG5826:HEN5826"/>
    <mergeCell ref="HEO5826:HEV5826"/>
    <mergeCell ref="HEW5826:HFD5826"/>
    <mergeCell ref="HFE5826:HFL5826"/>
    <mergeCell ref="HFM5826:HFT5826"/>
    <mergeCell ref="HFU5826:HGB5826"/>
    <mergeCell ref="HGC5826:HGJ5826"/>
    <mergeCell ref="HGK5826:HGR5826"/>
    <mergeCell ref="HGS5826:HGZ5826"/>
    <mergeCell ref="HHA5826:HHH5826"/>
    <mergeCell ref="HHI5826:HHP5826"/>
    <mergeCell ref="HHQ5826:HHX5826"/>
    <mergeCell ref="HHY5826:HIF5826"/>
    <mergeCell ref="HIG5826:HIN5826"/>
    <mergeCell ref="HIO5826:HIV5826"/>
    <mergeCell ref="HIW5826:HJD5826"/>
    <mergeCell ref="HJE5826:HJL5826"/>
    <mergeCell ref="GZA5826:GZH5826"/>
    <mergeCell ref="GZI5826:GZP5826"/>
    <mergeCell ref="GZQ5826:GZX5826"/>
    <mergeCell ref="GZY5826:HAF5826"/>
    <mergeCell ref="HAG5826:HAN5826"/>
    <mergeCell ref="HAO5826:HAV5826"/>
    <mergeCell ref="HAW5826:HBD5826"/>
    <mergeCell ref="HBE5826:HBL5826"/>
    <mergeCell ref="HBM5826:HBT5826"/>
    <mergeCell ref="HBU5826:HCB5826"/>
    <mergeCell ref="HCC5826:HCJ5826"/>
    <mergeCell ref="HCK5826:HCR5826"/>
    <mergeCell ref="HCS5826:HCZ5826"/>
    <mergeCell ref="HDA5826:HDH5826"/>
    <mergeCell ref="HDI5826:HDP5826"/>
    <mergeCell ref="HDQ5826:HDX5826"/>
    <mergeCell ref="HDY5826:HEF5826"/>
    <mergeCell ref="GTU5826:GUB5826"/>
    <mergeCell ref="GUC5826:GUJ5826"/>
    <mergeCell ref="GUK5826:GUR5826"/>
    <mergeCell ref="GUS5826:GUZ5826"/>
    <mergeCell ref="GVA5826:GVH5826"/>
    <mergeCell ref="GVI5826:GVP5826"/>
    <mergeCell ref="GVQ5826:GVX5826"/>
    <mergeCell ref="GVY5826:GWF5826"/>
    <mergeCell ref="GWG5826:GWN5826"/>
    <mergeCell ref="GWO5826:GWV5826"/>
    <mergeCell ref="GWW5826:GXD5826"/>
    <mergeCell ref="GXE5826:GXL5826"/>
    <mergeCell ref="GXM5826:GXT5826"/>
    <mergeCell ref="GXU5826:GYB5826"/>
    <mergeCell ref="GYC5826:GYJ5826"/>
    <mergeCell ref="GYK5826:GYR5826"/>
    <mergeCell ref="GYS5826:GYZ5826"/>
    <mergeCell ref="GOO5826:GOV5826"/>
    <mergeCell ref="GOW5826:GPD5826"/>
    <mergeCell ref="GPE5826:GPL5826"/>
    <mergeCell ref="GPM5826:GPT5826"/>
    <mergeCell ref="GPU5826:GQB5826"/>
    <mergeCell ref="GQC5826:GQJ5826"/>
    <mergeCell ref="GQK5826:GQR5826"/>
    <mergeCell ref="GQS5826:GQZ5826"/>
    <mergeCell ref="GRA5826:GRH5826"/>
    <mergeCell ref="GRI5826:GRP5826"/>
    <mergeCell ref="GRQ5826:GRX5826"/>
    <mergeCell ref="GRY5826:GSF5826"/>
    <mergeCell ref="GSG5826:GSN5826"/>
    <mergeCell ref="GSO5826:GSV5826"/>
    <mergeCell ref="GSW5826:GTD5826"/>
    <mergeCell ref="GTE5826:GTL5826"/>
    <mergeCell ref="GTM5826:GTT5826"/>
    <mergeCell ref="GJI5826:GJP5826"/>
    <mergeCell ref="GJQ5826:GJX5826"/>
    <mergeCell ref="GJY5826:GKF5826"/>
    <mergeCell ref="GKG5826:GKN5826"/>
    <mergeCell ref="GKO5826:GKV5826"/>
    <mergeCell ref="GKW5826:GLD5826"/>
    <mergeCell ref="GLE5826:GLL5826"/>
    <mergeCell ref="GLM5826:GLT5826"/>
    <mergeCell ref="GLU5826:GMB5826"/>
    <mergeCell ref="GMC5826:GMJ5826"/>
    <mergeCell ref="GMK5826:GMR5826"/>
    <mergeCell ref="GMS5826:GMZ5826"/>
    <mergeCell ref="GNA5826:GNH5826"/>
    <mergeCell ref="GNI5826:GNP5826"/>
    <mergeCell ref="GNQ5826:GNX5826"/>
    <mergeCell ref="GNY5826:GOF5826"/>
    <mergeCell ref="GOG5826:GON5826"/>
    <mergeCell ref="GEC5826:GEJ5826"/>
    <mergeCell ref="GEK5826:GER5826"/>
    <mergeCell ref="GES5826:GEZ5826"/>
    <mergeCell ref="GFA5826:GFH5826"/>
    <mergeCell ref="GFI5826:GFP5826"/>
    <mergeCell ref="GFQ5826:GFX5826"/>
    <mergeCell ref="GFY5826:GGF5826"/>
    <mergeCell ref="GGG5826:GGN5826"/>
    <mergeCell ref="GGO5826:GGV5826"/>
    <mergeCell ref="GGW5826:GHD5826"/>
    <mergeCell ref="GHE5826:GHL5826"/>
    <mergeCell ref="GHM5826:GHT5826"/>
    <mergeCell ref="GHU5826:GIB5826"/>
    <mergeCell ref="GIC5826:GIJ5826"/>
    <mergeCell ref="GIK5826:GIR5826"/>
    <mergeCell ref="GIS5826:GIZ5826"/>
    <mergeCell ref="GJA5826:GJH5826"/>
    <mergeCell ref="FYW5826:FZD5826"/>
    <mergeCell ref="FZE5826:FZL5826"/>
    <mergeCell ref="FZM5826:FZT5826"/>
    <mergeCell ref="FZU5826:GAB5826"/>
    <mergeCell ref="GAC5826:GAJ5826"/>
    <mergeCell ref="GAK5826:GAR5826"/>
    <mergeCell ref="GAS5826:GAZ5826"/>
    <mergeCell ref="GBA5826:GBH5826"/>
    <mergeCell ref="GBI5826:GBP5826"/>
    <mergeCell ref="GBQ5826:GBX5826"/>
    <mergeCell ref="GBY5826:GCF5826"/>
    <mergeCell ref="GCG5826:GCN5826"/>
    <mergeCell ref="GCO5826:GCV5826"/>
    <mergeCell ref="GCW5826:GDD5826"/>
    <mergeCell ref="GDE5826:GDL5826"/>
    <mergeCell ref="GDM5826:GDT5826"/>
    <mergeCell ref="GDU5826:GEB5826"/>
    <mergeCell ref="FTQ5826:FTX5826"/>
    <mergeCell ref="FTY5826:FUF5826"/>
    <mergeCell ref="FUG5826:FUN5826"/>
    <mergeCell ref="FUO5826:FUV5826"/>
    <mergeCell ref="FUW5826:FVD5826"/>
    <mergeCell ref="FVE5826:FVL5826"/>
    <mergeCell ref="FVM5826:FVT5826"/>
    <mergeCell ref="FVU5826:FWB5826"/>
    <mergeCell ref="FWC5826:FWJ5826"/>
    <mergeCell ref="FWK5826:FWR5826"/>
    <mergeCell ref="FWS5826:FWZ5826"/>
    <mergeCell ref="FXA5826:FXH5826"/>
    <mergeCell ref="FXI5826:FXP5826"/>
    <mergeCell ref="FXQ5826:FXX5826"/>
    <mergeCell ref="FXY5826:FYF5826"/>
    <mergeCell ref="FYG5826:FYN5826"/>
    <mergeCell ref="FYO5826:FYV5826"/>
    <mergeCell ref="FOK5826:FOR5826"/>
    <mergeCell ref="FOS5826:FOZ5826"/>
    <mergeCell ref="FPA5826:FPH5826"/>
    <mergeCell ref="FPI5826:FPP5826"/>
    <mergeCell ref="FPQ5826:FPX5826"/>
    <mergeCell ref="FPY5826:FQF5826"/>
    <mergeCell ref="FQG5826:FQN5826"/>
    <mergeCell ref="FQO5826:FQV5826"/>
    <mergeCell ref="FQW5826:FRD5826"/>
    <mergeCell ref="FRE5826:FRL5826"/>
    <mergeCell ref="FRM5826:FRT5826"/>
    <mergeCell ref="FRU5826:FSB5826"/>
    <mergeCell ref="FSC5826:FSJ5826"/>
    <mergeCell ref="FSK5826:FSR5826"/>
    <mergeCell ref="FSS5826:FSZ5826"/>
    <mergeCell ref="FTA5826:FTH5826"/>
    <mergeCell ref="FTI5826:FTP5826"/>
    <mergeCell ref="FJE5826:FJL5826"/>
    <mergeCell ref="FJM5826:FJT5826"/>
    <mergeCell ref="FJU5826:FKB5826"/>
    <mergeCell ref="FKC5826:FKJ5826"/>
    <mergeCell ref="FKK5826:FKR5826"/>
    <mergeCell ref="FKS5826:FKZ5826"/>
    <mergeCell ref="FLA5826:FLH5826"/>
    <mergeCell ref="FLI5826:FLP5826"/>
    <mergeCell ref="FLQ5826:FLX5826"/>
    <mergeCell ref="FLY5826:FMF5826"/>
    <mergeCell ref="FMG5826:FMN5826"/>
    <mergeCell ref="FMO5826:FMV5826"/>
    <mergeCell ref="FMW5826:FND5826"/>
    <mergeCell ref="FNE5826:FNL5826"/>
    <mergeCell ref="FNM5826:FNT5826"/>
    <mergeCell ref="FNU5826:FOB5826"/>
    <mergeCell ref="FOC5826:FOJ5826"/>
    <mergeCell ref="FDY5826:FEF5826"/>
    <mergeCell ref="FEG5826:FEN5826"/>
    <mergeCell ref="FEO5826:FEV5826"/>
    <mergeCell ref="FEW5826:FFD5826"/>
    <mergeCell ref="FFE5826:FFL5826"/>
    <mergeCell ref="FFM5826:FFT5826"/>
    <mergeCell ref="FFU5826:FGB5826"/>
    <mergeCell ref="FGC5826:FGJ5826"/>
    <mergeCell ref="FGK5826:FGR5826"/>
    <mergeCell ref="FGS5826:FGZ5826"/>
    <mergeCell ref="FHA5826:FHH5826"/>
    <mergeCell ref="FHI5826:FHP5826"/>
    <mergeCell ref="FHQ5826:FHX5826"/>
    <mergeCell ref="FHY5826:FIF5826"/>
    <mergeCell ref="FIG5826:FIN5826"/>
    <mergeCell ref="FIO5826:FIV5826"/>
    <mergeCell ref="FIW5826:FJD5826"/>
    <mergeCell ref="EYS5826:EYZ5826"/>
    <mergeCell ref="EZA5826:EZH5826"/>
    <mergeCell ref="EZI5826:EZP5826"/>
    <mergeCell ref="EZQ5826:EZX5826"/>
    <mergeCell ref="EZY5826:FAF5826"/>
    <mergeCell ref="FAG5826:FAN5826"/>
    <mergeCell ref="FAO5826:FAV5826"/>
    <mergeCell ref="FAW5826:FBD5826"/>
    <mergeCell ref="FBE5826:FBL5826"/>
    <mergeCell ref="FBM5826:FBT5826"/>
    <mergeCell ref="FBU5826:FCB5826"/>
    <mergeCell ref="FCC5826:FCJ5826"/>
    <mergeCell ref="FCK5826:FCR5826"/>
    <mergeCell ref="FCS5826:FCZ5826"/>
    <mergeCell ref="FDA5826:FDH5826"/>
    <mergeCell ref="FDI5826:FDP5826"/>
    <mergeCell ref="FDQ5826:FDX5826"/>
    <mergeCell ref="ETM5826:ETT5826"/>
    <mergeCell ref="ETU5826:EUB5826"/>
    <mergeCell ref="EUC5826:EUJ5826"/>
    <mergeCell ref="EUK5826:EUR5826"/>
    <mergeCell ref="EUS5826:EUZ5826"/>
    <mergeCell ref="EVA5826:EVH5826"/>
    <mergeCell ref="EVI5826:EVP5826"/>
    <mergeCell ref="EVQ5826:EVX5826"/>
    <mergeCell ref="EVY5826:EWF5826"/>
    <mergeCell ref="EWG5826:EWN5826"/>
    <mergeCell ref="EWO5826:EWV5826"/>
    <mergeCell ref="EWW5826:EXD5826"/>
    <mergeCell ref="EXE5826:EXL5826"/>
    <mergeCell ref="EXM5826:EXT5826"/>
    <mergeCell ref="EXU5826:EYB5826"/>
    <mergeCell ref="EYC5826:EYJ5826"/>
    <mergeCell ref="EYK5826:EYR5826"/>
    <mergeCell ref="EOG5826:EON5826"/>
    <mergeCell ref="EOO5826:EOV5826"/>
    <mergeCell ref="EOW5826:EPD5826"/>
    <mergeCell ref="EPE5826:EPL5826"/>
    <mergeCell ref="EPM5826:EPT5826"/>
    <mergeCell ref="EPU5826:EQB5826"/>
    <mergeCell ref="EQC5826:EQJ5826"/>
    <mergeCell ref="EQK5826:EQR5826"/>
    <mergeCell ref="EQS5826:EQZ5826"/>
    <mergeCell ref="ERA5826:ERH5826"/>
    <mergeCell ref="ERI5826:ERP5826"/>
    <mergeCell ref="ERQ5826:ERX5826"/>
    <mergeCell ref="ERY5826:ESF5826"/>
    <mergeCell ref="ESG5826:ESN5826"/>
    <mergeCell ref="ESO5826:ESV5826"/>
    <mergeCell ref="ESW5826:ETD5826"/>
    <mergeCell ref="ETE5826:ETL5826"/>
    <mergeCell ref="EJA5826:EJH5826"/>
    <mergeCell ref="EJI5826:EJP5826"/>
    <mergeCell ref="EJQ5826:EJX5826"/>
    <mergeCell ref="EJY5826:EKF5826"/>
    <mergeCell ref="EKG5826:EKN5826"/>
    <mergeCell ref="EKO5826:EKV5826"/>
    <mergeCell ref="EKW5826:ELD5826"/>
    <mergeCell ref="ELE5826:ELL5826"/>
    <mergeCell ref="ELM5826:ELT5826"/>
    <mergeCell ref="ELU5826:EMB5826"/>
    <mergeCell ref="EMC5826:EMJ5826"/>
    <mergeCell ref="EMK5826:EMR5826"/>
    <mergeCell ref="EMS5826:EMZ5826"/>
    <mergeCell ref="ENA5826:ENH5826"/>
    <mergeCell ref="ENI5826:ENP5826"/>
    <mergeCell ref="ENQ5826:ENX5826"/>
    <mergeCell ref="ENY5826:EOF5826"/>
    <mergeCell ref="EDU5826:EEB5826"/>
    <mergeCell ref="EEC5826:EEJ5826"/>
    <mergeCell ref="EEK5826:EER5826"/>
    <mergeCell ref="EES5826:EEZ5826"/>
    <mergeCell ref="EFA5826:EFH5826"/>
    <mergeCell ref="EFI5826:EFP5826"/>
    <mergeCell ref="EFQ5826:EFX5826"/>
    <mergeCell ref="EFY5826:EGF5826"/>
    <mergeCell ref="EGG5826:EGN5826"/>
    <mergeCell ref="EGO5826:EGV5826"/>
    <mergeCell ref="EGW5826:EHD5826"/>
    <mergeCell ref="EHE5826:EHL5826"/>
    <mergeCell ref="EHM5826:EHT5826"/>
    <mergeCell ref="EHU5826:EIB5826"/>
    <mergeCell ref="EIC5826:EIJ5826"/>
    <mergeCell ref="EIK5826:EIR5826"/>
    <mergeCell ref="EIS5826:EIZ5826"/>
    <mergeCell ref="DYO5826:DYV5826"/>
    <mergeCell ref="DYW5826:DZD5826"/>
    <mergeCell ref="DZE5826:DZL5826"/>
    <mergeCell ref="DZM5826:DZT5826"/>
    <mergeCell ref="DZU5826:EAB5826"/>
    <mergeCell ref="EAC5826:EAJ5826"/>
    <mergeCell ref="EAK5826:EAR5826"/>
    <mergeCell ref="EAS5826:EAZ5826"/>
    <mergeCell ref="EBA5826:EBH5826"/>
    <mergeCell ref="EBI5826:EBP5826"/>
    <mergeCell ref="EBQ5826:EBX5826"/>
    <mergeCell ref="EBY5826:ECF5826"/>
    <mergeCell ref="ECG5826:ECN5826"/>
    <mergeCell ref="ECO5826:ECV5826"/>
    <mergeCell ref="ECW5826:EDD5826"/>
    <mergeCell ref="EDE5826:EDL5826"/>
    <mergeCell ref="EDM5826:EDT5826"/>
    <mergeCell ref="DTI5826:DTP5826"/>
    <mergeCell ref="DTQ5826:DTX5826"/>
    <mergeCell ref="DTY5826:DUF5826"/>
    <mergeCell ref="DUG5826:DUN5826"/>
    <mergeCell ref="DUO5826:DUV5826"/>
    <mergeCell ref="DUW5826:DVD5826"/>
    <mergeCell ref="DVE5826:DVL5826"/>
    <mergeCell ref="DVM5826:DVT5826"/>
    <mergeCell ref="DVU5826:DWB5826"/>
    <mergeCell ref="DWC5826:DWJ5826"/>
    <mergeCell ref="DWK5826:DWR5826"/>
    <mergeCell ref="DWS5826:DWZ5826"/>
    <mergeCell ref="DXA5826:DXH5826"/>
    <mergeCell ref="DXI5826:DXP5826"/>
    <mergeCell ref="DXQ5826:DXX5826"/>
    <mergeCell ref="DXY5826:DYF5826"/>
    <mergeCell ref="DYG5826:DYN5826"/>
    <mergeCell ref="DOC5826:DOJ5826"/>
    <mergeCell ref="DOK5826:DOR5826"/>
    <mergeCell ref="DOS5826:DOZ5826"/>
    <mergeCell ref="DPA5826:DPH5826"/>
    <mergeCell ref="DPI5826:DPP5826"/>
    <mergeCell ref="DPQ5826:DPX5826"/>
    <mergeCell ref="DPY5826:DQF5826"/>
    <mergeCell ref="DQG5826:DQN5826"/>
    <mergeCell ref="DQO5826:DQV5826"/>
    <mergeCell ref="DQW5826:DRD5826"/>
    <mergeCell ref="DRE5826:DRL5826"/>
    <mergeCell ref="DRM5826:DRT5826"/>
    <mergeCell ref="DRU5826:DSB5826"/>
    <mergeCell ref="DSC5826:DSJ5826"/>
    <mergeCell ref="DSK5826:DSR5826"/>
    <mergeCell ref="DSS5826:DSZ5826"/>
    <mergeCell ref="DTA5826:DTH5826"/>
    <mergeCell ref="DIW5826:DJD5826"/>
    <mergeCell ref="DJE5826:DJL5826"/>
    <mergeCell ref="DJM5826:DJT5826"/>
    <mergeCell ref="DJU5826:DKB5826"/>
    <mergeCell ref="DKC5826:DKJ5826"/>
    <mergeCell ref="DKK5826:DKR5826"/>
    <mergeCell ref="DKS5826:DKZ5826"/>
    <mergeCell ref="DLA5826:DLH5826"/>
    <mergeCell ref="DLI5826:DLP5826"/>
    <mergeCell ref="DLQ5826:DLX5826"/>
    <mergeCell ref="DLY5826:DMF5826"/>
    <mergeCell ref="DMG5826:DMN5826"/>
    <mergeCell ref="DMO5826:DMV5826"/>
    <mergeCell ref="DMW5826:DND5826"/>
    <mergeCell ref="DNE5826:DNL5826"/>
    <mergeCell ref="DNM5826:DNT5826"/>
    <mergeCell ref="DNU5826:DOB5826"/>
    <mergeCell ref="DDQ5826:DDX5826"/>
    <mergeCell ref="DDY5826:DEF5826"/>
    <mergeCell ref="DEG5826:DEN5826"/>
    <mergeCell ref="DEO5826:DEV5826"/>
    <mergeCell ref="DEW5826:DFD5826"/>
    <mergeCell ref="DFE5826:DFL5826"/>
    <mergeCell ref="DFM5826:DFT5826"/>
    <mergeCell ref="DFU5826:DGB5826"/>
    <mergeCell ref="DGC5826:DGJ5826"/>
    <mergeCell ref="DGK5826:DGR5826"/>
    <mergeCell ref="DGS5826:DGZ5826"/>
    <mergeCell ref="DHA5826:DHH5826"/>
    <mergeCell ref="DHI5826:DHP5826"/>
    <mergeCell ref="DHQ5826:DHX5826"/>
    <mergeCell ref="DHY5826:DIF5826"/>
    <mergeCell ref="DIG5826:DIN5826"/>
    <mergeCell ref="DIO5826:DIV5826"/>
    <mergeCell ref="CYK5826:CYR5826"/>
    <mergeCell ref="CYS5826:CYZ5826"/>
    <mergeCell ref="CZA5826:CZH5826"/>
    <mergeCell ref="CZI5826:CZP5826"/>
    <mergeCell ref="CZQ5826:CZX5826"/>
    <mergeCell ref="CZY5826:DAF5826"/>
    <mergeCell ref="DAG5826:DAN5826"/>
    <mergeCell ref="DAO5826:DAV5826"/>
    <mergeCell ref="DAW5826:DBD5826"/>
    <mergeCell ref="DBE5826:DBL5826"/>
    <mergeCell ref="DBM5826:DBT5826"/>
    <mergeCell ref="DBU5826:DCB5826"/>
    <mergeCell ref="DCC5826:DCJ5826"/>
    <mergeCell ref="DCK5826:DCR5826"/>
    <mergeCell ref="DCS5826:DCZ5826"/>
    <mergeCell ref="DDA5826:DDH5826"/>
    <mergeCell ref="DDI5826:DDP5826"/>
    <mergeCell ref="CTE5826:CTL5826"/>
    <mergeCell ref="CTM5826:CTT5826"/>
    <mergeCell ref="CTU5826:CUB5826"/>
    <mergeCell ref="CUC5826:CUJ5826"/>
    <mergeCell ref="CUK5826:CUR5826"/>
    <mergeCell ref="CUS5826:CUZ5826"/>
    <mergeCell ref="CVA5826:CVH5826"/>
    <mergeCell ref="CVI5826:CVP5826"/>
    <mergeCell ref="CVQ5826:CVX5826"/>
    <mergeCell ref="CVY5826:CWF5826"/>
    <mergeCell ref="CWG5826:CWN5826"/>
    <mergeCell ref="CWO5826:CWV5826"/>
    <mergeCell ref="CWW5826:CXD5826"/>
    <mergeCell ref="CXE5826:CXL5826"/>
    <mergeCell ref="CXM5826:CXT5826"/>
    <mergeCell ref="CXU5826:CYB5826"/>
    <mergeCell ref="CYC5826:CYJ5826"/>
    <mergeCell ref="CNY5826:COF5826"/>
    <mergeCell ref="COG5826:CON5826"/>
    <mergeCell ref="COO5826:COV5826"/>
    <mergeCell ref="COW5826:CPD5826"/>
    <mergeCell ref="CPE5826:CPL5826"/>
    <mergeCell ref="CPM5826:CPT5826"/>
    <mergeCell ref="CPU5826:CQB5826"/>
    <mergeCell ref="CQC5826:CQJ5826"/>
    <mergeCell ref="CQK5826:CQR5826"/>
    <mergeCell ref="CQS5826:CQZ5826"/>
    <mergeCell ref="CRA5826:CRH5826"/>
    <mergeCell ref="CRI5826:CRP5826"/>
    <mergeCell ref="CRQ5826:CRX5826"/>
    <mergeCell ref="CRY5826:CSF5826"/>
    <mergeCell ref="CSG5826:CSN5826"/>
    <mergeCell ref="CSO5826:CSV5826"/>
    <mergeCell ref="CSW5826:CTD5826"/>
    <mergeCell ref="CIS5826:CIZ5826"/>
    <mergeCell ref="CJA5826:CJH5826"/>
    <mergeCell ref="CJI5826:CJP5826"/>
    <mergeCell ref="CJQ5826:CJX5826"/>
    <mergeCell ref="CJY5826:CKF5826"/>
    <mergeCell ref="CKG5826:CKN5826"/>
    <mergeCell ref="CKO5826:CKV5826"/>
    <mergeCell ref="CKW5826:CLD5826"/>
    <mergeCell ref="CLE5826:CLL5826"/>
    <mergeCell ref="CLM5826:CLT5826"/>
    <mergeCell ref="CLU5826:CMB5826"/>
    <mergeCell ref="CMC5826:CMJ5826"/>
    <mergeCell ref="CMK5826:CMR5826"/>
    <mergeCell ref="CMS5826:CMZ5826"/>
    <mergeCell ref="CNA5826:CNH5826"/>
    <mergeCell ref="CNI5826:CNP5826"/>
    <mergeCell ref="CNQ5826:CNX5826"/>
    <mergeCell ref="CDM5826:CDT5826"/>
    <mergeCell ref="CDU5826:CEB5826"/>
    <mergeCell ref="CEC5826:CEJ5826"/>
    <mergeCell ref="CEK5826:CER5826"/>
    <mergeCell ref="CES5826:CEZ5826"/>
    <mergeCell ref="CFA5826:CFH5826"/>
    <mergeCell ref="CFI5826:CFP5826"/>
    <mergeCell ref="CFQ5826:CFX5826"/>
    <mergeCell ref="CFY5826:CGF5826"/>
    <mergeCell ref="CGG5826:CGN5826"/>
    <mergeCell ref="CGO5826:CGV5826"/>
    <mergeCell ref="CGW5826:CHD5826"/>
    <mergeCell ref="CHE5826:CHL5826"/>
    <mergeCell ref="CHM5826:CHT5826"/>
    <mergeCell ref="CHU5826:CIB5826"/>
    <mergeCell ref="CIC5826:CIJ5826"/>
    <mergeCell ref="CIK5826:CIR5826"/>
    <mergeCell ref="BYG5826:BYN5826"/>
    <mergeCell ref="BYO5826:BYV5826"/>
    <mergeCell ref="BYW5826:BZD5826"/>
    <mergeCell ref="BZE5826:BZL5826"/>
    <mergeCell ref="BZM5826:BZT5826"/>
    <mergeCell ref="BZU5826:CAB5826"/>
    <mergeCell ref="CAC5826:CAJ5826"/>
    <mergeCell ref="CAK5826:CAR5826"/>
    <mergeCell ref="CAS5826:CAZ5826"/>
    <mergeCell ref="CBA5826:CBH5826"/>
    <mergeCell ref="CBI5826:CBP5826"/>
    <mergeCell ref="CBQ5826:CBX5826"/>
    <mergeCell ref="CBY5826:CCF5826"/>
    <mergeCell ref="CCG5826:CCN5826"/>
    <mergeCell ref="CCO5826:CCV5826"/>
    <mergeCell ref="CCW5826:CDD5826"/>
    <mergeCell ref="CDE5826:CDL5826"/>
    <mergeCell ref="BTA5826:BTH5826"/>
    <mergeCell ref="BTI5826:BTP5826"/>
    <mergeCell ref="BTQ5826:BTX5826"/>
    <mergeCell ref="BTY5826:BUF5826"/>
    <mergeCell ref="BUG5826:BUN5826"/>
    <mergeCell ref="BUO5826:BUV5826"/>
    <mergeCell ref="BUW5826:BVD5826"/>
    <mergeCell ref="BVE5826:BVL5826"/>
    <mergeCell ref="BVM5826:BVT5826"/>
    <mergeCell ref="BVU5826:BWB5826"/>
    <mergeCell ref="BWC5826:BWJ5826"/>
    <mergeCell ref="BWK5826:BWR5826"/>
    <mergeCell ref="BWS5826:BWZ5826"/>
    <mergeCell ref="BXA5826:BXH5826"/>
    <mergeCell ref="BXI5826:BXP5826"/>
    <mergeCell ref="BXQ5826:BXX5826"/>
    <mergeCell ref="BXY5826:BYF5826"/>
    <mergeCell ref="BNU5826:BOB5826"/>
    <mergeCell ref="BOC5826:BOJ5826"/>
    <mergeCell ref="BOK5826:BOR5826"/>
    <mergeCell ref="BOS5826:BOZ5826"/>
    <mergeCell ref="BPA5826:BPH5826"/>
    <mergeCell ref="BPI5826:BPP5826"/>
    <mergeCell ref="BPQ5826:BPX5826"/>
    <mergeCell ref="BPY5826:BQF5826"/>
    <mergeCell ref="BQG5826:BQN5826"/>
    <mergeCell ref="BQO5826:BQV5826"/>
    <mergeCell ref="BQW5826:BRD5826"/>
    <mergeCell ref="BRE5826:BRL5826"/>
    <mergeCell ref="BRM5826:BRT5826"/>
    <mergeCell ref="BRU5826:BSB5826"/>
    <mergeCell ref="BSC5826:BSJ5826"/>
    <mergeCell ref="BSK5826:BSR5826"/>
    <mergeCell ref="BSS5826:BSZ5826"/>
    <mergeCell ref="BIO5826:BIV5826"/>
    <mergeCell ref="BIW5826:BJD5826"/>
    <mergeCell ref="BJE5826:BJL5826"/>
    <mergeCell ref="BJM5826:BJT5826"/>
    <mergeCell ref="BJU5826:BKB5826"/>
    <mergeCell ref="BKC5826:BKJ5826"/>
    <mergeCell ref="BKK5826:BKR5826"/>
    <mergeCell ref="BKS5826:BKZ5826"/>
    <mergeCell ref="BLA5826:BLH5826"/>
    <mergeCell ref="BLI5826:BLP5826"/>
    <mergeCell ref="BLQ5826:BLX5826"/>
    <mergeCell ref="BLY5826:BMF5826"/>
    <mergeCell ref="BMG5826:BMN5826"/>
    <mergeCell ref="BMO5826:BMV5826"/>
    <mergeCell ref="BMW5826:BND5826"/>
    <mergeCell ref="BNE5826:BNL5826"/>
    <mergeCell ref="BNM5826:BNT5826"/>
    <mergeCell ref="BDI5826:BDP5826"/>
    <mergeCell ref="BDQ5826:BDX5826"/>
    <mergeCell ref="BDY5826:BEF5826"/>
    <mergeCell ref="BEG5826:BEN5826"/>
    <mergeCell ref="BEO5826:BEV5826"/>
    <mergeCell ref="BEW5826:BFD5826"/>
    <mergeCell ref="BFE5826:BFL5826"/>
    <mergeCell ref="BFM5826:BFT5826"/>
    <mergeCell ref="BFU5826:BGB5826"/>
    <mergeCell ref="BGC5826:BGJ5826"/>
    <mergeCell ref="BGK5826:BGR5826"/>
    <mergeCell ref="BGS5826:BGZ5826"/>
    <mergeCell ref="BHA5826:BHH5826"/>
    <mergeCell ref="BHI5826:BHP5826"/>
    <mergeCell ref="BHQ5826:BHX5826"/>
    <mergeCell ref="BHY5826:BIF5826"/>
    <mergeCell ref="BIG5826:BIN5826"/>
    <mergeCell ref="AYC5826:AYJ5826"/>
    <mergeCell ref="AYK5826:AYR5826"/>
    <mergeCell ref="AYS5826:AYZ5826"/>
    <mergeCell ref="AZA5826:AZH5826"/>
    <mergeCell ref="AZI5826:AZP5826"/>
    <mergeCell ref="AZQ5826:AZX5826"/>
    <mergeCell ref="AZY5826:BAF5826"/>
    <mergeCell ref="BAG5826:BAN5826"/>
    <mergeCell ref="BAO5826:BAV5826"/>
    <mergeCell ref="BAW5826:BBD5826"/>
    <mergeCell ref="BBE5826:BBL5826"/>
    <mergeCell ref="BBM5826:BBT5826"/>
    <mergeCell ref="BBU5826:BCB5826"/>
    <mergeCell ref="BCC5826:BCJ5826"/>
    <mergeCell ref="BCK5826:BCR5826"/>
    <mergeCell ref="BCS5826:BCZ5826"/>
    <mergeCell ref="BDA5826:BDH5826"/>
    <mergeCell ref="ASW5826:ATD5826"/>
    <mergeCell ref="ATE5826:ATL5826"/>
    <mergeCell ref="ATM5826:ATT5826"/>
    <mergeCell ref="ATU5826:AUB5826"/>
    <mergeCell ref="AUC5826:AUJ5826"/>
    <mergeCell ref="AUK5826:AUR5826"/>
    <mergeCell ref="AUS5826:AUZ5826"/>
    <mergeCell ref="AVA5826:AVH5826"/>
    <mergeCell ref="AVI5826:AVP5826"/>
    <mergeCell ref="AVQ5826:AVX5826"/>
    <mergeCell ref="AVY5826:AWF5826"/>
    <mergeCell ref="AWG5826:AWN5826"/>
    <mergeCell ref="AWO5826:AWV5826"/>
    <mergeCell ref="AWW5826:AXD5826"/>
    <mergeCell ref="AXE5826:AXL5826"/>
    <mergeCell ref="AXM5826:AXT5826"/>
    <mergeCell ref="AXU5826:AYB5826"/>
    <mergeCell ref="ANQ5826:ANX5826"/>
    <mergeCell ref="ANY5826:AOF5826"/>
    <mergeCell ref="AOG5826:AON5826"/>
    <mergeCell ref="AOO5826:AOV5826"/>
    <mergeCell ref="AOW5826:APD5826"/>
    <mergeCell ref="APE5826:APL5826"/>
    <mergeCell ref="APM5826:APT5826"/>
    <mergeCell ref="APU5826:AQB5826"/>
    <mergeCell ref="AQC5826:AQJ5826"/>
    <mergeCell ref="AQK5826:AQR5826"/>
    <mergeCell ref="AQS5826:AQZ5826"/>
    <mergeCell ref="ARA5826:ARH5826"/>
    <mergeCell ref="ARI5826:ARP5826"/>
    <mergeCell ref="ARQ5826:ARX5826"/>
    <mergeCell ref="ARY5826:ASF5826"/>
    <mergeCell ref="ASG5826:ASN5826"/>
    <mergeCell ref="ASO5826:ASV5826"/>
    <mergeCell ref="AIK5826:AIR5826"/>
    <mergeCell ref="AIS5826:AIZ5826"/>
    <mergeCell ref="AJA5826:AJH5826"/>
    <mergeCell ref="AJI5826:AJP5826"/>
    <mergeCell ref="AJQ5826:AJX5826"/>
    <mergeCell ref="AJY5826:AKF5826"/>
    <mergeCell ref="AKG5826:AKN5826"/>
    <mergeCell ref="AKO5826:AKV5826"/>
    <mergeCell ref="AKW5826:ALD5826"/>
    <mergeCell ref="ALE5826:ALL5826"/>
    <mergeCell ref="ALM5826:ALT5826"/>
    <mergeCell ref="ALU5826:AMB5826"/>
    <mergeCell ref="AMC5826:AMJ5826"/>
    <mergeCell ref="AMK5826:AMR5826"/>
    <mergeCell ref="AMS5826:AMZ5826"/>
    <mergeCell ref="ANA5826:ANH5826"/>
    <mergeCell ref="ANI5826:ANP5826"/>
    <mergeCell ref="ADE5826:ADL5826"/>
    <mergeCell ref="ADM5826:ADT5826"/>
    <mergeCell ref="ADU5826:AEB5826"/>
    <mergeCell ref="AEC5826:AEJ5826"/>
    <mergeCell ref="AEK5826:AER5826"/>
    <mergeCell ref="AES5826:AEZ5826"/>
    <mergeCell ref="AFA5826:AFH5826"/>
    <mergeCell ref="AFI5826:AFP5826"/>
    <mergeCell ref="AFQ5826:AFX5826"/>
    <mergeCell ref="AFY5826:AGF5826"/>
    <mergeCell ref="AGG5826:AGN5826"/>
    <mergeCell ref="AGO5826:AGV5826"/>
    <mergeCell ref="AGW5826:AHD5826"/>
    <mergeCell ref="AHE5826:AHL5826"/>
    <mergeCell ref="AHM5826:AHT5826"/>
    <mergeCell ref="AHU5826:AIB5826"/>
    <mergeCell ref="AIC5826:AIJ5826"/>
    <mergeCell ref="XY5826:YF5826"/>
    <mergeCell ref="YG5826:YN5826"/>
    <mergeCell ref="YO5826:YV5826"/>
    <mergeCell ref="YW5826:ZD5826"/>
    <mergeCell ref="ZE5826:ZL5826"/>
    <mergeCell ref="ZM5826:ZT5826"/>
    <mergeCell ref="ZU5826:AAB5826"/>
    <mergeCell ref="AAC5826:AAJ5826"/>
    <mergeCell ref="AAK5826:AAR5826"/>
    <mergeCell ref="AAS5826:AAZ5826"/>
    <mergeCell ref="ABA5826:ABH5826"/>
    <mergeCell ref="ABI5826:ABP5826"/>
    <mergeCell ref="ABQ5826:ABX5826"/>
    <mergeCell ref="ABY5826:ACF5826"/>
    <mergeCell ref="ACG5826:ACN5826"/>
    <mergeCell ref="ACO5826:ACV5826"/>
    <mergeCell ref="ACW5826:ADD5826"/>
    <mergeCell ref="SS5826:SZ5826"/>
    <mergeCell ref="TA5826:TH5826"/>
    <mergeCell ref="TI5826:TP5826"/>
    <mergeCell ref="TQ5826:TX5826"/>
    <mergeCell ref="TY5826:UF5826"/>
    <mergeCell ref="UG5826:UN5826"/>
    <mergeCell ref="UO5826:UV5826"/>
    <mergeCell ref="UW5826:VD5826"/>
    <mergeCell ref="VE5826:VL5826"/>
    <mergeCell ref="VM5826:VT5826"/>
    <mergeCell ref="VU5826:WB5826"/>
    <mergeCell ref="WC5826:WJ5826"/>
    <mergeCell ref="WK5826:WR5826"/>
    <mergeCell ref="WS5826:WZ5826"/>
    <mergeCell ref="XA5826:XH5826"/>
    <mergeCell ref="XI5826:XP5826"/>
    <mergeCell ref="XQ5826:XX5826"/>
    <mergeCell ref="NM5826:NT5826"/>
    <mergeCell ref="NU5826:OB5826"/>
    <mergeCell ref="OC5826:OJ5826"/>
    <mergeCell ref="OK5826:OR5826"/>
    <mergeCell ref="OS5826:OZ5826"/>
    <mergeCell ref="PA5826:PH5826"/>
    <mergeCell ref="PI5826:PP5826"/>
    <mergeCell ref="PQ5826:PX5826"/>
    <mergeCell ref="PY5826:QF5826"/>
    <mergeCell ref="QG5826:QN5826"/>
    <mergeCell ref="QO5826:QV5826"/>
    <mergeCell ref="QW5826:RD5826"/>
    <mergeCell ref="RE5826:RL5826"/>
    <mergeCell ref="RM5826:RT5826"/>
    <mergeCell ref="RU5826:SB5826"/>
    <mergeCell ref="SC5826:SJ5826"/>
    <mergeCell ref="SK5826:SR5826"/>
    <mergeCell ref="IG5826:IN5826"/>
    <mergeCell ref="IO5826:IV5826"/>
    <mergeCell ref="IW5826:JD5826"/>
    <mergeCell ref="JE5826:JL5826"/>
    <mergeCell ref="JM5826:JT5826"/>
    <mergeCell ref="JU5826:KB5826"/>
    <mergeCell ref="KC5826:KJ5826"/>
    <mergeCell ref="KK5826:KR5826"/>
    <mergeCell ref="KS5826:KZ5826"/>
    <mergeCell ref="LA5826:LH5826"/>
    <mergeCell ref="LI5826:LP5826"/>
    <mergeCell ref="LQ5826:LX5826"/>
    <mergeCell ref="LY5826:MF5826"/>
    <mergeCell ref="MG5826:MN5826"/>
    <mergeCell ref="MO5826:MV5826"/>
    <mergeCell ref="MW5826:ND5826"/>
    <mergeCell ref="NE5826:NL5826"/>
    <mergeCell ref="DA5826:DH5826"/>
    <mergeCell ref="DI5826:DP5826"/>
    <mergeCell ref="DQ5826:DX5826"/>
    <mergeCell ref="DY5826:EF5826"/>
    <mergeCell ref="EG5826:EN5826"/>
    <mergeCell ref="EO5826:EV5826"/>
    <mergeCell ref="EW5826:FD5826"/>
    <mergeCell ref="FE5826:FL5826"/>
    <mergeCell ref="FM5826:FT5826"/>
    <mergeCell ref="FU5826:GB5826"/>
    <mergeCell ref="GC5826:GJ5826"/>
    <mergeCell ref="GK5826:GR5826"/>
    <mergeCell ref="GS5826:GZ5826"/>
    <mergeCell ref="HA5826:HH5826"/>
    <mergeCell ref="HI5826:HP5826"/>
    <mergeCell ref="HQ5826:HX5826"/>
    <mergeCell ref="HY5826:IF5826"/>
    <mergeCell ref="I5826:P5826"/>
    <mergeCell ref="Q5826:X5826"/>
    <mergeCell ref="Y5826:AF5826"/>
    <mergeCell ref="AG5826:AN5826"/>
    <mergeCell ref="AO5826:AV5826"/>
    <mergeCell ref="AW5826:BD5826"/>
    <mergeCell ref="BE5826:BL5826"/>
    <mergeCell ref="BM5826:BT5826"/>
    <mergeCell ref="BU5826:CB5826"/>
    <mergeCell ref="CC5826:CJ5826"/>
    <mergeCell ref="CK5826:CR5826"/>
    <mergeCell ref="CS5826:CZ5826"/>
    <mergeCell ref="A3557:H3557"/>
    <mergeCell ref="A3512:H3512"/>
    <mergeCell ref="A3584:H3584"/>
    <mergeCell ref="A3447:H3447"/>
    <mergeCell ref="A3684:H3684"/>
    <mergeCell ref="A3683:H3683"/>
    <mergeCell ref="A3681:H3681"/>
    <mergeCell ref="A3678:H3678"/>
    <mergeCell ref="A3672:H3672"/>
    <mergeCell ref="A3666:H3666"/>
    <mergeCell ref="A3647:H3647"/>
    <mergeCell ref="A3646:H3646"/>
    <mergeCell ref="A3642:H3642"/>
    <mergeCell ref="A3640:H3640"/>
    <mergeCell ref="A3636:H3636"/>
    <mergeCell ref="A3537:H3537"/>
    <mergeCell ref="A3539:H3539"/>
    <mergeCell ref="A3518:H3518"/>
    <mergeCell ref="A3565:H3565"/>
    <mergeCell ref="A4358:H4358"/>
    <mergeCell ref="A4115:H4115"/>
    <mergeCell ref="A3494:H3494"/>
    <mergeCell ref="A3433:H3433"/>
    <mergeCell ref="A3402:H3402"/>
    <mergeCell ref="A3098:H3098"/>
    <mergeCell ref="A3292:H3292"/>
    <mergeCell ref="A3141:H3141"/>
    <mergeCell ref="A3148:H3148"/>
    <mergeCell ref="A3101:H3101"/>
    <mergeCell ref="A3144:H3144"/>
    <mergeCell ref="A3497:H3497"/>
    <mergeCell ref="A4363:H4363"/>
    <mergeCell ref="A3415:H3415"/>
    <mergeCell ref="A3824:H3824"/>
    <mergeCell ref="A3543:H3543"/>
    <mergeCell ref="A3575:H3575"/>
    <mergeCell ref="A3576:H3576"/>
    <mergeCell ref="A3751:H3751"/>
    <mergeCell ref="A3726:H3726"/>
    <mergeCell ref="A3471:H3471"/>
    <mergeCell ref="A3403:H3403"/>
    <mergeCell ref="A3420:H3420"/>
    <mergeCell ref="A3668:H3668"/>
    <mergeCell ref="A3563:H3563"/>
    <mergeCell ref="A3441:H3441"/>
    <mergeCell ref="A3102:H3102"/>
    <mergeCell ref="A3135:H3135"/>
    <mergeCell ref="A3547:H3547"/>
    <mergeCell ref="A3140:H3140"/>
    <mergeCell ref="A4342:H4342"/>
    <mergeCell ref="A4112:H4112"/>
    <mergeCell ref="A3131:H3131"/>
    <mergeCell ref="A4135:H4135"/>
    <mergeCell ref="A4160:H4160"/>
    <mergeCell ref="A4345:H4345"/>
    <mergeCell ref="A4499:H4499"/>
    <mergeCell ref="A4500:H4500"/>
    <mergeCell ref="A4359:H4359"/>
    <mergeCell ref="A4315:H4315"/>
    <mergeCell ref="A4259:H4259"/>
    <mergeCell ref="A4249:H4249"/>
    <mergeCell ref="A5996:H5996"/>
    <mergeCell ref="A5995:H5995"/>
    <mergeCell ref="A5448:H5448"/>
    <mergeCell ref="A5804:H5804"/>
    <mergeCell ref="A5805:H5805"/>
    <mergeCell ref="A4339:H4339"/>
    <mergeCell ref="A4361:H4361"/>
    <mergeCell ref="A4350:H4350"/>
    <mergeCell ref="A4287:H4287"/>
    <mergeCell ref="A4553:H4553"/>
    <mergeCell ref="A5828:H5828"/>
    <mergeCell ref="A5818:H5818"/>
    <mergeCell ref="A5773:H5773"/>
    <mergeCell ref="A5822:H5822"/>
    <mergeCell ref="A5825:H5825"/>
    <mergeCell ref="A5826:H5826"/>
    <mergeCell ref="A5792:H5792"/>
    <mergeCell ref="A5727:H5727"/>
    <mergeCell ref="A4983:H4983"/>
    <mergeCell ref="A5145:H5145"/>
    <mergeCell ref="A5159:H5159"/>
    <mergeCell ref="A5158:H5158"/>
    <mergeCell ref="A5783:H5783"/>
    <mergeCell ref="A5204:H5204"/>
    <mergeCell ref="A5251:H5251"/>
    <mergeCell ref="A5740:H5740"/>
    <mergeCell ref="A5238:H5238"/>
    <mergeCell ref="A5274:H5274"/>
    <mergeCell ref="A5457:H5457"/>
    <mergeCell ref="A5266:H5266"/>
    <mergeCell ref="B5280:G5280"/>
    <mergeCell ref="A5288:H5288"/>
    <mergeCell ref="A5830:H5830"/>
    <mergeCell ref="A5819:H5819"/>
    <mergeCell ref="A5452:H5452"/>
    <mergeCell ref="A5814:H5814"/>
    <mergeCell ref="A5202:H5202"/>
    <mergeCell ref="A5162:H5162"/>
    <mergeCell ref="A5788:H5788"/>
    <mergeCell ref="A5782:H5782"/>
    <mergeCell ref="A5168:H5168"/>
    <mergeCell ref="A5196:H5196"/>
    <mergeCell ref="A5163:H5163"/>
    <mergeCell ref="A5197:H5197"/>
    <mergeCell ref="A5237:H5237"/>
    <mergeCell ref="A5399:H5399"/>
    <mergeCell ref="A5400:H5400"/>
    <mergeCell ref="A5810:H5810"/>
    <mergeCell ref="A5765:H5765"/>
    <mergeCell ref="A5714:H5714"/>
    <mergeCell ref="A5220:H5220"/>
    <mergeCell ref="A5715:H5715"/>
    <mergeCell ref="A5718:H5718"/>
    <mergeCell ref="A5760:H5760"/>
    <mergeCell ref="A5183:H5183"/>
    <mergeCell ref="A2427:H2427"/>
    <mergeCell ref="A2430:H2430"/>
    <mergeCell ref="A2472:H2472"/>
    <mergeCell ref="A3421:H3421"/>
    <mergeCell ref="A3424:H3424"/>
    <mergeCell ref="A3440:H3440"/>
    <mergeCell ref="A3462:H3462"/>
    <mergeCell ref="A3461:H3461"/>
    <mergeCell ref="A3590:H3590"/>
    <mergeCell ref="A3443:H3443"/>
    <mergeCell ref="A3501:H3501"/>
    <mergeCell ref="A3517:H3517"/>
    <mergeCell ref="A3429:H3429"/>
    <mergeCell ref="A3688:H3688"/>
    <mergeCell ref="A3689:H3689"/>
    <mergeCell ref="A3581:H3581"/>
    <mergeCell ref="A3573:H3573"/>
    <mergeCell ref="A3633:H3633"/>
    <mergeCell ref="A3549:H3549"/>
    <mergeCell ref="A3585:H3585"/>
    <mergeCell ref="A3566:H3566"/>
    <mergeCell ref="A3562:H3562"/>
    <mergeCell ref="A3488:H3488"/>
    <mergeCell ref="A3408:H3408"/>
    <mergeCell ref="B3634:G3634"/>
    <mergeCell ref="A3583:H3583"/>
    <mergeCell ref="A3410:H3410"/>
    <mergeCell ref="A3407:H3407"/>
    <mergeCell ref="A2695:H2695"/>
    <mergeCell ref="A2532:H2532"/>
    <mergeCell ref="B2727:G2727"/>
    <mergeCell ref="A2742:H2742"/>
    <mergeCell ref="A3132:H3132"/>
    <mergeCell ref="A3400:H3400"/>
    <mergeCell ref="A3262:H3262"/>
    <mergeCell ref="A5807:H5807"/>
    <mergeCell ref="A5809:H5809"/>
    <mergeCell ref="A5454:H5454"/>
    <mergeCell ref="A5447:H5447"/>
    <mergeCell ref="A5445:H5445"/>
    <mergeCell ref="A5443:H5443"/>
    <mergeCell ref="A5421:H5421"/>
    <mergeCell ref="A5394:H5394"/>
    <mergeCell ref="A5243:H5243"/>
    <mergeCell ref="A3793:H3793"/>
    <mergeCell ref="A4062:H4062"/>
    <mergeCell ref="A3823:H3823"/>
    <mergeCell ref="A3755:H3755"/>
    <mergeCell ref="A4554:H4554"/>
    <mergeCell ref="A3675:H3675"/>
    <mergeCell ref="A3546:H3546"/>
    <mergeCell ref="A3521:H3521"/>
    <mergeCell ref="B3637:G3637"/>
    <mergeCell ref="A3639:H3639"/>
    <mergeCell ref="A3493:H3493"/>
    <mergeCell ref="A3405:H3405"/>
    <mergeCell ref="A3551:H3551"/>
    <mergeCell ref="A3285:H3285"/>
    <mergeCell ref="A3291:H3291"/>
    <mergeCell ref="A3669:H3669"/>
    <mergeCell ref="A3676:H3676"/>
    <mergeCell ref="A3680:H3680"/>
    <mergeCell ref="A4145:H4145"/>
    <mergeCell ref="A5439:H5439"/>
    <mergeCell ref="A1329:H1329"/>
    <mergeCell ref="A2643:H2643"/>
    <mergeCell ref="A2428:H2428"/>
    <mergeCell ref="B2516:G2516"/>
    <mergeCell ref="A2533:H2533"/>
    <mergeCell ref="A2510:H2510"/>
    <mergeCell ref="A2690:H2690"/>
    <mergeCell ref="B3392:G3392"/>
    <mergeCell ref="A3380:H3380"/>
    <mergeCell ref="A3391:H3391"/>
    <mergeCell ref="A3084:H3084"/>
    <mergeCell ref="A2924:H2924"/>
    <mergeCell ref="A3060:H3060"/>
    <mergeCell ref="A3057:H3057"/>
    <mergeCell ref="A2929:H2929"/>
    <mergeCell ref="B3398:G3398"/>
    <mergeCell ref="A3138:H3138"/>
    <mergeCell ref="A2981:H2981"/>
    <mergeCell ref="A3349:H3349"/>
    <mergeCell ref="A3064:H3064"/>
    <mergeCell ref="A2674:H2674"/>
    <mergeCell ref="A3381:H3381"/>
    <mergeCell ref="A2799:H2799"/>
    <mergeCell ref="A3395:H3395"/>
    <mergeCell ref="A3385:H3385"/>
    <mergeCell ref="A3120:H3120"/>
    <mergeCell ref="A3121:H3121"/>
    <mergeCell ref="A2930:H2930"/>
    <mergeCell ref="A3081:H3081"/>
    <mergeCell ref="A3376:H3376"/>
    <mergeCell ref="A3287:H3287"/>
    <mergeCell ref="A3147:H3147"/>
    <mergeCell ref="A3088:H3088"/>
    <mergeCell ref="A3711:H3711"/>
    <mergeCell ref="A3579:H3579"/>
    <mergeCell ref="A3578:H3578"/>
    <mergeCell ref="A3552:H3552"/>
    <mergeCell ref="A3511:H3511"/>
    <mergeCell ref="A3630:H3630"/>
    <mergeCell ref="B3631:G3631"/>
    <mergeCell ref="A3536:H3536"/>
    <mergeCell ref="A3284:H3284"/>
    <mergeCell ref="A3430:H3430"/>
    <mergeCell ref="A2660:H2660"/>
    <mergeCell ref="A3378:H3378"/>
    <mergeCell ref="A3446:H3446"/>
    <mergeCell ref="A3542:H3542"/>
    <mergeCell ref="A3432:H3432"/>
    <mergeCell ref="A3427:H3427"/>
    <mergeCell ref="A3452:H3452"/>
    <mergeCell ref="A3426:H3426"/>
    <mergeCell ref="A3423:H3423"/>
    <mergeCell ref="A3143:H3143"/>
    <mergeCell ref="A2921:H2921"/>
    <mergeCell ref="A2980:H2980"/>
    <mergeCell ref="A3085:H3085"/>
    <mergeCell ref="A3149:H3149"/>
    <mergeCell ref="A3498:H3498"/>
    <mergeCell ref="A3500:H3500"/>
    <mergeCell ref="A3416:H3416"/>
    <mergeCell ref="A3397:H3397"/>
    <mergeCell ref="A3375:H3375"/>
    <mergeCell ref="A2701:H2701"/>
    <mergeCell ref="A3065:H3065"/>
    <mergeCell ref="A3111:H3111"/>
    <mergeCell ref="A2466:H2466"/>
    <mergeCell ref="B2800:G2800"/>
    <mergeCell ref="A2652:H2652"/>
    <mergeCell ref="A2664:H2664"/>
    <mergeCell ref="A2645:H2645"/>
    <mergeCell ref="A2625:H2625"/>
    <mergeCell ref="A2649:H2649"/>
    <mergeCell ref="A2657:H2657"/>
    <mergeCell ref="A2673:H2673"/>
    <mergeCell ref="A2704:H2704"/>
    <mergeCell ref="A2703:H2703"/>
    <mergeCell ref="A2726:H2726"/>
    <mergeCell ref="A2719:H2719"/>
    <mergeCell ref="A2721:H2721"/>
    <mergeCell ref="A2718:H2718"/>
    <mergeCell ref="A2955:H2955"/>
    <mergeCell ref="A3092:H3092"/>
    <mergeCell ref="A3091:H3091"/>
    <mergeCell ref="B2691:G2691"/>
    <mergeCell ref="A2646:H2646"/>
    <mergeCell ref="A2715:H2715"/>
    <mergeCell ref="A2716:H2716"/>
    <mergeCell ref="A2692:H2692"/>
    <mergeCell ref="A2711:H2711"/>
    <mergeCell ref="A2918:H2918"/>
    <mergeCell ref="A2710:H2710"/>
    <mergeCell ref="A2663:H2663"/>
    <mergeCell ref="A2983:H2983"/>
    <mergeCell ref="A2481:H2481"/>
    <mergeCell ref="A2686:H2686"/>
    <mergeCell ref="A3097:H3097"/>
    <mergeCell ref="A2446:H2446"/>
    <mergeCell ref="A2806:H2806"/>
    <mergeCell ref="B2797:G2797"/>
    <mergeCell ref="B2790:G2790"/>
    <mergeCell ref="A2538:H2538"/>
    <mergeCell ref="A2541:H2541"/>
    <mergeCell ref="A2804:H2804"/>
    <mergeCell ref="A2796:H2796"/>
    <mergeCell ref="A2688:H2688"/>
    <mergeCell ref="A2794:H2794"/>
    <mergeCell ref="A2751:H2751"/>
    <mergeCell ref="A2752:H2752"/>
    <mergeCell ref="A2769:H2769"/>
    <mergeCell ref="A2739:H2739"/>
    <mergeCell ref="A2735:H2735"/>
    <mergeCell ref="A2651:H2651"/>
    <mergeCell ref="A2698:H2698"/>
    <mergeCell ref="A2919:H2919"/>
    <mergeCell ref="A3056:H3056"/>
    <mergeCell ref="A3033:H3033"/>
    <mergeCell ref="A3032:H3032"/>
    <mergeCell ref="A2923:H2923"/>
    <mergeCell ref="A2699:H2699"/>
    <mergeCell ref="B2482:G2482"/>
    <mergeCell ref="A2656:H2656"/>
    <mergeCell ref="A2685:H2685"/>
    <mergeCell ref="A2528:H2528"/>
    <mergeCell ref="A2642:H2642"/>
    <mergeCell ref="A2781:H2781"/>
    <mergeCell ref="A2520:H2520"/>
    <mergeCell ref="A2519:H2519"/>
    <mergeCell ref="A2515:H2515"/>
    <mergeCell ref="A2488:H2488"/>
    <mergeCell ref="A2487:H2487"/>
    <mergeCell ref="A2926:H2926"/>
    <mergeCell ref="A2789:H2789"/>
    <mergeCell ref="B2542:G2542"/>
    <mergeCell ref="A2527:H2527"/>
    <mergeCell ref="A2737:H2737"/>
    <mergeCell ref="A2637:H2637"/>
    <mergeCell ref="A2638:H2638"/>
    <mergeCell ref="A2640:H2640"/>
    <mergeCell ref="A2546:H2546"/>
    <mergeCell ref="A2545:H2545"/>
    <mergeCell ref="A2539:H2539"/>
    <mergeCell ref="A2525:H2525"/>
    <mergeCell ref="A2544:H2544"/>
    <mergeCell ref="A2530:H2530"/>
    <mergeCell ref="A2693:H2693"/>
    <mergeCell ref="A2167:H2167"/>
    <mergeCell ref="A2131:H2131"/>
    <mergeCell ref="A2045:H2045"/>
    <mergeCell ref="A2135:H2135"/>
    <mergeCell ref="A2163:H2163"/>
    <mergeCell ref="A1349:H1349"/>
    <mergeCell ref="D2447:E2447"/>
    <mergeCell ref="A2696:H2696"/>
    <mergeCell ref="A2805:H2805"/>
    <mergeCell ref="A3136:H3136"/>
    <mergeCell ref="A2392:H2392"/>
    <mergeCell ref="A2397:H2397"/>
    <mergeCell ref="A2396:H2396"/>
    <mergeCell ref="A2416:G2416"/>
    <mergeCell ref="A2355:H2355"/>
    <mergeCell ref="A2343:H2343"/>
    <mergeCell ref="A2361:H2361"/>
    <mergeCell ref="A2341:H2341"/>
    <mergeCell ref="B2511:G2511"/>
    <mergeCell ref="A2513:H2513"/>
    <mergeCell ref="B2522:G2522"/>
    <mergeCell ref="A2902:H2902"/>
    <mergeCell ref="A3072:H3072"/>
    <mergeCell ref="A3095:H3095"/>
    <mergeCell ref="A2713:H2713"/>
    <mergeCell ref="A2707:H2707"/>
    <mergeCell ref="A2740:H2740"/>
    <mergeCell ref="A2399:H2399"/>
    <mergeCell ref="B2406:G2406"/>
    <mergeCell ref="A2401:H2401"/>
    <mergeCell ref="A2405:H2405"/>
    <mergeCell ref="A2465:H2465"/>
    <mergeCell ref="A953:H953"/>
    <mergeCell ref="A914:H914"/>
    <mergeCell ref="A912:H912"/>
    <mergeCell ref="A998:H998"/>
    <mergeCell ref="A1010:H1010"/>
    <mergeCell ref="A1971:H1971"/>
    <mergeCell ref="A995:H995"/>
    <mergeCell ref="A2151:H2151"/>
    <mergeCell ref="A1964:H1964"/>
    <mergeCell ref="A1344:H1344"/>
    <mergeCell ref="A2134:H2134"/>
    <mergeCell ref="A2114:H2114"/>
    <mergeCell ref="A2139:H2139"/>
    <mergeCell ref="B2140:G2140"/>
    <mergeCell ref="B2145:G2145"/>
    <mergeCell ref="A2143:H2143"/>
    <mergeCell ref="A2127:H2127"/>
    <mergeCell ref="B2149:G2149"/>
    <mergeCell ref="A2125:H2125"/>
    <mergeCell ref="A2119:H2119"/>
    <mergeCell ref="A2120:H2120"/>
    <mergeCell ref="A2142:H2142"/>
    <mergeCell ref="A2132:H2132"/>
    <mergeCell ref="A2100:H2100"/>
    <mergeCell ref="A1608:H1608"/>
    <mergeCell ref="A2084:H2084"/>
    <mergeCell ref="A1991:H1991"/>
    <mergeCell ref="A1950:H1950"/>
    <mergeCell ref="A1951:H1951"/>
    <mergeCell ref="A2096:H2096"/>
    <mergeCell ref="A2031:H2031"/>
    <mergeCell ref="A2044:H2044"/>
    <mergeCell ref="A1332:H1332"/>
    <mergeCell ref="A1392:H1392"/>
    <mergeCell ref="A1485:H1485"/>
    <mergeCell ref="B2128:G2128"/>
    <mergeCell ref="A2124:H2124"/>
    <mergeCell ref="A1781:H1781"/>
    <mergeCell ref="A2122:H2122"/>
    <mergeCell ref="A1407:H1407"/>
    <mergeCell ref="A2056:H2056"/>
    <mergeCell ref="A1453:H1453"/>
    <mergeCell ref="A2102:H2102"/>
    <mergeCell ref="A2104:H2104"/>
    <mergeCell ref="A2105:H2105"/>
    <mergeCell ref="A1988:H1988"/>
    <mergeCell ref="A1976:H1976"/>
    <mergeCell ref="A1707:H1707"/>
    <mergeCell ref="A1743:H1743"/>
    <mergeCell ref="A1695:H1695"/>
    <mergeCell ref="A1979:H1979"/>
    <mergeCell ref="A1980:H1980"/>
    <mergeCell ref="A1772:H1772"/>
    <mergeCell ref="A1693:H1693"/>
    <mergeCell ref="A1785:H1785"/>
    <mergeCell ref="A1953:H1953"/>
    <mergeCell ref="A1531:H1531"/>
    <mergeCell ref="A1709:H1709"/>
    <mergeCell ref="A1757:H1757"/>
    <mergeCell ref="A1758:H1758"/>
    <mergeCell ref="A2058:H2058"/>
    <mergeCell ref="A2059:H2059"/>
    <mergeCell ref="A1382:H1382"/>
    <mergeCell ref="A1357:H1357"/>
    <mergeCell ref="A376:H376"/>
    <mergeCell ref="A362:H362"/>
    <mergeCell ref="A956:H956"/>
    <mergeCell ref="A386:H386"/>
    <mergeCell ref="A781:H781"/>
    <mergeCell ref="A1:C5"/>
    <mergeCell ref="H2:H5"/>
    <mergeCell ref="D1:G5"/>
    <mergeCell ref="A344:H344"/>
    <mergeCell ref="A343:H343"/>
    <mergeCell ref="A340:H340"/>
    <mergeCell ref="A341:H341"/>
    <mergeCell ref="A381:H381"/>
    <mergeCell ref="A767:H767"/>
    <mergeCell ref="A768:H768"/>
    <mergeCell ref="A334:H334"/>
    <mergeCell ref="A380:H380"/>
    <mergeCell ref="A411:H411"/>
    <mergeCell ref="A394:H394"/>
    <mergeCell ref="A389:H389"/>
    <mergeCell ref="A323:H323"/>
    <mergeCell ref="A324:H324"/>
    <mergeCell ref="A758:H758"/>
    <mergeCell ref="A12:H12"/>
    <mergeCell ref="A402:H402"/>
    <mergeCell ref="A778:H778"/>
    <mergeCell ref="A347:H347"/>
    <mergeCell ref="A348:H348"/>
    <mergeCell ref="A736:H736"/>
    <mergeCell ref="A737:H737"/>
    <mergeCell ref="A940:H940"/>
    <mergeCell ref="A750:H750"/>
    <mergeCell ref="A393:H393"/>
    <mergeCell ref="A388:H388"/>
    <mergeCell ref="A959:H959"/>
    <mergeCell ref="A357:H357"/>
    <mergeCell ref="A744:H744"/>
    <mergeCell ref="A964:H964"/>
    <mergeCell ref="A911:H911"/>
    <mergeCell ref="A918:H918"/>
    <mergeCell ref="A939:H939"/>
    <mergeCell ref="A782:H782"/>
    <mergeCell ref="A1179:H1179"/>
    <mergeCell ref="A957:H957"/>
    <mergeCell ref="A916:H916"/>
    <mergeCell ref="A960:H960"/>
    <mergeCell ref="A4142:H4142"/>
    <mergeCell ref="A772:H772"/>
    <mergeCell ref="A773:H773"/>
    <mergeCell ref="A2099:H2099"/>
    <mergeCell ref="A1973:H1973"/>
    <mergeCell ref="A395:H395"/>
    <mergeCell ref="A1173:H1173"/>
    <mergeCell ref="A1033:H1033"/>
    <mergeCell ref="A1018:H1018"/>
    <mergeCell ref="A999:H999"/>
    <mergeCell ref="A1044:H1044"/>
    <mergeCell ref="A1345:H1345"/>
    <mergeCell ref="A1390:H1390"/>
    <mergeCell ref="A3782:H3782"/>
    <mergeCell ref="A3803:H3803"/>
    <mergeCell ref="A4110:H4110"/>
    <mergeCell ref="A1026:H1026"/>
    <mergeCell ref="A363:H363"/>
    <mergeCell ref="A6:H6"/>
    <mergeCell ref="A776:H776"/>
    <mergeCell ref="A311:H311"/>
    <mergeCell ref="A331:H331"/>
    <mergeCell ref="A332:H332"/>
    <mergeCell ref="A366:H366"/>
    <mergeCell ref="A312:H312"/>
    <mergeCell ref="A370:H370"/>
    <mergeCell ref="A367:H367"/>
    <mergeCell ref="A372:H372"/>
    <mergeCell ref="A413:H413"/>
    <mergeCell ref="A359:H359"/>
    <mergeCell ref="A360:H360"/>
    <mergeCell ref="A392:H392"/>
    <mergeCell ref="A7:H7"/>
    <mergeCell ref="A320:H320"/>
    <mergeCell ref="A321:H321"/>
    <mergeCell ref="A11:H11"/>
    <mergeCell ref="A408:H408"/>
    <mergeCell ref="A762:H762"/>
    <mergeCell ref="A748:H748"/>
    <mergeCell ref="A770:H770"/>
    <mergeCell ref="A375:H375"/>
    <mergeCell ref="A314:H314"/>
    <mergeCell ref="A775:H775"/>
    <mergeCell ref="A759:H759"/>
    <mergeCell ref="A414:H414"/>
    <mergeCell ref="A353:H353"/>
    <mergeCell ref="A747:H747"/>
    <mergeCell ref="A191:H191"/>
    <mergeCell ref="A352:H352"/>
    <mergeCell ref="A337:H337"/>
    <mergeCell ref="A919:H919"/>
    <mergeCell ref="A1180:H1180"/>
    <mergeCell ref="A1231:H1231"/>
    <mergeCell ref="A1118:H1118"/>
    <mergeCell ref="A1182:H1182"/>
    <mergeCell ref="A1266:H1266"/>
    <mergeCell ref="A1108:H1108"/>
    <mergeCell ref="A929:H929"/>
    <mergeCell ref="A1171:H1171"/>
    <mergeCell ref="A1158:H1158"/>
    <mergeCell ref="A1162:H1162"/>
    <mergeCell ref="A1168:H1168"/>
    <mergeCell ref="A1170:H1170"/>
    <mergeCell ref="A1527:H1527"/>
    <mergeCell ref="A1381:H1381"/>
    <mergeCell ref="A1097:H1097"/>
    <mergeCell ref="A1025:H1025"/>
    <mergeCell ref="A991:H991"/>
    <mergeCell ref="A1047:H1047"/>
    <mergeCell ref="A992:H992"/>
    <mergeCell ref="A994:H994"/>
    <mergeCell ref="A1023:H1023"/>
    <mergeCell ref="A1140:H1140"/>
    <mergeCell ref="A1012:H1012"/>
    <mergeCell ref="A1045:H1045"/>
    <mergeCell ref="A1120:H1120"/>
    <mergeCell ref="A1235:H1235"/>
    <mergeCell ref="A1155:H1155"/>
    <mergeCell ref="A1331:H1331"/>
    <mergeCell ref="A1328:H1328"/>
    <mergeCell ref="A1174:H1174"/>
    <mergeCell ref="A1126:H1126"/>
    <mergeCell ref="A403:H403"/>
    <mergeCell ref="A1117:H1117"/>
    <mergeCell ref="A1384:H1384"/>
    <mergeCell ref="A1385:H1385"/>
    <mergeCell ref="A398:H398"/>
    <mergeCell ref="A946:H946"/>
    <mergeCell ref="A1404:H1404"/>
    <mergeCell ref="A1406:H1406"/>
    <mergeCell ref="A1228:H1228"/>
    <mergeCell ref="A988:H988"/>
    <mergeCell ref="A1019:H1019"/>
    <mergeCell ref="A409:H409"/>
    <mergeCell ref="A1602:H1602"/>
    <mergeCell ref="A1739:H1739"/>
    <mergeCell ref="A1702:H1702"/>
    <mergeCell ref="A1936:H1936"/>
    <mergeCell ref="A1778:H1778"/>
    <mergeCell ref="A1690:H1690"/>
    <mergeCell ref="A1691:H1691"/>
    <mergeCell ref="A1710:H1710"/>
    <mergeCell ref="A1109:H1109"/>
    <mergeCell ref="A1159:H1159"/>
    <mergeCell ref="A1139:H1139"/>
    <mergeCell ref="A1133:H1133"/>
    <mergeCell ref="A1134:H1134"/>
    <mergeCell ref="A952:H952"/>
    <mergeCell ref="A1609:H1609"/>
    <mergeCell ref="A1568:H1568"/>
    <mergeCell ref="A1738:H1738"/>
    <mergeCell ref="A1326:H1326"/>
    <mergeCell ref="A1348:H1348"/>
    <mergeCell ref="A1666:H1666"/>
    <mergeCell ref="A338:H338"/>
    <mergeCell ref="A335:H335"/>
    <mergeCell ref="A1048:H1048"/>
    <mergeCell ref="A899:H899"/>
    <mergeCell ref="A405:H405"/>
    <mergeCell ref="A1935:H1935"/>
    <mergeCell ref="A1970:H1970"/>
    <mergeCell ref="A1389:H1389"/>
    <mergeCell ref="A1451:H1451"/>
    <mergeCell ref="A1161:H1161"/>
    <mergeCell ref="A1112:H1112"/>
    <mergeCell ref="A1111:H1111"/>
    <mergeCell ref="A1125:H1125"/>
    <mergeCell ref="A1341:H1341"/>
    <mergeCell ref="A1366:H1366"/>
    <mergeCell ref="A1361:H1361"/>
    <mergeCell ref="A1363:H1363"/>
    <mergeCell ref="A1365:H1365"/>
    <mergeCell ref="A1395:H1395"/>
    <mergeCell ref="A1450:H1450"/>
    <mergeCell ref="A1689:H1689"/>
    <mergeCell ref="A996:H996"/>
    <mergeCell ref="A1021:H1021"/>
    <mergeCell ref="A1103:H1103"/>
    <mergeCell ref="A1077:H1077"/>
    <mergeCell ref="A1098:H1098"/>
    <mergeCell ref="A1153:H1153"/>
    <mergeCell ref="A1152:H1152"/>
    <mergeCell ref="A1960:H1960"/>
    <mergeCell ref="A1787:H1787"/>
    <mergeCell ref="A1769:H1769"/>
    <mergeCell ref="A1786:H1786"/>
    <mergeCell ref="A1398:H1398"/>
    <mergeCell ref="A1370:H1370"/>
    <mergeCell ref="A1771:H1771"/>
    <mergeCell ref="A1746:H1746"/>
    <mergeCell ref="A2061:H2061"/>
    <mergeCell ref="A1974:H1974"/>
    <mergeCell ref="A1897:H1897"/>
    <mergeCell ref="A1703:H1703"/>
    <mergeCell ref="A2030:H2030"/>
    <mergeCell ref="A1982:H1982"/>
    <mergeCell ref="A2055:H2055"/>
    <mergeCell ref="A2023:H2023"/>
    <mergeCell ref="A1962:H1962"/>
    <mergeCell ref="A1987:H1987"/>
    <mergeCell ref="A1748:H1748"/>
    <mergeCell ref="A1665:H1665"/>
    <mergeCell ref="A2036:H2036"/>
    <mergeCell ref="A2011:H2011"/>
    <mergeCell ref="A1965:H1965"/>
    <mergeCell ref="A1959:H1959"/>
    <mergeCell ref="A1397:H1397"/>
    <mergeCell ref="A1387:H1387"/>
    <mergeCell ref="A1521:H1521"/>
    <mergeCell ref="A1522:H1522"/>
    <mergeCell ref="A2370:H2370"/>
    <mergeCell ref="A2371:H2371"/>
    <mergeCell ref="A2362:H2362"/>
    <mergeCell ref="A5170:H5170"/>
    <mergeCell ref="A1176:H1176"/>
    <mergeCell ref="A1114:H1114"/>
    <mergeCell ref="A1115:H1115"/>
    <mergeCell ref="A1128:H1128"/>
    <mergeCell ref="A1177:H1177"/>
    <mergeCell ref="A1215:H1215"/>
    <mergeCell ref="A1227:H1227"/>
    <mergeCell ref="A1102:H1102"/>
    <mergeCell ref="A1353:H1353"/>
    <mergeCell ref="A1146:H1146"/>
    <mergeCell ref="A1105:H1105"/>
    <mergeCell ref="A1230:H1230"/>
    <mergeCell ref="A1327:H1327"/>
    <mergeCell ref="A1603:H1603"/>
    <mergeCell ref="A1400:H1400"/>
    <mergeCell ref="A1745:H1745"/>
    <mergeCell ref="A1232:H1232"/>
    <mergeCell ref="A1236:H1236"/>
    <mergeCell ref="A1356:H1356"/>
    <mergeCell ref="A1342:H1342"/>
    <mergeCell ref="A1696:H1696"/>
    <mergeCell ref="A1183:H1183"/>
    <mergeCell ref="A1683:H1683"/>
    <mergeCell ref="A1742:H1742"/>
    <mergeCell ref="A1699:H1699"/>
    <mergeCell ref="A1532:H1532"/>
    <mergeCell ref="A1688:H1688"/>
    <mergeCell ref="A1401:H1401"/>
    <mergeCell ref="A5186:H5186"/>
    <mergeCell ref="A6024:H6024"/>
    <mergeCell ref="A5199:H5199"/>
    <mergeCell ref="A6139:H6139"/>
    <mergeCell ref="A6056:H6056"/>
    <mergeCell ref="A6048:H6048"/>
    <mergeCell ref="A6019:H6019"/>
    <mergeCell ref="A6021:H6021"/>
    <mergeCell ref="A6018:H6018"/>
    <mergeCell ref="A6030:H6030"/>
    <mergeCell ref="A6026:H6026"/>
    <mergeCell ref="A6029:H6029"/>
    <mergeCell ref="A1984:H1984"/>
    <mergeCell ref="A2094:H2094"/>
    <mergeCell ref="A2085:H2085"/>
    <mergeCell ref="A1985:H1985"/>
    <mergeCell ref="A2148:H2148"/>
    <mergeCell ref="A2324:H2324"/>
    <mergeCell ref="A2344:H2344"/>
    <mergeCell ref="A2170:H2170"/>
    <mergeCell ref="B2152:G2152"/>
    <mergeCell ref="A2331:H2331"/>
    <mergeCell ref="A2317:H2317"/>
    <mergeCell ref="A2330:H2330"/>
    <mergeCell ref="A2377:H2377"/>
    <mergeCell ref="A2373:H2373"/>
    <mergeCell ref="A2338:H2338"/>
    <mergeCell ref="A2358:H2358"/>
    <mergeCell ref="A1990:H1990"/>
    <mergeCell ref="A2064:H2064"/>
    <mergeCell ref="A5407:H5407"/>
    <mergeCell ref="A2062:H2062"/>
    <mergeCell ref="A5739:H5739"/>
    <mergeCell ref="A5442:H5442"/>
    <mergeCell ref="A5395:H5395"/>
    <mergeCell ref="A5397:H5397"/>
    <mergeCell ref="A5408:H5408"/>
    <mergeCell ref="A5290:H5290"/>
    <mergeCell ref="A5283:H5283"/>
    <mergeCell ref="A5279:H5279"/>
    <mergeCell ref="A5267:H5267"/>
    <mergeCell ref="A6104:H6104"/>
    <mergeCell ref="A6058:H6058"/>
    <mergeCell ref="A6059:H6059"/>
    <mergeCell ref="A6069:H6069"/>
    <mergeCell ref="A6043:H6043"/>
    <mergeCell ref="A6051:H6051"/>
    <mergeCell ref="A5992:H5992"/>
    <mergeCell ref="A6036:H6036"/>
    <mergeCell ref="A5553:H5553"/>
    <mergeCell ref="A5798:H5798"/>
    <mergeCell ref="A5726:H5726"/>
    <mergeCell ref="A5756:H5756"/>
    <mergeCell ref="A5757:H5757"/>
    <mergeCell ref="A5749:H5749"/>
    <mergeCell ref="A5750:H5750"/>
    <mergeCell ref="A5754:H5754"/>
    <mergeCell ref="A5921:H5921"/>
    <mergeCell ref="A5829:H5829"/>
    <mergeCell ref="A2097:H2097"/>
    <mergeCell ref="A4634:H4634"/>
    <mergeCell ref="A4637:H4637"/>
    <mergeCell ref="A2383:H2383"/>
    <mergeCell ref="A2382:H2382"/>
    <mergeCell ref="A2168:H2168"/>
    <mergeCell ref="A2171:H2171"/>
    <mergeCell ref="A2364:H2364"/>
    <mergeCell ref="A2402:H2402"/>
    <mergeCell ref="A2394:H2394"/>
    <mergeCell ref="B2388:G2388"/>
    <mergeCell ref="A2387:H2387"/>
    <mergeCell ref="A2385:H2385"/>
    <mergeCell ref="A2367:H2367"/>
    <mergeCell ref="A2325:H2325"/>
    <mergeCell ref="A2339:H2339"/>
    <mergeCell ref="A2366:H2366"/>
    <mergeCell ref="B2356:G2356"/>
    <mergeCell ref="A2374:H2374"/>
    <mergeCell ref="A2173:H2173"/>
    <mergeCell ref="A2174:H2174"/>
    <mergeCell ref="A2176:H2176"/>
    <mergeCell ref="A2183:H2183"/>
    <mergeCell ref="A2316:H2316"/>
    <mergeCell ref="A2182:H2182"/>
    <mergeCell ref="A2351:H2351"/>
    <mergeCell ref="B2352:G2352"/>
    <mergeCell ref="A2328:H2328"/>
    <mergeCell ref="A2347:G2347"/>
    <mergeCell ref="A2368:H2368"/>
    <mergeCell ref="A2184:H2184"/>
    <mergeCell ref="A2287:H2287"/>
    <mergeCell ref="A6161:H6161"/>
    <mergeCell ref="A6107:H6107"/>
    <mergeCell ref="A6054:H6054"/>
    <mergeCell ref="A6042:H6042"/>
    <mergeCell ref="A6039:H6039"/>
    <mergeCell ref="A6040:H6040"/>
    <mergeCell ref="A6045:H6045"/>
    <mergeCell ref="A6032:H6032"/>
    <mergeCell ref="A6046:H6046"/>
    <mergeCell ref="A6103:H6103"/>
    <mergeCell ref="A6050:H6050"/>
    <mergeCell ref="A6117:H6117"/>
    <mergeCell ref="A6115:H6115"/>
    <mergeCell ref="A6154:H6154"/>
    <mergeCell ref="B6155:H6155"/>
    <mergeCell ref="A6134:H6134"/>
    <mergeCell ref="A6145:H6145"/>
    <mergeCell ref="A6106:H6106"/>
    <mergeCell ref="A6053:H6053"/>
    <mergeCell ref="A6147:H6147"/>
    <mergeCell ref="A6151:H6151"/>
    <mergeCell ref="A6033:H6033"/>
    <mergeCell ref="A6070:H6070"/>
    <mergeCell ref="A6112:H6112"/>
    <mergeCell ref="A6157:H6157"/>
    <mergeCell ref="A6158:H6158"/>
    <mergeCell ref="A6160:H6160"/>
    <mergeCell ref="A6122:H6122"/>
    <mergeCell ref="A6130:H6130"/>
    <mergeCell ref="A6109:H6109"/>
    <mergeCell ref="B6148:H6148"/>
    <mergeCell ref="A6111:H6111"/>
    <mergeCell ref="A5173:H5173"/>
    <mergeCell ref="A5171:H5171"/>
    <mergeCell ref="A5724:H5724"/>
    <mergeCell ref="A5467:H5467"/>
    <mergeCell ref="A5174:H5174"/>
    <mergeCell ref="A6133:H6133"/>
    <mergeCell ref="A6022:H6022"/>
    <mergeCell ref="A5993:H5993"/>
    <mergeCell ref="A5181:H5181"/>
    <mergeCell ref="A5463:H5463"/>
    <mergeCell ref="A5779:H5779"/>
    <mergeCell ref="A5791:H5791"/>
    <mergeCell ref="A5466:H5466"/>
    <mergeCell ref="A5745:H5745"/>
    <mergeCell ref="A5747:H5747"/>
    <mergeCell ref="A5772:H5772"/>
    <mergeCell ref="A5752:H5752"/>
    <mergeCell ref="A5460:H5460"/>
    <mergeCell ref="A5461:H5461"/>
    <mergeCell ref="A5440:H5440"/>
    <mergeCell ref="A5291:H5291"/>
    <mergeCell ref="A5455:H5455"/>
    <mergeCell ref="A6027:H6027"/>
    <mergeCell ref="A5205:H5205"/>
    <mergeCell ref="A5224:H5224"/>
    <mergeCell ref="A5744:H5744"/>
    <mergeCell ref="A5285:H5285"/>
    <mergeCell ref="A5491:H5491"/>
    <mergeCell ref="A5286:H5286"/>
    <mergeCell ref="A5177:H5177"/>
    <mergeCell ref="A5787:H5787"/>
    <mergeCell ref="A5180:H5180"/>
    <mergeCell ref="A5153:H5153"/>
    <mergeCell ref="A6142:H6142"/>
    <mergeCell ref="B6143:H6143"/>
    <mergeCell ref="A4727:H4727"/>
    <mergeCell ref="A4728:H4728"/>
    <mergeCell ref="A6118:H6118"/>
    <mergeCell ref="A5292:H5292"/>
    <mergeCell ref="A5225:H5225"/>
    <mergeCell ref="A4720:H4720"/>
    <mergeCell ref="A5242:H5242"/>
    <mergeCell ref="A5034:H5034"/>
    <mergeCell ref="A4992:H4992"/>
    <mergeCell ref="B4981:G4981"/>
    <mergeCell ref="A5720:H5720"/>
    <mergeCell ref="A5721:H5721"/>
    <mergeCell ref="A5282:H5282"/>
    <mergeCell ref="A5420:H5420"/>
    <mergeCell ref="A4937:H4937"/>
    <mergeCell ref="A5942:H5942"/>
    <mergeCell ref="A5155:H5155"/>
    <mergeCell ref="A5033:H5033"/>
    <mergeCell ref="A4928:H4928"/>
    <mergeCell ref="A4898:H4898"/>
    <mergeCell ref="A4808:H4808"/>
    <mergeCell ref="A4995:H4995"/>
    <mergeCell ref="A4980:H4980"/>
    <mergeCell ref="A5252:H5252"/>
    <mergeCell ref="A4962:H4962"/>
    <mergeCell ref="A5156:H5156"/>
    <mergeCell ref="A5200:H5200"/>
    <mergeCell ref="A5166:H5166"/>
    <mergeCell ref="A5131:H5131"/>
    <mergeCell ref="A5027:H5027"/>
    <mergeCell ref="A5028:H5028"/>
    <mergeCell ref="A5030:H5030"/>
    <mergeCell ref="A4904:H4904"/>
    <mergeCell ref="A4890:H4890"/>
    <mergeCell ref="A4803:H4803"/>
    <mergeCell ref="A5016:H5016"/>
    <mergeCell ref="A4961:H4961"/>
    <mergeCell ref="A4922:H4922"/>
    <mergeCell ref="B4984:G4984"/>
    <mergeCell ref="A4804:H4804"/>
    <mergeCell ref="B4993:G4993"/>
    <mergeCell ref="A5150:H5150"/>
    <mergeCell ref="B4959:G4959"/>
    <mergeCell ref="A4925:H4925"/>
    <mergeCell ref="A4931:H4931"/>
    <mergeCell ref="B4948:G4948"/>
    <mergeCell ref="A4872:H4872"/>
    <mergeCell ref="A5124:H5124"/>
    <mergeCell ref="A5125:H5125"/>
    <mergeCell ref="A5149:H5149"/>
    <mergeCell ref="B4976:G4976"/>
    <mergeCell ref="A4942:H4942"/>
    <mergeCell ref="A4900:H4900"/>
    <mergeCell ref="A4889:H4889"/>
    <mergeCell ref="A5132:H5132"/>
    <mergeCell ref="A5138:H5138"/>
    <mergeCell ref="A5144:H5144"/>
    <mergeCell ref="A5032:H5032"/>
    <mergeCell ref="A4936:H4936"/>
    <mergeCell ref="A4934:H4934"/>
    <mergeCell ref="A4895:H4895"/>
    <mergeCell ref="A5165:H5165"/>
    <mergeCell ref="A5049:H5049"/>
    <mergeCell ref="A4695:H4695"/>
    <mergeCell ref="A5147:H5147"/>
    <mergeCell ref="A4919:H4919"/>
    <mergeCell ref="A5015:H5015"/>
    <mergeCell ref="A4988:H4988"/>
    <mergeCell ref="A4932:H4932"/>
    <mergeCell ref="A4665:H4665"/>
    <mergeCell ref="A4685:H4685"/>
    <mergeCell ref="A4683:H4683"/>
    <mergeCell ref="A4658:H4658"/>
    <mergeCell ref="A4669:H4669"/>
    <mergeCell ref="A4664:H4664"/>
    <mergeCell ref="A4510:H4510"/>
    <mergeCell ref="A4682:H4682"/>
    <mergeCell ref="A4670:H4670"/>
    <mergeCell ref="A4701:H4701"/>
    <mergeCell ref="A4693:H4693"/>
    <mergeCell ref="A4696:H4696"/>
    <mergeCell ref="A4799:H4799"/>
    <mergeCell ref="B4989:G4989"/>
    <mergeCell ref="B4968:G4968"/>
    <mergeCell ref="A4996:H4996"/>
    <mergeCell ref="B4945:G4945"/>
    <mergeCell ref="A4986:H4986"/>
    <mergeCell ref="A4944:H4944"/>
    <mergeCell ref="A4947:H4947"/>
    <mergeCell ref="A4958:H4958"/>
    <mergeCell ref="A4975:H4975"/>
    <mergeCell ref="A4704:H4704"/>
    <mergeCell ref="A4809:H4809"/>
    <mergeCell ref="B4724:G4724"/>
    <mergeCell ref="A4707:H4707"/>
    <mergeCell ref="A4807:H4807"/>
    <mergeCell ref="A4712:H4712"/>
    <mergeCell ref="A4924:H4924"/>
    <mergeCell ref="A4907:H4907"/>
    <mergeCell ref="A4631:H4631"/>
    <mergeCell ref="A4625:H4625"/>
    <mergeCell ref="B4646:G4646"/>
    <mergeCell ref="A4913:H4913"/>
    <mergeCell ref="A4912:H4912"/>
    <mergeCell ref="A4894:H4894"/>
    <mergeCell ref="A4892:H4892"/>
    <mergeCell ref="A4520:H4520"/>
    <mergeCell ref="A4635:H4635"/>
    <mergeCell ref="A4632:H4632"/>
    <mergeCell ref="A4573:H4573"/>
    <mergeCell ref="A4574:H4574"/>
    <mergeCell ref="A4716:H4716"/>
    <mergeCell ref="A4735:H4735"/>
    <mergeCell ref="A4760:H4760"/>
    <mergeCell ref="A4713:H4713"/>
    <mergeCell ref="A4897:H4897"/>
    <mergeCell ref="A4920:H4920"/>
    <mergeCell ref="A4721:H4721"/>
    <mergeCell ref="A4703:H4703"/>
    <mergeCell ref="A4909:H4909"/>
    <mergeCell ref="A4691:H4691"/>
    <mergeCell ref="A4710:H4710"/>
    <mergeCell ref="A4688:H4688"/>
    <mergeCell ref="A4687:H4687"/>
    <mergeCell ref="A4538:H4538"/>
    <mergeCell ref="A4578:H4578"/>
    <mergeCell ref="A4539:H4539"/>
    <mergeCell ref="A4495:H4495"/>
    <mergeCell ref="A4506:H4506"/>
    <mergeCell ref="A4489:H4489"/>
    <mergeCell ref="A4458:H4458"/>
    <mergeCell ref="A4490:H4490"/>
    <mergeCell ref="A4667:H4667"/>
    <mergeCell ref="A4630:H4630"/>
    <mergeCell ref="A4639:H4639"/>
    <mergeCell ref="A4640:H4640"/>
    <mergeCell ref="A4560:H4560"/>
    <mergeCell ref="A4487:H4487"/>
    <mergeCell ref="A4508:H4508"/>
    <mergeCell ref="A4619:H4619"/>
    <mergeCell ref="A4528:H4528"/>
    <mergeCell ref="A4492:H4492"/>
    <mergeCell ref="A4511:H4511"/>
    <mergeCell ref="A4485:H4485"/>
    <mergeCell ref="A4505:H4505"/>
    <mergeCell ref="A4497:H4497"/>
    <mergeCell ref="A4494:H4494"/>
    <mergeCell ref="A4484:H4484"/>
    <mergeCell ref="A4643:H4643"/>
    <mergeCell ref="A4559:H4559"/>
    <mergeCell ref="A4618:H4618"/>
    <mergeCell ref="A4532:H4532"/>
    <mergeCell ref="A4128:H4128"/>
    <mergeCell ref="A4123:H4123"/>
    <mergeCell ref="A4143:H4143"/>
    <mergeCell ref="A4217:H4217"/>
    <mergeCell ref="A4800:H4800"/>
    <mergeCell ref="A4906:H4906"/>
    <mergeCell ref="A4690:H4690"/>
    <mergeCell ref="A4706:H4706"/>
    <mergeCell ref="A4365:H4365"/>
    <mergeCell ref="A4347:H4347"/>
    <mergeCell ref="A4177:H4177"/>
    <mergeCell ref="A4157:H4157"/>
    <mergeCell ref="A4149:H4149"/>
    <mergeCell ref="A4127:H4127"/>
    <mergeCell ref="A4125:H4125"/>
    <mergeCell ref="A4364:H4364"/>
    <mergeCell ref="A4516:H4516"/>
    <mergeCell ref="A4622:H4622"/>
    <mergeCell ref="A4332:H4332"/>
    <mergeCell ref="A4353:H4353"/>
    <mergeCell ref="A4354:H4354"/>
    <mergeCell ref="A4349:H4349"/>
    <mergeCell ref="A4338:H4338"/>
    <mergeCell ref="A4621:H4621"/>
    <mergeCell ref="A4676:H4676"/>
    <mergeCell ref="A4341:H4341"/>
    <mergeCell ref="A4344:H4344"/>
    <mergeCell ref="A4268:H4268"/>
    <mergeCell ref="A4151:H4151"/>
    <mergeCell ref="A4284:H4284"/>
    <mergeCell ref="A4517:H4517"/>
    <mergeCell ref="A4577:H4577"/>
    <mergeCell ref="A3806:H3806"/>
    <mergeCell ref="A3740:H3740"/>
    <mergeCell ref="A3702:H3702"/>
    <mergeCell ref="A3736:H3736"/>
    <mergeCell ref="A3718:H3718"/>
    <mergeCell ref="A3741:H3741"/>
    <mergeCell ref="A3785:H3785"/>
    <mergeCell ref="A4628:H4628"/>
    <mergeCell ref="A4285:H4285"/>
    <mergeCell ref="A4267:H4267"/>
    <mergeCell ref="A4273:H4273"/>
    <mergeCell ref="A4274:H4274"/>
    <mergeCell ref="A4270:H4270"/>
    <mergeCell ref="A4645:H4645"/>
    <mergeCell ref="A4627:H4627"/>
    <mergeCell ref="A4194:H4194"/>
    <mergeCell ref="A4280:H4280"/>
    <mergeCell ref="A4527:H4527"/>
    <mergeCell ref="A4314:H4314"/>
    <mergeCell ref="A4335:H4335"/>
    <mergeCell ref="A4197:H4197"/>
    <mergeCell ref="A4498:H4498"/>
    <mergeCell ref="A4154:H4154"/>
    <mergeCell ref="A4336:H4336"/>
    <mergeCell ref="A4271:H4271"/>
    <mergeCell ref="A4261:H4261"/>
    <mergeCell ref="A4262:H4262"/>
    <mergeCell ref="A4198:H4198"/>
    <mergeCell ref="A3731:H3731"/>
    <mergeCell ref="A4057:H4057"/>
    <mergeCell ref="A4137:H4137"/>
    <mergeCell ref="A4333:H4333"/>
    <mergeCell ref="A3836:H3836"/>
    <mergeCell ref="A3735:H3735"/>
    <mergeCell ref="A3758:H3758"/>
    <mergeCell ref="A3784:H3784"/>
    <mergeCell ref="A3781:H3781"/>
    <mergeCell ref="A4119:H4119"/>
    <mergeCell ref="A3729:H3729"/>
    <mergeCell ref="A3798:H3798"/>
    <mergeCell ref="A4140:H4140"/>
    <mergeCell ref="A4138:H4138"/>
    <mergeCell ref="A4066:H4066"/>
    <mergeCell ref="A4116:H4116"/>
    <mergeCell ref="A4113:H4113"/>
    <mergeCell ref="A3802:H3802"/>
    <mergeCell ref="A4133:H4133"/>
    <mergeCell ref="A4060:H4060"/>
    <mergeCell ref="A3851:H3851"/>
    <mergeCell ref="A3850:H3850"/>
    <mergeCell ref="A4104:H4104"/>
    <mergeCell ref="A3791:H3791"/>
    <mergeCell ref="A3799:H3799"/>
    <mergeCell ref="A3827:H3827"/>
    <mergeCell ref="A4063:H4063"/>
    <mergeCell ref="A4122:H4122"/>
    <mergeCell ref="A4108:H4108"/>
    <mergeCell ref="A4107:H4107"/>
    <mergeCell ref="A3877:H3877"/>
    <mergeCell ref="A4130:H4130"/>
    <mergeCell ref="A4059:H4059"/>
    <mergeCell ref="A4067:H4067"/>
    <mergeCell ref="A3790:H3790"/>
    <mergeCell ref="A3805:H3805"/>
    <mergeCell ref="A4153:H4153"/>
    <mergeCell ref="A4148:H4148"/>
    <mergeCell ref="A4161:H4161"/>
    <mergeCell ref="A3112:H3112"/>
    <mergeCell ref="A2178:H2178"/>
    <mergeCell ref="A2179:H2179"/>
    <mergeCell ref="A4258:H4258"/>
    <mergeCell ref="A3743:H3743"/>
    <mergeCell ref="A3727:H3727"/>
    <mergeCell ref="A3694:H3694"/>
    <mergeCell ref="A3691:H3691"/>
    <mergeCell ref="A3715:H3715"/>
    <mergeCell ref="A3712:H3712"/>
    <mergeCell ref="A3665:H3665"/>
    <mergeCell ref="A3737:H3737"/>
    <mergeCell ref="A3738:H3738"/>
    <mergeCell ref="A3744:H3744"/>
    <mergeCell ref="A4132:H4132"/>
    <mergeCell ref="A3720:H3720"/>
    <mergeCell ref="A3828:H3828"/>
    <mergeCell ref="A3788:H3788"/>
    <mergeCell ref="A3697:H3697"/>
    <mergeCell ref="A3756:H3756"/>
    <mergeCell ref="A3849:H3849"/>
    <mergeCell ref="A3717:H3717"/>
    <mergeCell ref="A3811:H3811"/>
    <mergeCell ref="A3692:H3692"/>
    <mergeCell ref="A3734:H3734"/>
    <mergeCell ref="A3686:H3686"/>
    <mergeCell ref="A4176:H4176"/>
    <mergeCell ref="A3700:H3700"/>
    <mergeCell ref="A3698:H369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OwKcwqEJy6GRsfscjmapFqa9ShUyGElTYebav2v6WP4=</DigestValue>
    </Reference>
    <Reference Type="http://www.w3.org/2000/09/xmldsig#Object" URI="#idOfficeObject">
      <DigestMethod Algorithm="http://www.w3.org/2001/04/xmlenc#sha256"/>
      <DigestValue>wPAj6BTq8/1Cbwhe1gRof/bU387HYqe+AvKlHQztfnE=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1kyLhJtgWKqRhIEZSudxBs8OfCbIskVXWd8YLhpHjmc=</DigestValue>
    </Reference>
    <Reference Type="http://www.w3.org/2000/09/xmldsig#Object" URI="#idValidSigLnImg">
      <DigestMethod Algorithm="http://www.w3.org/2001/04/xmlenc#sha256"/>
      <DigestValue>lNdxe3YOyPQVq478dnfTEEOKZXqrS8IRwKUrVIia89I=</DigestValue>
    </Reference>
    <Reference Type="http://www.w3.org/2000/09/xmldsig#Object" URI="#idInvalidSigLnImg">
      <DigestMethod Algorithm="http://www.w3.org/2001/04/xmlenc#sha256"/>
      <DigestValue>HDBAUtgD00rPbtVotgchWKlQp4a0LFs+iyFHLHDMmbE=</DigestValue>
    </Reference>
  </SignedInfo>
  <SignatureValue>UyWHhhscJeMFYiVfwTq150wiLSIhvTcayCsSZd+HXHwktSJqlhO8NNzN+Pf+XbJe+NHJ8JEe1jt1
LViw/h7C2HYChEtC9osMeDteSwRIfioRXJdeDfbf152goFoZBXMiAl2THEbvbZzAYOZtuIGsaz6g
rjIPWjH6vOLznh4c7xHe7FBlqB1NpGCLz0QRNaQtqfUXyW+9RjtgLZsJx6+qT4tcBmhJBfa1WLDA
AdvvYoicme++3h/TBq6ReHeciYDPrkfXYfPjXooYt4E8I9CxNQ0uH979w+edv+g88m25hiT6ycxV
M658KF1gYCwqFREtiAR7zIDhscCK4Ff0KdmD3A==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l7XjEQw2tneo9C7hL/EpfDmdVbM7G4becOj2w0To7ec=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zsiIrkYwixyM1mxu7p9IheDaMZl2H8j3fWLzJe3hqhI=</DigestValue>
      </Reference>
      <Reference URI="/xl/media/image1.emf?ContentType=image/x-emf">
        <DigestMethod Algorithm="http://www.w3.org/2001/04/xmlenc#sha256"/>
        <DigestValue>f6Y8HdjaP2WJHe2QTQIBB0IAlr7MbCoD+2v1yanhp2Y=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oEaq06r8fMyDCOO3yWgqPQgK1oeHtAfdmCTU5Xd6faQ=</DigestValue>
      </Reference>
      <Reference URI="/xl/styles.xml?ContentType=application/vnd.openxmlformats-officedocument.spreadsheetml.styles+xml">
        <DigestMethod Algorithm="http://www.w3.org/2001/04/xmlenc#sha256"/>
        <DigestValue>1BptydT3f2Cfyp4Buo6rlKywkyXZBdwHgdS82DlJqIc=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tuPFprF0o5twIVsAr7CS1g+bmN4WN+jJbGDjGhp6/zY=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2024-06-10T13:29:40Z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{D0DE08AD-6937-49F4-9AB6-99B2CF76E398}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2024-06-10T13:29:40Z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H9tYNR/AC6XS2+QzB8A8AwEAp+XS28BAAAAAAAAABAADAIAAAAAAQAAAJDMHwDczB8AEAAMAgAAAAD2cxKLbMwfAJAoR3OQzB8A9AwEAgAAAAAAALR2mHh/bdDMHwCLAQMCBQAAAAAAAAAAAAAAUi65ZgAAAABQzh8ACfGhdQAAAAAAAAAAAAAAAAAAAAAAAAAA3MwfAAAAAAAYEAMCBQAAAH6r/ozszB8AvZVSdQAAtHbgzB8AAAAAAOjMHwAAAAAAAAAAALGfUXUAAAAACQAAAADOHwAAzh8AAAIAAPz///8BAAAAAAAAAAAAAAAAAAAAAAAAAAAAAAB4PlYHZHYACAAAAAAlAAAADAAAAAEAAAAYAAAADAAAAAAAAAISAAAADAAAAAEAAAAeAAAAGAAAAMMAAAAEAAAA9wAAABEAAAAlAAAADAAAAAEAAABUAAAAhAAAAMQAAAAEAAAA9QAAABAAAAABAAAAVZXbQV9C20HEAAAABAAAAAkAAABMAAAAAAAAAAAAAAAAAAAA//////////9gAAAANgAvADEAMAAvADIAMAAyADQAcCIGAAAABAAAAAYAAAAGAAAABAAAAAYAAAAGAAAABgAAAAYAAABLAAAAQAAAADAAAAAFAAAAIAAAAAEAAAABAAAAEAAAAAAAAAAAAAAAAAEAAIAAAAAAAAAAAAAAAAABAACAAAAAUgAAAHABAAACAAAAEAAAAAcAAAAAAAAAAAAAALwCAAAAAAAAAQICIlMAeQBzAHQAZQBtAAAAAAAAAAAAAAAAAAAAAAAAAAAAAAAAAAAAAAAAAAAAAAAAAAAAAAAAAAAAAAAAAAAAAAAAAAAAAgAAAAAADwLI8h8AyPIfAGjsJmwCAAAAxHddbJA33hEoAAAA0AdaAGQAAAAHDgQAhHpFdzBW2xEAAA8CIAAAAAAAAAAAAAAAAABaAAIAAAAAAAAAZAAAAAAAAABIriUSmwAAAAAAAAAZAZsAWEfbETBW2xE4riUSAAAPAgAAHwAs8x8AJjxBdwIAAAAAAAAAAAAAAAAADwIwVtsRAgAAACj0HwD0KkF3AAAPAgIAAAAwVtsR7pP+jChW2xEAAAAAAAAAALGfUXVw8x8ABwAAAHj0HwB49B8AAAIAAPz///8BAAAAAAAAAAAAAAAAAAAAAAAAAAAAAAB4PlYH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FwLw3h8A1OAfAO7xoXUNAQAAAAAAAKcTCg8AAAAAKgIAAH8HAADIqA8CAQAAAIiMBBIAAAAASCsGEgAAAAB/AAEBeEwGEgAAAABIKwYSsJIqbAMAAAC4kipsAQAAAMg/RA68al1svS0lbOU+B42mPLlmiA0XAkTgHwAJ8aF1AAAfAAUAAAAV8aF1POUfAOD///8AAAAAAAAAAAAAAACQAQAAAAAAAQAAAABhAHIAaQBhAGwAAAAAAAAAAAAAAAAAAAAGAAAAAAAAALGfUXUAAAAABgAAAPTfHwD03x8AAAIAAPz///8BAAAAAAAAAAAAAAAAAAAAeD5WB+TEt3VkdgAIAAAAACUAAAAMAAAAAwAAABgAAAAMAAAAAAAAAh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EimHwC9m6J1rhAAAAimHwD4EyFL+BNLAAAAAAD/////rhDb///////ANAAACtsKAFx97hEAAAAA+BNL///////ANAAAIUsBAMACpREAAAAAnD3Odkk9oHX4EyFLFGpIDgEAAAD/////AAAAAMRwCRJ0qh8AAAAAAMRwCRIAAP8RWj2gdcACpRH4EyFLAQAAABRqSA7EcAkSAAAAAAAAAAD4E0sAdKofAPgTS///////wDQAACFLAQDAAqURAAAAAJEVpHX4EyFLmKoOEgkAAAD/////AAAAABAAAAADAQAAzj0AABwAAAH4EyFLMgAAAAAAAAABAAAA5MS3dW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A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A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A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A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O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E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U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F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/HMVPSGy5uFiE4GypVJ0KnHjN9AAABMwAAAACcz+7S6ffb7fnC0t1haH0hMm8aLXIuT8ggOIwoRKslP58cK08AAAFGAAAAAMHg9P///////////+bm5k9SXjw/SzBRzTFU0y1NwSAyVzFGXwEBAgAACA8mnM/u69/SvI9jt4tgjIR9FBosDBEjMVTUMlXWMVPRKUSeDxk4AAAAAAAAAADT6ff///////+Tk5MjK0krSbkvUcsuT8YVJFoTIFIrSbgtTcEQHEcAAAAAAJzP7vT6/bTa8kRleixHhy1Nwi5PxiQtTnBwcJKSki81SRwtZAgOIwAHAAAAweD02+35gsLqZ5q6Jz1jNEJyOUZ4qamp+/v7////wdPeVnCJAQECAAAAAACv1/Ho8/ubzu6CwuqMudS3u769vb3////////////L5fZymsABAgNYpAAAAK/X8fz9/uLx+snk9uTy+vz9/v///////////////8vl9nKawAECAwAAAAAAotHvtdryxOL1xOL1tdry0+r32+350+r3tdryxOL1pdPvc5rAAQIDAAAAAABpj7ZnjrZqj7Zqj7ZnjrZtkbdukrdtkbdnjrZqj7ZojrZ3rdUCAwQArQAAAAAAAAAAAAAAAAAAAAAAAAAAAAAAAAAAAAAAAAAAAAAAAAAAAAAAAAAF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/bWDUfwAul0tvkMwfAPAMBAKfl0tvAQAAAAAAAAAQAAwCAAAAAAEAAACQzB8A3MwfABAADAIAAAAA9nMSi2zMHwCQKEdzkMwfAPQMBAIAAAAAAAC0dph4f23QzB8AiwEDAgUAAAAAAAAAAAAAAFIuuWYAAAAAUM4fAAnxoXUAAAAAAAAAAAAAAAAAAAAAAAAAANzMHwAAAAAAGBADAgUAAAB+q/6M7MwfAL2VUnUAALR24MwfAAAAAADozB8AAAAAAAAAAACxn1F1AAAAAAkAAAAAzh8AAM4fAAACAAD8////AQAAAAAAAAAAAAAAAAAAAAAAAAAAAAAAeD5W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A8CyPIfAMjyHwBo7CZsAgAAAMR3XWyQN94RKAAAANAHWgBkAAAABw4EAIR6RXcwVtsRAAAPAiAAAAAAAAAAAAAAAAAAWgACAAAAAAAAAGQAAAAAAAAASK4lEpsAAAAAAAAAGQGbAFhH2xEwVtsROK4lEgAADwIAAB8ALPMfACY8QXcCAAAAAAAAAAAAAAAAAA8CMFbbEQIAAAAo9B8A9CpBdwAADwICAAAAMFbbEe6T/owoVtsRAAAAAAAAAACxn1F1cPMfAAcAAAB49B8AePQfAAACAAD8////AQAAAAAAAAAAAAAAAAAAAAAAAAAAAAAAeD5W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BcC8N4fANTgHwDu8aF1DQEAAAAAAACnEwoPAAAAACoCAAB/BwAAyKgPAgEAAACIjAQSAAAAAEgrBhIAAAAAfwABAXhMBhIAAAAASCsGErCSKmwDAAAAuJIqbAEAAADIP0QOvGpdbL0tJWzlPgeNpjy5ZogNFwJE4B8ACfGhdQAAHwAFAAAAFfGhdTzlHwDg////AAAAAAAAAAAAAAAAkAEAAAAAAAEAAAAAYQByAGkAYQBsAAAAAAAAAAAAAAAAAAAABgAAAAAAAACxn1F1AAAAAAYAAAD03x8A9N8fAAACAAD8////AQAAAAAAAAAAAAAAAAAAAHg+VgfkxLd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Iph8AvZuida4QAAAIph8AwxIhgsMSggAAAAAAXk43bK4Q2///////wDQAAArbCgBcfe4RAAAAAMMSgv//////wDQAACGCAQDAAqURAAAAAJw9znZJPaB1wxIhghRqSA4BAAAA/////wAAAAA4tAcSdKofAAAAAAA4tAcSAACKFVo9oHXAAqURwxIhggEAAAAUakgOOLQHEgAAAAAAAAAAwxKCAHSqHwDDEoL//////8A0AAAhggEAwAKlEQAAAACRFaR1wxIhgjj2GBIRAAAA/////wAAAAAQAAAAAwEAAM49AAAcAAABwxIhglYAAAAAAAAAAQAAAOTEt3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Dg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hI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F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BQ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I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C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2024-06-10T13:29:32Z</dcterms:modified>
</cp:coreProperties>
</file>